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7\"/>
    </mc:Choice>
  </mc:AlternateContent>
  <bookViews>
    <workbookView xWindow="0" yWindow="0" windowWidth="21600" windowHeight="10320" activeTab="1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 s="1"/>
  <c r="O4" i="5"/>
  <c r="M4" i="5"/>
  <c r="L4" i="5"/>
  <c r="P4" i="5"/>
  <c r="R4" i="5"/>
  <c r="V4" i="5" l="1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<sst xmlns="http://schemas.openxmlformats.org/spreadsheetml/2006/main" count="1151" uniqueCount="292">
  <si>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</si>
  <si>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</si>
  <si>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</si>
  <si>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</si>
  <si>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</si>
  <si>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</si>
  <si>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</si>
  <si>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</si>
  <si>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</si>
  <si>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</si>
  <si>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</si>
  <si>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</si>
  <si>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</si>
  <si>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</si>
  <si>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</si>
  <si>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</si>
  <si>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</si>
  <si>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</si>
  <si>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</si>
  <si>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</si>
  <si>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</si>
  <si>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</si>
  <si>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</si>
  <si>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</si>
  <si>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</si>
  <si>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</si>
  <si>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</si>
  <si>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</si>
  <si>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</si>
  <si>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</si>
  <si>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</si>
  <si>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</si>
  <si>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</si>
  <si>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</si>
  <si>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</si>
  <si>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</si>
  <si>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</si>
  <si>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</si>
  <si>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</si>
  <si>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</si>
  <si>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</si>
  <si>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</si>
  <si>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</si>
  <si>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</si>
  <si>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</si>
  <si>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</si>
  <si>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</si>
  <si>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</si>
  <si>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</si>
  <si>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</si>
  <si>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</si>
  <si>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</si>
  <si>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</si>
  <si>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</si>
  <si>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</si>
  <si>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</si>
  <si>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</si>
  <si>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</si>
  <si>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</si>
  <si>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</si>
  <si>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</si>
  <si>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</si>
  <si>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</si>
  <si>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</si>
  <si>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</si>
  <si>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</si>
  <si>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</si>
  <si>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</si>
  <si>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</si>
  <si>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</si>
  <si>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</si>
  <si>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</si>
  <si>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</si>
  <si>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</si>
  <si>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</si>
  <si>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</si>
  <si>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</si>
  <si>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</si>
  <si>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</si>
  <si>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</si>
  <si>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</si>
  <si>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</si>
  <si>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</si>
  <si>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</si>
  <si>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</si>
  <si>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</si>
  <si>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</si>
  <si>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</si>
  <si>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</si>
  <si>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</si>
  <si>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</si>
  <si>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</si>
  <si>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</si>
  <si>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</si>
  <si>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</si>
  <si>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</si>
  <si>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</si>
  <si>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</si>
  <si>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</si>
  <si>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</si>
  <si>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</si>
  <si>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</si>
  <si>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</si>
  <si>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</si>
  <si>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</si>
  <si>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</si>
  <si>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</si>
  <si>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</si>
  <si>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</si>
  <si>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</si>
  <si>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</si>
  <si>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</si>
  <si>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</si>
  <si>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</si>
  <si>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</si>
  <si>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</si>
  <si>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</si>
  <si>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</si>
  <si>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</si>
  <si>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</si>
  <si>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</si>
  <si>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</si>
  <si>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</si>
  <si>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</si>
  <si>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</si>
  <si>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</si>
  <si>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</si>
  <si>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</si>
  <si>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</si>
  <si>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</si>
  <si>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</si>
  <si>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</si>
  <si>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</si>
  <si>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</si>
  <si>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</si>
  <si>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</si>
  <si>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</si>
  <si>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</si>
  <si>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</si>
  <si>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</si>
  <si>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</si>
  <si>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</si>
  <si>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</si>
  <si>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</si>
  <si>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</si>
  <si>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</si>
  <si>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</si>
  <si>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</si>
  <si>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</si>
  <si>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</si>
  <si>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</si>
  <si>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</si>
  <si>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</si>
  <si>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</si>
  <si>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</si>
  <si>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</si>
  <si>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</si>
  <si>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</si>
  <si>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</si>
  <si>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</si>
  <si>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</si>
  <si>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</si>
  <si>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</si>
  <si>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</si>
  <si>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</si>
  <si>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</si>
  <si>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</si>
  <si>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</si>
  <si>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</si>
  <si>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</si>
  <si>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</si>
  <si>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</si>
  <si>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</si>
  <si>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</si>
  <si>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</si>
  <si>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</si>
  <si>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</si>
  <si>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</si>
  <si>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</si>
  <si>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</si>
  <si>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</si>
  <si>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</si>
  <si>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</si>
  <si>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</si>
  <si>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</si>
  <si>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</si>
  <si>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</si>
  <si>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</si>
  <si>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</si>
  <si>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</si>
  <si>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</si>
  <si>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</si>
  <si>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</si>
  <si>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</si>
  <si>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</si>
  <si>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</si>
  <si>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</si>
  <si>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</si>
  <si>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</si>
  <si>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</si>
  <si>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</si>
  <si>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</si>
  <si>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</si>
  <si>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</si>
  <si>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</si>
  <si>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</si>
  <si>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</si>
  <si>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</si>
  <si>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</si>
  <si>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</si>
  <si>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</si>
  <si>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</si>
  <si>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</si>
  <si>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</si>
  <si>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</si>
  <si>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</si>
  <si>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</si>
  <si>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</si>
  <si>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</si>
  <si>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</si>
  <si>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</si>
  <si>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</si>
  <si>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</si>
  <si>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</si>
  <si>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</si>
  <si>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</si>
  <si>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</si>
  <si>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</si>
  <si>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</si>
  <si>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</si>
  <si>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</si>
  <si>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</si>
  <si>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</si>
  <si>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</si>
  <si>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</si>
  <si>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</si>
  <si>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</si>
  <si>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</si>
  <si>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</si>
  <si>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</si>
  <si>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</si>
  <si>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</si>
  <si>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</si>
  <si>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</si>
  <si>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</si>
  <si>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</si>
  <si>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</si>
  <si>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</si>
  <si>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</si>
  <si>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</si>
  <si>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</si>
  <si>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</si>
  <si>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</si>
  <si>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</si>
  <si>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</si>
  <si>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</si>
  <si>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</si>
  <si>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</si>
  <si>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</si>
  <si>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</si>
  <si>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</si>
  <si>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</si>
  <si>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</si>
  <si>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</si>
  <si>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</si>
  <si>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</si>
  <si>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</si>
  <si>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</si>
  <si>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</si>
  <si>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</si>
  <si>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</si>
  <si>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</si>
  <si>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</si>
  <si>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</si>
  <si>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</si>
  <si>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</si>
  <si>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</si>
  <si>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</si>
  <si>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</si>
  <si>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</si>
  <si>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</si>
  <si>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</si>
  <si>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</si>
  <si>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</si>
  <si>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</si>
  <si>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</si>
  <si>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</si>
  <si>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/>
  </si>
  <si>
    <t>terminated</t>
  </si>
  <si>
    <t>Santander</t>
  </si>
  <si>
    <t>Value of Personal Loans outstanding in Northern Ireland end-March 2017, split by sector postcode</t>
  </si>
  <si>
    <t>Postcode sector lookup: Value of Personal Loans outstanding, end-Q1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</si>
</sst>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/>
    <cellStyle name="Comma 2 2" xfId="6"/>
    <cellStyle name="Comma 2 2 2" xfId="49"/>
    <cellStyle name="Comma 2 2 3" xfId="85"/>
    <cellStyle name="Comma 2 3" xfId="48"/>
    <cellStyle name="Comma 2 4" xfId="84"/>
    <cellStyle name="Comma 3" xfId="7"/>
    <cellStyle name="Comma 3 2" xfId="8"/>
    <cellStyle name="Comma 3 2 2" xfId="51"/>
    <cellStyle name="Comma 3 2 3" xfId="87"/>
    <cellStyle name="Comma 3 3" xfId="50"/>
    <cellStyle name="Comma 3 4" xfId="86"/>
    <cellStyle name="Comma 4" xfId="9"/>
    <cellStyle name="Comma 4 2" xfId="10"/>
    <cellStyle name="Comma 4 2 2" xfId="11"/>
    <cellStyle name="Comma 4 2 2 2" xfId="54"/>
    <cellStyle name="Comma 4 2 2 3" xfId="90"/>
    <cellStyle name="Comma 4 2 3" xfId="53"/>
    <cellStyle name="Comma 4 2 4" xfId="89"/>
    <cellStyle name="Comma 4 3" xfId="12"/>
    <cellStyle name="Comma 4 3 2" xfId="13"/>
    <cellStyle name="Comma 4 3 2 2" xfId="56"/>
    <cellStyle name="Comma 4 3 2 3" xfId="92"/>
    <cellStyle name="Comma 4 3 3" xfId="55"/>
    <cellStyle name="Comma 4 3 4" xfId="91"/>
    <cellStyle name="Comma 4 4" xfId="14"/>
    <cellStyle name="Comma 4 4 2" xfId="57"/>
    <cellStyle name="Comma 4 4 3" xfId="93"/>
    <cellStyle name="Comma 4 5" xfId="52"/>
    <cellStyle name="Comma 4 6" xfId="88"/>
    <cellStyle name="Comma 5" xfId="15"/>
    <cellStyle name="Comma 5 2" xfId="16"/>
    <cellStyle name="Comma 5 2 2" xfId="59"/>
    <cellStyle name="Comma 5 2 3" xfId="95"/>
    <cellStyle name="Comma 5 3" xfId="58"/>
    <cellStyle name="Comma 5 4" xfId="94"/>
    <cellStyle name="Comma 6" xfId="17"/>
    <cellStyle name="Comma 6 2" xfId="18"/>
    <cellStyle name="Comma 6 2 2" xfId="61"/>
    <cellStyle name="Comma 6 2 3" xfId="97"/>
    <cellStyle name="Comma 6 3" xfId="60"/>
    <cellStyle name="Comma 6 4" xfId="96"/>
    <cellStyle name="Comma 7" xfId="19"/>
    <cellStyle name="Comma 7 2" xfId="20"/>
    <cellStyle name="Comma 7 2 2" xfId="63"/>
    <cellStyle name="Comma 7 2 3" xfId="99"/>
    <cellStyle name="Comma 7 3" xfId="62"/>
    <cellStyle name="Comma 7 4" xfId="98"/>
    <cellStyle name="Comma 8" xfId="21"/>
    <cellStyle name="Comma 8 2" xfId="64"/>
    <cellStyle name="Comma 8 3" xfId="100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3" xfId="66"/>
    <cellStyle name="Currency 2 2 4" xfId="102"/>
    <cellStyle name="Currency 2 3" xfId="25"/>
    <cellStyle name="Currency 2 3 2" xfId="68"/>
    <cellStyle name="Currency 2 3 3" xfId="104"/>
    <cellStyle name="Currency 2 4" xfId="65"/>
    <cellStyle name="Currency 2 5" xfId="101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3" xfId="28"/>
    <cellStyle name="Normal 2 2 3 2" xfId="71"/>
    <cellStyle name="Normal 2 2 3 3" xfId="107"/>
    <cellStyle name="Normal 2 2 4" xfId="69"/>
    <cellStyle name="Normal 2 2 5" xfId="105"/>
    <cellStyle name="Normal 2 3" xfId="29"/>
    <cellStyle name="Normal 2 4" xfId="30"/>
    <cellStyle name="Normal 2 5" xfId="47"/>
    <cellStyle name="Normal 2 6" xfId="83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3" xfId="35"/>
    <cellStyle name="Normal 4 3 2" xfId="74"/>
    <cellStyle name="Normal 4 3 3" xfId="110"/>
    <cellStyle name="Normal 4 4" xfId="72"/>
    <cellStyle name="Normal 4 5" xfId="108"/>
    <cellStyle name="Normal 5" xfId="36"/>
    <cellStyle name="Normal 5 2" xfId="75"/>
    <cellStyle name="Normal 5 3" xfId="111"/>
    <cellStyle name="Normal 6" xfId="37"/>
    <cellStyle name="Normal 6 2" xfId="76"/>
    <cellStyle name="Normal 6 3" xfId="112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3" xfId="42"/>
    <cellStyle name="Percent 4 3 2" xfId="79"/>
    <cellStyle name="Percent 4 3 3" xfId="115"/>
    <cellStyle name="Percent 4 4" xfId="77"/>
    <cellStyle name="Percent 4 5" xfId="113"/>
    <cellStyle name="Percent 5" xfId="43"/>
    <cellStyle name="Percent 5 2" xfId="80"/>
    <cellStyle name="Percent 5 3" xfId="116"/>
    <cellStyle name="Percent 6" xfId="44"/>
    <cellStyle name="Percent 6 2" xfId="81"/>
    <cellStyle name="Percent 6 3" xfId="117"/>
    <cellStyle name="Percent 7" xfId="45"/>
    <cellStyle name="Percent 7 2" xfId="82"/>
    <cellStyle name="Percent 7 3" xfId="118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zoomScale="85" zoomScaleNormal="85" workbookViewId="0">
      <selection activeCell="AC9" sqref="AC9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291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 t="str">
        <f ca="1">INDEX('All postcode data'!$1:$1048576,MATCH(PostcodeSector,'All postcode data'!$D:$D,0),5)</f>
        <v/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tabSelected="1" zoomScale="70" zoomScaleNormal="70" workbookViewId="0">
      <pane ySplit="8" topLeftCell="A232" activePane="bottomLeft" state="frozen"/>
      <selection pane="bottomLeft" activeCell="I245" sqref="I245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290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289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 t="s">
        <v>287</v>
      </c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 t="s">
        <v>287</v>
      </c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 t="s">
        <v>287</v>
      </c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 t="s">
        <v>287</v>
      </c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 t="s">
        <v>287</v>
      </c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 t="s">
        <v>287</v>
      </c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 t="s">
        <v>287</v>
      </c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761886.31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 t="s">
        <v>287</v>
      </c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772980.31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698907.43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88389.290000000008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149003.75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259637.39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424380.86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75175.05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98999.92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613205.94000000006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 t="s">
        <v>287</v>
      </c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695212.29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586441.27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821037.51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 t="s">
        <v>287</v>
      </c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148377.15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273264.47000000003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343719.54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425844.26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688171.24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564549.45000000007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1152158.43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448299.94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347318.15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 t="s">
        <v>287</v>
      </c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249007.15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861875.18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1087077.97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675351.74000000104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 t="s">
        <v>287</v>
      </c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 t="s">
        <v>287</v>
      </c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529529.29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301960.27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387417.66000000003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 t="s">
        <v>287</v>
      </c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418495.13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723463.91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707092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892466.8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707036.95000000007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567317.84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827451.14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1069546.6100000001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 t="s">
        <v>287</v>
      </c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374917.38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523529.58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728462.75000000105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448914.23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392445.68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555106.15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561687.13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81116.92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319916.15000000002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1484797.42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1447115.27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 t="s">
        <v>287</v>
      </c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1056626.57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 t="s">
        <v>287</v>
      </c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 t="s">
        <v>287</v>
      </c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956811.72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556515.28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576534.15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666421.94000000006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522775.79000000004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1102174.8700000001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999986.37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355831.73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 t="s">
        <v>287</v>
      </c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528362.73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578338.82999999996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1052022.3400000001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630612.77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453782.72000000003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503875.37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150304.82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 t="s">
        <v>287</v>
      </c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645114.07000000007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602668.95000000007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952510.32000000007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384645.49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682018.75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952784.09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1488996.1099999999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1145747.3999999999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 t="s">
        <v>287</v>
      </c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1169618.72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582637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 t="s">
        <v>287</v>
      </c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755140.97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1157067.01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977156.3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701981.25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 t="s">
        <v>287</v>
      </c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1344971.88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485132.06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615500.97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371909.85000000003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 t="s">
        <v>287</v>
      </c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971268.27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1856694.62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974038.85000000102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 t="s">
        <v>287</v>
      </c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844175.14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1010101.25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958829.89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1155094.26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 t="s">
        <v>287</v>
      </c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892587.21000000101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806464.9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656918.66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519756.75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 t="s">
        <v>287</v>
      </c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426492.75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525558.28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600743.47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466276.61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572247.47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648548.03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1288352.8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1016304.05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1413215.03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1239075.6299999999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 t="s">
        <v>287</v>
      </c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752366.36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976353.96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1267764.3700000001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611817.02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416899.44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699587.78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900073.04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 t="s">
        <v>287</v>
      </c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126510.75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301529.65000000002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1325818.46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532985.76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501494.43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 t="s">
        <v>287</v>
      </c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224763.05000000002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178872.19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314419.49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721317.74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813200.33000000112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 t="s">
        <v>287</v>
      </c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529794.30000000005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411940.36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277367.59999999998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404440.9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306652.19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 t="s">
        <v>287</v>
      </c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650991.07000000007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800781.36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634585.79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 t="s">
        <v>287</v>
      </c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296057.90000000002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310265.34000000003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211870.15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170711.1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288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509645.83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275363.3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627743.91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500686.08000000002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771642.61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429867.76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432996.86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 t="s">
        <v>287</v>
      </c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107205.68000000001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593496.14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447267.18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682193.46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491628.85000000003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549680.79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359491.58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1237198.75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516527.35999999999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65974.81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 t="s">
        <v>287</v>
      </c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 t="s">
        <v>287</v>
      </c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 t="s">
        <v>287</v>
      </c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67652.290000000008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418707.54000000004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 t="s">
        <v>287</v>
      </c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982879.15000000107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1755114.65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571595.43000000005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978286.73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981478.48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 t="s">
        <v>287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174722.28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61885.520000000004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94945.94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281761.98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538616.03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724783.74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761756.64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 t="s">
        <v>287</v>
      </c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662830.11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739940.5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1106428.52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821626.21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 t="s">
        <v>287</v>
      </c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294356.95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162090.28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218274.81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142136.83000000002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 t="s">
        <v>287</v>
      </c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>
        <v>68238.240000000005</v>
      </c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203328.2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>
        <v>53629.06</v>
      </c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86530.59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494912.18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227168.47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348329.07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440411.59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663159.1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 t="s">
        <v>287</v>
      </c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429825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716034.91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143457.51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456252.15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728320.72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520802.79000000004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585737.84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634691.04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 t="s">
        <v>287</v>
      </c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1537966.9300000002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1080328.25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399720.96000000002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695644.67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 t="s">
        <v>287</v>
      </c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615702.48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1612785.49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360681.71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398130.9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119602.39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>
        <v>76238.34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 t="s">
        <v>287</v>
      </c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>
        <v>81523.12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 t="s">
        <v>287</v>
      </c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 t="s">
        <v>287</v>
      </c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 t="s">
        <v>287</v>
      </c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 t="s">
        <v>287</v>
      </c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 t="s">
        <v>287</v>
      </c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 t="s">
        <v>287</v>
      </c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68134.240000000005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 t="s">
        <v>287</v>
      </c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 t="s">
        <v>287</v>
      </c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 t="s">
        <v>287</v>
      </c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 t="s">
        <v>287</v>
      </c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 t="s">
        <v>287</v>
      </c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 t="s">
        <v>287</v>
      </c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 t="s">
        <v>287</v>
      </c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 t="s">
        <v>287</v>
      </c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 t="s">
        <v>287</v>
      </c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148010.33000000002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171590.22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129119.35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157572.99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114870.93000000001</v>
      </c>
    </row>
    <row r="276" spans="1:5" x14ac:dyDescent="0.25">
      <c r="D276" s="49" t="s">
        <v>260</v>
      </c>
      <c r="E276" s="48">
        <v>625603.63</v>
      </c>
    </row>
    <row r="277" spans="1:5" x14ac:dyDescent="0.25">
      <c r="D277" s="49" t="s">
        <v>285</v>
      </c>
      <c r="E277" s="48">
        <v>123915150.19000003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2017-10-04T14:11:51Z</dcterms:modified>
</cp:coreProperties>
</file>