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30" windowWidth="15480" windowHeight="10995" firstSheet="2" activeTab="1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0">'Page 1'!$A$1:$Q$31</definedName>
    <definedName name="_xlnm.Print_Area" localSheetId="9">'Page 10'!$A$1:$I$78</definedName>
    <definedName name="_xlnm.Print_Area" localSheetId="11">'Page 12'!$A$1:$C$49</definedName>
    <definedName name="_xlnm.Print_Area" localSheetId="8">'Page 9'!$A$1:$M$51</definedName>
  </definedNames>
  <calcPr calcId="144525"/>
</workbook>
</file>

<file path=xl/calcChain.xml><?xml version="1.0" encoding="utf-8"?>
<calcChain xmlns="http://schemas.openxmlformats.org/spreadsheetml/2006/main">
  <c r="C8" i="12" l="1"/>
  <c r="D11" i="12" s="1"/>
</calcChain>
</file>

<file path=xl/sharedStrings.xml><?xml version="1.0" encoding="utf-8"?>
<sst xmlns="http://schemas.openxmlformats.org/spreadsheetml/2006/main" count="1738" uniqueCount="643">
  <si>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</si>
  <si>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</si>
  <si>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</si>
  <si>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</si>
  <si>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</si>
  <si>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</si>
  <si>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</si>
  <si>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</si>
  <si>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</si>
  <si>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</si>
  <si>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</si>
  <si>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</si>
  <si>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</si>
  <si>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</si>
  <si>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</si>
  <si>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</si>
  <si>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</si>
  <si>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</si>
  <si>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</si>
  <si>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</si>
  <si>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</si>
  <si>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</si>
  <si>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</si>
  <si>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</si>
  <si>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</si>
  <si>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</si>
  <si>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</si>
  <si>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</si>
  <si>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</si>
  <si>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</si>
  <si>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</si>
  <si>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</si>
  <si>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</si>
  <si>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</si>
  <si>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</si>
  <si>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</si>
  <si>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</si>
  <si>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</si>
  <si>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</si>
  <si>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</si>
  <si>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</si>
  <si>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</si>
  <si>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</si>
  <si>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</si>
  <si>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</si>
  <si>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</si>
  <si>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</si>
  <si>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</si>
  <si>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</si>
  <si>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</si>
  <si>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</si>
  <si>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</si>
  <si>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</si>
  <si>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</si>
  <si>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</si>
  <si>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</si>
  <si>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</si>
  <si>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</si>
  <si>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</si>
  <si>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</si>
  <si>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</si>
  <si>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</si>
  <si>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</si>
  <si>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</si>
  <si>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</si>
  <si>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</si>
  <si>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</si>
  <si>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</si>
  <si>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</si>
  <si>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</si>
  <si>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</si>
  <si>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</si>
  <si>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</si>
  <si>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</si>
  <si>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</si>
  <si>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</si>
  <si>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</si>
  <si>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</si>
  <si>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</si>
  <si>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</si>
  <si>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</si>
  <si>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</si>
  <si>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</si>
  <si>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</si>
  <si>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</si>
  <si>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</si>
  <si>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</si>
  <si>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</si>
  <si>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</si>
  <si>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</si>
  <si>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</si>
  <si>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</si>
  <si>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</si>
  <si>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</si>
  <si>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</si>
  <si>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</si>
  <si>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</si>
  <si>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</si>
  <si>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</si>
  <si>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</si>
  <si>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</si>
  <si>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</si>
  <si>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</si>
  <si>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</si>
  <si>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</si>
  <si>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</si>
  <si>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</si>
  <si>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</si>
  <si>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</si>
  <si>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</si>
  <si>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</si>
  <si>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</si>
  <si>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</si>
  <si>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</si>
  <si>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</si>
  <si>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</si>
  <si>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</si>
  <si>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</si>
  <si>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</si>
  <si>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</si>
  <si>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</si>
  <si>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</si>
  <si>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</si>
  <si>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</si>
  <si>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</si>
  <si>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</si>
  <si>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</si>
  <si>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</si>
  <si>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</si>
  <si>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</si>
  <si>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</si>
  <si>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</si>
  <si>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</si>
  <si>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</si>
  <si>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</si>
  <si>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</si>
  <si>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</si>
  <si>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</si>
  <si>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</si>
  <si>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</si>
  <si>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</si>
  <si>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</si>
  <si>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</si>
  <si>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</si>
  <si>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</si>
  <si>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</si>
  <si>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</si>
  <si>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</si>
  <si>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</si>
  <si>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</si>
  <si>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Funding 1</t>
  </si>
  <si>
    <t>Payment to Funding 1 Swap Provider</t>
  </si>
  <si>
    <t>Seller</t>
  </si>
  <si>
    <t>Interest on AAA loan tranches</t>
  </si>
  <si>
    <t>MORTGAGES TRUSTEE PRINCIPAL WATERFALL</t>
  </si>
  <si>
    <t>Funding</t>
  </si>
  <si>
    <t xml:space="preserve">Issuer profit </t>
  </si>
  <si>
    <t>Interest on NR loan tranches</t>
  </si>
  <si>
    <t>ISSUER PRINCIPAL WATERFALL</t>
  </si>
  <si>
    <t>Repayment of Class A Notes</t>
  </si>
  <si>
    <t xml:space="preserve">Profit to Funding 1 </t>
  </si>
  <si>
    <t>Repayment of Class Z Notes</t>
  </si>
  <si>
    <t>Payment of Funding 1 Start-up Loan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</si>
  <si>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</si>
  <si>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</si>
  <si>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</si>
  <si>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</si>
  <si>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</si>
  <si>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</si>
  <si>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</si>
  <si>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</si>
  <si>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</si>
  <si>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</si>
  <si>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</si>
  <si>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</si>
  <si>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</si>
  <si>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</si>
  <si>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</si>
  <si>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Interest on A loan tranches</t>
  </si>
  <si>
    <t>Interest on BBB loan tranches</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</si>
  <si>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</si>
  <si>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</si>
  <si>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</si>
  <si>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</si>
  <si>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</si>
  <si>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</si>
  <si>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</si>
  <si>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</si>
  <si>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</si>
  <si>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</si>
  <si>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</si>
  <si>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</si>
  <si>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</si>
  <si>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</si>
  <si>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</si>
  <si>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</si>
  <si>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</si>
  <si>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Total (including unscheduled repayments and repurchases from the trust)</t>
  </si>
  <si>
    <t>Unscheduled repayments and repurchases from the trust only</t>
  </si>
  <si>
    <t>1 Month CPR</t>
  </si>
  <si>
    <t>3 Month Average CPR</t>
  </si>
  <si>
    <t>12 Month CPR
(Annualised)</t>
  </si>
  <si>
    <t>Note</t>
  </si>
  <si>
    <t>SWAP PAYMENTS</t>
  </si>
  <si>
    <t>BBB- / Baa3 / BBB-</t>
  </si>
  <si>
    <t>Adjustment to Minimum Seller Share</t>
  </si>
  <si>
    <t>Each Start-up Loan Provider</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</si>
  <si>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</si>
  <si>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</si>
  <si>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</si>
  <si>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</si>
  <si>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</si>
  <si>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</si>
  <si>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</si>
  <si>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</si>
  <si>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</si>
  <si>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</si>
  <si>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</si>
  <si>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</si>
  <si>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</si>
  <si>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</si>
  <si>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</si>
  <si>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</si>
  <si>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</si>
  <si>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</si>
  <si>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</si>
  <si>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</si>
  <si>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</si>
  <si>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</si>
  <si>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</si>
  <si>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</si>
  <si>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</si>
  <si>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</si>
  <si>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</si>
  <si>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</si>
  <si>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</si>
  <si>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</si>
  <si>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</si>
  <si>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</si>
  <si>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</si>
  <si>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</si>
  <si>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</si>
  <si>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</si>
  <si>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</si>
  <si>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</si>
  <si>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</si>
  <si>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</si>
  <si>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</si>
  <si>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</si>
  <si>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</si>
  <si>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</si>
  <si>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</si>
  <si>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</si>
  <si>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</si>
  <si>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</si>
  <si>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</si>
  <si>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</si>
  <si>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</si>
  <si>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</si>
  <si>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</si>
  <si>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</si>
  <si>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</si>
  <si>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</si>
  <si>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</si>
  <si>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</si>
  <si>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</si>
  <si>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</si>
  <si>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</si>
  <si>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</si>
  <si>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</si>
  <si>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</si>
  <si>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</si>
  <si>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</si>
  <si>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</si>
  <si>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</si>
  <si>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</si>
  <si>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</si>
  <si>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</si>
  <si>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</si>
  <si>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</si>
  <si>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</si>
  <si>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</si>
  <si>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</si>
  <si>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</si>
  <si>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</si>
  <si>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</si>
  <si>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</si>
  <si>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</si>
  <si>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</si>
  <si>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</si>
  <si>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</si>
  <si>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</si>
  <si>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</si>
  <si>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</si>
  <si>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</si>
  <si>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</si>
  <si>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</si>
  <si>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</si>
  <si>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</si>
  <si>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</si>
  <si>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</si>
  <si>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</si>
  <si>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</si>
  <si>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</si>
  <si>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</si>
  <si>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</si>
  <si>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</si>
  <si>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</si>
  <si>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</si>
  <si>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</si>
  <si>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</si>
  <si>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</si>
  <si>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</si>
  <si>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</si>
  <si>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</si>
  <si>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</si>
  <si>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</si>
  <si>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</si>
  <si>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</si>
  <si>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</si>
  <si>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</si>
  <si>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</si>
  <si>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</si>
  <si>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</si>
  <si>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</si>
  <si>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</si>
  <si>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</si>
  <si>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</si>
  <si>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</si>
  <si>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</si>
  <si>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</si>
  <si>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</si>
  <si>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</si>
  <si>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</si>
  <si>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</si>
  <si>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</si>
  <si>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</si>
  <si>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</si>
  <si>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</si>
  <si>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</si>
  <si>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</si>
  <si>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</si>
  <si>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</si>
  <si>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</si>
  <si>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</si>
  <si>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</si>
  <si>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</si>
  <si>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</si>
  <si>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</si>
  <si>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</si>
  <si>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</si>
  <si>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</si>
  <si>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</si>
  <si>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</si>
  <si>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</si>
  <si>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</si>
  <si>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</si>
  <si>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</si>
  <si>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</si>
  <si>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</si>
  <si>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</si>
  <si>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</si>
  <si>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</si>
  <si>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</si>
  <si>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</si>
  <si>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</si>
  <si>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</si>
  <si>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</si>
  <si>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</si>
  <si>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</si>
  <si>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</si>
  <si>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</si>
  <si>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</si>
  <si>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</si>
  <si>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</si>
  <si>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</si>
  <si>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</si>
  <si>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</si>
  <si>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</si>
  <si>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</si>
  <si>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</si>
  <si>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</si>
  <si>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</si>
  <si>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</si>
  <si>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</si>
  <si>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</si>
  <si>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</si>
  <si>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</si>
  <si>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</si>
  <si>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</si>
  <si>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</si>
  <si>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</si>
  <si>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</si>
  <si>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</si>
  <si>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</si>
  <si>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</si>
  <si>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</si>
  <si>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</si>
  <si>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</si>
  <si>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</si>
  <si>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</si>
  <si>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</si>
  <si>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</si>
  <si>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</si>
  <si>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</si>
  <si>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</si>
  <si>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</si>
  <si>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</si>
  <si>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</si>
  <si>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</si>
  <si>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</si>
  <si>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</si>
  <si>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</si>
  <si>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</si>
  <si>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</si>
  <si>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</si>
  <si>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</si>
  <si>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</si>
  <si>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</si>
  <si>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</si>
  <si>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</si>
  <si>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</si>
  <si>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</si>
  <si>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</si>
  <si>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</si>
  <si>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</si>
  <si>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</si>
  <si>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</si>
  <si>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</si>
  <si>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</si>
  <si>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</si>
  <si>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</si>
  <si>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</si>
  <si>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</si>
  <si>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</si>
  <si>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</si>
  <si>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</si>
  <si>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</si>
  <si>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</si>
  <si>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</si>
  <si>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</si>
  <si>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</si>
  <si>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</si>
  <si>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</si>
  <si>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</si>
  <si>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</si>
  <si>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</si>
  <si>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</si>
  <si>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</si>
  <si>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Recoveries</t>
  </si>
  <si>
    <t>Flexible drawings set-off risk</t>
  </si>
  <si>
    <t>2012-3</t>
  </si>
  <si>
    <t>B1</t>
  </si>
  <si>
    <t>B2</t>
  </si>
  <si>
    <t>XS0790113632</t>
  </si>
  <si>
    <t>XS0790113558</t>
  </si>
  <si>
    <t>Series 2012-3 Notes</t>
  </si>
  <si>
    <t>Class B Notes</t>
  </si>
  <si>
    <t>0207 756 7107</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</si>
  <si>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</si>
  <si>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</si>
  <si>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</si>
  <si>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</si>
  <si>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</si>
  <si>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</si>
  <si>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</si>
  <si>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</si>
  <si>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</si>
  <si>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</si>
  <si>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</si>
  <si>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</si>
  <si>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</si>
  <si>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</si>
  <si>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</si>
  <si>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</si>
  <si>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</si>
  <si>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</si>
  <si>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As above except for Holmes 2012-4 swap where collateral posting trigger (only) is A3</t>
  </si>
  <si>
    <t>Excess Spread calculation</t>
  </si>
  <si>
    <t>Completion of legal assignment of mortgage loans to the Mortgages Trustee</t>
  </si>
  <si>
    <t>F1+ / P1 / A-1</t>
  </si>
  <si>
    <t>F1+ / P1 / A-1+</t>
  </si>
  <si>
    <t>F1 / P-1 / A-1*</t>
  </si>
  <si>
    <t>F1 / P-1 / A-1</t>
  </si>
  <si>
    <t>Report Period</t>
  </si>
  <si>
    <t>US43641NAL82</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</si>
  <si>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</si>
  <si>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</si>
  <si>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</si>
  <si>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</si>
  <si>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</si>
  <si>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</si>
  <si>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</si>
  <si>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</si>
  <si>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</si>
  <si>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</si>
  <si>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</si>
  <si>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</si>
  <si>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F1+ / P-1 / A-1*</t>
  </si>
  <si>
    <t>&gt;400,000 to &lt;=450,000</t>
  </si>
  <si>
    <t>Funding Account Bank A</t>
  </si>
  <si>
    <t>Funding Account Bank B</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</si>
  <si>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 (and in the case of S&amp;P, the amount that exceeds 5% of the Funding Share, must be transferred to another bank)</t>
  </si>
  <si>
    <t>Termination of role,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If certain conditions are met pursuant to the Panel Bank Guidelines (see Cash Management Agreement) a limited amount of cash may be kept with Santander UK when it is rated F2, A-2 or P-2.</t>
  </si>
  <si>
    <t>15/04/13-15/07/13</t>
  </si>
  <si>
    <t>15/04/13-15/10/13</t>
  </si>
  <si>
    <t>Original number of Mortgage Loans in Portfolio</t>
  </si>
  <si>
    <t>Original current value of Mortgage Loans in Portfolio</t>
  </si>
  <si>
    <t>Current number of Mortgage Loans in Portfolio</t>
  </si>
  <si>
    <t>Current £ value of Mortgage Loans in Portfolio</t>
  </si>
  <si>
    <t>‘The figure above omits a small portion of the pool, roughly 1.21% of the cover pool, which is recorded on separate data system for which this information is presently unavailable’</t>
  </si>
  <si>
    <t>2013-1</t>
  </si>
  <si>
    <t>XS0938279378</t>
  </si>
  <si>
    <t>XS0938012704</t>
  </si>
  <si>
    <t>XS0938091575</t>
  </si>
  <si>
    <t>30/05/13-15/07/13</t>
  </si>
  <si>
    <t>Series 2013-1 Notes</t>
  </si>
  <si>
    <t>Placement</t>
  </si>
  <si>
    <t>Retained</t>
  </si>
  <si>
    <t>Public</t>
  </si>
  <si>
    <t>Weighted average yield (Portfolio pre-swap)</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</si>
  <si>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</si>
  <si>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</si>
  <si>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</si>
  <si>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</si>
  <si>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</si>
  <si>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</si>
  <si>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</si>
  <si>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</si>
  <si>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</si>
  <si>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</si>
  <si>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</si>
  <si>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</si>
  <si>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</si>
  <si>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</si>
  <si>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</si>
  <si>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</si>
  <si>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</si>
  <si>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</si>
  <si>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Repurchases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</si>
  <si>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</si>
  <si>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</si>
  <si>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</si>
  <si>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</si>
  <si>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</si>
  <si>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</si>
  <si>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</si>
  <si>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</si>
  <si>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</si>
  <si>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Mortgages Trust GIC</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</si>
  <si>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</si>
  <si>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</si>
  <si>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</si>
  <si>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</si>
  <si>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</si>
  <si>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</si>
  <si>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</si>
  <si>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</si>
  <si>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</si>
  <si>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</si>
  <si>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</si>
  <si>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(including any payments to Issuer Swap Providers)</t>
  </si>
  <si>
    <t>Excluded issuer swap payments</t>
  </si>
  <si>
    <t>Issuer Security Trustee fees</t>
  </si>
  <si>
    <t>Note Trustee fees</t>
  </si>
  <si>
    <t>Agent Bank fees etc.</t>
  </si>
  <si>
    <t xml:space="preserve">   Amount debited to AAA Principal Deficiency Sub Ledger (Funding programme notes outstanding).</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</si>
  <si>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</si>
  <si>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</si>
  <si>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</si>
  <si>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</si>
  <si>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</si>
  <si>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</si>
  <si>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Prospectus</t>
  </si>
  <si>
    <t>These figures have been calculated on a new and improved valuation basis as per the special schedule issued along with the February, 2009 report. The latest automated valuation model update was run in Q4 2013</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</si>
  <si>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</si>
  <si>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</si>
  <si>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</si>
  <si>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</si>
  <si>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15th April 2013 - 15th July 2013</t>
  </si>
  <si>
    <t>01-Jun-13 to 30-Jun-13</t>
  </si>
  <si>
    <t>A+ / A2 / A*</t>
  </si>
  <si>
    <t>Mortgage collections - Interest on 10 June 2013</t>
  </si>
  <si>
    <t>Mortgage collections - Principal (Scheduled) on 10 June 2013*</t>
  </si>
  <si>
    <t>Mortgage collections - Principal (Unscheduled) on 10 June 2013</t>
  </si>
  <si>
    <t>Principal Ledger as calculated on 10 June 2013</t>
  </si>
  <si>
    <t>Funding Share as calculated on 10 June 2013</t>
  </si>
  <si>
    <t>Funding Share % as calculated on 10 June 2013</t>
  </si>
  <si>
    <t>Seller Share as calculated on 10 June 2013</t>
  </si>
  <si>
    <t>Seller Share % as calculated on 10 June 2013</t>
  </si>
  <si>
    <t>Minimum Seller Share (Amount) on 10 June 2013</t>
  </si>
  <si>
    <t>W + X + Y + Z + AA =</t>
  </si>
  <si>
    <t>Minimum Seller Share (% of Total) on 10 June 2013</t>
  </si>
  <si>
    <t>Current value of Mortgage Loans in Portfolio at 10 June 2013</t>
  </si>
  <si>
    <t>Last months Closing Mortgage Trust Assets at 30 May 2013</t>
  </si>
  <si>
    <t>Arrears Analysis of Non Repossessed Mortgage Loans at 30 June 2013</t>
  </si>
  <si>
    <t>Arrears Capitalised at 30 June 2013</t>
  </si>
  <si>
    <t>*Includes properties in possession cases, cases no longer in arrears but excludes any loans repurchased from the portfolio or loans that have been redeemed since January 2008.  The data now includes previously excluded legacy system accounts.</t>
  </si>
  <si>
    <t>Capitalisation cases (cumulative) *</t>
  </si>
  <si>
    <t>Losses on Properties in Possession at 30 June 2013</t>
  </si>
  <si>
    <t>Properties in Possession at 30 June 2013</t>
  </si>
  <si>
    <t>Substitution, redemptions and repurchases during period 1st June 2013 - 30th June 2013</t>
  </si>
  <si>
    <t>As at the report date, the maximum loan size was £ 760,707.08, the minimum loan size was £ -14,922.83 and the average loan size was £ 102,785.92.</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</si>
  <si>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</si>
  <si>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As at the report date, the maximum remaining term for a loan was 453.00 months, the minimum remaining term was 0.00 months and the weighted average remaining term was 183.97 months.</t>
  </si>
  <si>
    <t>As at the report date, the maximum seasoning for a loan was 214.00 months, the minimum seasoning was 7.00 months and the weighted average seasoning was 72.65 months.</t>
  </si>
  <si>
    <t>As at the report date, the maximum original LTV was 101.77,the minimum LTV at origination was 0.20 and the weighted average LTV at origination was 67.32.</t>
  </si>
  <si>
    <t>As at the report date, the maximum unindexed LTV was 225.40, the minimum unindexed LTV was 0 and the weighted average unindexed LTV was 63.12.</t>
  </si>
  <si>
    <t>As at the report date, the maximum indexed LTV was 186.97, the minimum indexed LTV was 0.00 and the weighted average indexed LTV was 63.66.</t>
  </si>
  <si>
    <t>15/07/2013</t>
  </si>
  <si>
    <t>15/10/2013</t>
  </si>
  <si>
    <t>19/04/2012</t>
  </si>
  <si>
    <t>28/08/2012</t>
  </si>
  <si>
    <t>30/05/2013</t>
  </si>
  <si>
    <t>17/06/13-15/07/13</t>
  </si>
  <si>
    <t>Funding Reserve Fund</t>
  </si>
  <si>
    <t>Funding Principal Ledger-AAA</t>
  </si>
  <si>
    <t>Funding Principal Ledger-BBB</t>
  </si>
  <si>
    <t>Accounts as at 28 June 2013</t>
  </si>
  <si>
    <t>*for distribution period  30th May - 10th June</t>
  </si>
  <si>
    <t>*for interest period 15th April - 15 July</t>
  </si>
  <si>
    <t>*for distribution period 30th May - 10th June</t>
  </si>
  <si>
    <t>Deferred Consideraation</t>
  </si>
  <si>
    <t>2013-1 A1</t>
  </si>
  <si>
    <t>ANTS</t>
  </si>
  <si>
    <t xml:space="preserve">Funding Principal Ledger </t>
  </si>
  <si>
    <t>*excess spread is calculated at each quarterly interest payment date</t>
  </si>
  <si>
    <t>Mortgages Trustee fees</t>
  </si>
  <si>
    <t>Servicer fees</t>
  </si>
  <si>
    <t>Cash Manager fees</t>
  </si>
  <si>
    <t>Funding 1 Corporate Services fees</t>
  </si>
  <si>
    <t>Account Bank fees</t>
  </si>
  <si>
    <t>Excluded swap payments (with respect to the Issuer) and other fees under the Intercompany Loan Agreement</t>
  </si>
  <si>
    <t>Issuer Cash Manager fees</t>
  </si>
  <si>
    <t>Issuer Corporate Services Provider fees</t>
  </si>
  <si>
    <t>Issuer Account Bank fees</t>
  </si>
  <si>
    <t>Interest on Class A Notes</t>
  </si>
  <si>
    <t>Interest on Class B Notes</t>
  </si>
  <si>
    <t>Interest on Class M Notes</t>
  </si>
  <si>
    <t>Interest on Class C Notes</t>
  </si>
  <si>
    <t>All capitalised terms used in this investor report have the meaning or descriptions assigned to them in the Holmes Master Issuer plc Prospectus.</t>
  </si>
  <si>
    <t>Funding Security Trustee fees</t>
  </si>
  <si>
    <t>There was no collateral posted during the Reporting Period 01-June-13 to 30-June-13</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</si>
</sst>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3" formatCode="_(* #,##0.00_);_(* \(#,##0.00\);_(* &quot;-&quot;??_);_(@_)"/>
    <numFmt numFmtId="164" formatCode="&quot;£&quot;#,##0;[Red]\-&quot;£&quot;#,##0"/>
    <numFmt numFmtId="165" formatCode="&quot;£&quot;#,##0.00;[Red]\-&quot;£&quot;#,##0.00"/>
    <numFmt numFmtId="166" formatCode="_-* #,##0_-;\-* #,##0_-;_-* &quot;-&quot;_-;_-@_-"/>
    <numFmt numFmtId="167" formatCode="_-* #,##0.00_-;\-* #,##0.00_-;_-* &quot;-&quot;??_-;_-@_-"/>
    <numFmt numFmtId="168" formatCode="_(* #,##0_);_(* \(#,##0\);_(* &quot;0&quot;_);_(@_)"/>
    <numFmt numFmtId="169" formatCode="_-* #,##0_-;\-* #,##0_-;_-* &quot;-&quot;??_-;_-@_-"/>
    <numFmt numFmtId="170" formatCode="&quot;£&quot;_(* #,##0_);_(* \(&quot;£&quot;#,##0\);_(* &quot;-&quot;_);_(@_)"/>
    <numFmt numFmtId="171" formatCode="0.00000%"/>
    <numFmt numFmtId="172" formatCode="&quot;£&quot;#,##0"/>
    <numFmt numFmtId="173" formatCode="_(* #,##0_);_(* \(#,##0\);_(* &quot;-&quot;??_);_(@_)"/>
    <numFmt numFmtId="174" formatCode="mmm\-yyyy"/>
    <numFmt numFmtId="175" formatCode="0.0000000%"/>
    <numFmt numFmtId="176" formatCode="0.0000%"/>
    <numFmt numFmtId="177" formatCode="[$-F800]dddd\,\ mmmm\ dd\,\ yyyy"/>
    <numFmt numFmtId="178" formatCode="_([$€]* #,##0.00_);_([$€]* \(#,##0.00\);_([$€]* &quot;-&quot;??_);_(@_)"/>
    <numFmt numFmtId="179" formatCode="&quot;$&quot;#,##0_);[Red]\(&quot;$&quot;#,##0\);&quot;-&quot;"/>
    <numFmt numFmtId="180" formatCode="#,##0&quot;R$&quot;_);\(#,##0&quot;R$&quot;\)"/>
    <numFmt numFmtId="181" formatCode="#,##0_%_);\(#,##0\)_%;#,##0_%_);@_%_)"/>
    <numFmt numFmtId="182" formatCode="#,##0.00_%_);\(#,##0.00\)_%;#,##0.00_%_);@_%_)"/>
    <numFmt numFmtId="183" formatCode="\£#,##0_);[Red]\(\£#,##0\)"/>
    <numFmt numFmtId="184" formatCode="&quot;$&quot;#,##0_%_);\(&quot;$&quot;#,##0\)_%;&quot;$&quot;#,##0_%_);@_%_)"/>
    <numFmt numFmtId="185" formatCode="&quot;$&quot;#,##0.00_%_);\(&quot;$&quot;#,##0.00\)_%;&quot;$&quot;#,##0.00_%_);@_%_)"/>
    <numFmt numFmtId="186" formatCode="m/d/yy_%_)"/>
    <numFmt numFmtId="187" formatCode="0_%_);\(0\)_%;0_%_);@_%_)"/>
    <numFmt numFmtId="188" formatCode="0.0\%_);\(0.0\%\);0.0\%_);@_%_)"/>
    <numFmt numFmtId="189" formatCode="0.0\x_)_);&quot;NM&quot;_x_)_);0.0\x_)_);@_%_)"/>
    <numFmt numFmtId="190" formatCode="0.00_)"/>
    <numFmt numFmtId="191" formatCode="&quot;¥&quot;#,##0.00;[Red]\-&quot;¥&quot;#,##0.00"/>
    <numFmt numFmtId="192" formatCode="#,###,;\(#,###,\)"/>
    <numFmt numFmtId="193" formatCode="#,##0.00_ ;[Red]\-#,##0.00\ "/>
    <numFmt numFmtId="194" formatCode="_-[$€-2]* #,##0.00_-;\-[$€-2]* #,##0.00_-;_-[$€-2]* &quot;-&quot;??_-"/>
    <numFmt numFmtId="195" formatCode="0.00000"/>
    <numFmt numFmtId="196" formatCode="0.000%"/>
    <numFmt numFmtId="197" formatCode="_-* #,##0.00000000_-;\-* #,##0.00000000_-;_-* &quot;-&quot;??_-;_-@_-"/>
    <numFmt numFmtId="198" formatCode="dd/mm/yyyy;@"/>
  </numFmts>
  <fonts count="81">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9">
    <xf numFmtId="0" fontId="0" fillId="0" borderId="0"/>
    <xf numFmtId="167" fontId="2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21" fillId="0" borderId="0" applyFont="0" applyFill="0" applyBorder="0" applyAlignment="0" applyProtection="0"/>
    <xf numFmtId="175"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167" fontId="21" fillId="0" borderId="0" applyFont="0" applyFill="0" applyBorder="0" applyAlignment="0" applyProtection="0"/>
    <xf numFmtId="0" fontId="21" fillId="0" borderId="0" applyNumberFormat="0" applyFont="0" applyFill="0" applyBorder="0" applyAlignment="0" applyProtection="0"/>
    <xf numFmtId="0" fontId="3" fillId="0" borderId="0"/>
    <xf numFmtId="167"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179" fontId="5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1" fontId="54" fillId="0" borderId="0" applyFont="0" applyFill="0" applyBorder="0" applyAlignment="0" applyProtection="0">
      <alignment horizontal="right"/>
    </xf>
    <xf numFmtId="182" fontId="54" fillId="0" borderId="0" applyFont="0" applyFill="0" applyBorder="0" applyAlignment="0" applyProtection="0">
      <alignment horizontal="right"/>
    </xf>
    <xf numFmtId="10" fontId="3" fillId="0" borderId="0"/>
    <xf numFmtId="183" fontId="55" fillId="0" borderId="0"/>
    <xf numFmtId="0" fontId="3" fillId="0" borderId="0" applyFont="0" applyFill="0" applyBorder="0" applyAlignment="0" applyProtection="0"/>
    <xf numFmtId="184" fontId="54" fillId="0" borderId="0" applyFont="0" applyFill="0" applyBorder="0" applyAlignment="0" applyProtection="0">
      <alignment horizontal="right"/>
    </xf>
    <xf numFmtId="185" fontId="54" fillId="0" borderId="0" applyFont="0" applyFill="0" applyBorder="0" applyAlignment="0" applyProtection="0">
      <alignment horizontal="right"/>
    </xf>
    <xf numFmtId="0" fontId="53" fillId="28" borderId="4" applyNumberFormat="0" applyFont="0" applyBorder="0" applyAlignment="0" applyProtection="0">
      <alignment horizontal="centerContinuous"/>
    </xf>
    <xf numFmtId="14" fontId="51" fillId="0" borderId="0"/>
    <xf numFmtId="186" fontId="54" fillId="0" borderId="0" applyFont="0" applyFill="0" applyBorder="0" applyAlignment="0" applyProtection="0"/>
    <xf numFmtId="14" fontId="13" fillId="0" borderId="0" applyFill="0" applyBorder="0" applyAlignment="0"/>
    <xf numFmtId="14" fontId="51" fillId="0" borderId="0"/>
    <xf numFmtId="38" fontId="53" fillId="0" borderId="25">
      <alignment vertical="center"/>
    </xf>
    <xf numFmtId="187" fontId="54"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8" fillId="0" borderId="0" applyFill="0" applyBorder="0" applyProtection="0">
      <alignment horizontal="left"/>
    </xf>
    <xf numFmtId="0" fontId="36" fillId="10" borderId="0" applyNumberFormat="0" applyBorder="0" applyAlignment="0" applyProtection="0"/>
    <xf numFmtId="0" fontId="14" fillId="29" borderId="27" applyAlignment="0" applyProtection="0"/>
    <xf numFmtId="188" fontId="54" fillId="0" borderId="0" applyFont="0" applyFill="0" applyBorder="0" applyAlignment="0" applyProtection="0">
      <alignment horizontal="right"/>
    </xf>
    <xf numFmtId="0" fontId="56" fillId="0" borderId="0" applyProtection="0">
      <alignment horizontal="right"/>
    </xf>
    <xf numFmtId="0" fontId="57" fillId="0" borderId="28" applyNumberFormat="0" applyAlignment="0" applyProtection="0">
      <alignment horizontal="left" vertical="center"/>
    </xf>
    <xf numFmtId="0" fontId="57" fillId="0" borderId="27">
      <alignment horizontal="left" vertical="center"/>
    </xf>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58"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189" fontId="54" fillId="0" borderId="0" applyFont="0" applyFill="0" applyBorder="0" applyAlignment="0" applyProtection="0">
      <alignment horizontal="right"/>
    </xf>
    <xf numFmtId="0" fontId="38" fillId="30" borderId="0" applyNumberFormat="0" applyBorder="0" applyAlignment="0" applyProtection="0"/>
    <xf numFmtId="190" fontId="59" fillId="0" borderId="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1" fontId="60" fillId="0" borderId="0" applyProtection="0">
      <alignment horizontal="right" vertical="center"/>
    </xf>
    <xf numFmtId="0" fontId="51" fillId="0" borderId="35" applyNumberFormat="0" applyAlignment="0" applyProtection="0"/>
    <xf numFmtId="0" fontId="52" fillId="32" borderId="0" applyNumberFormat="0" applyFon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52" fillId="0" borderId="37" applyNumberFormat="0" applyAlignment="0" applyProtection="0"/>
    <xf numFmtId="0" fontId="52" fillId="0" borderId="38" applyNumberFormat="0" applyAlignment="0" applyProtection="0"/>
    <xf numFmtId="0" fontId="51" fillId="0" borderId="39" applyNumberFormat="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10" fontId="62"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3" fillId="35" borderId="0"/>
    <xf numFmtId="193" fontId="67" fillId="36" borderId="40" applyFont="0" applyBorder="0" applyAlignment="0" applyProtection="0">
      <alignment horizontal="centerContinuous"/>
    </xf>
    <xf numFmtId="192" fontId="64" fillId="0" borderId="0" applyFont="0" applyFill="0" applyBorder="0" applyAlignment="0" applyProtection="0"/>
    <xf numFmtId="183" fontId="55" fillId="0" borderId="0" applyFont="0" applyFill="0" applyBorder="0" applyAlignment="0" applyProtection="0"/>
    <xf numFmtId="0" fontId="3" fillId="0" borderId="0">
      <alignment horizontal="left" wrapText="1"/>
    </xf>
    <xf numFmtId="0" fontId="65" fillId="0" borderId="0" applyBorder="0" applyProtection="0">
      <alignment vertical="center"/>
    </xf>
    <xf numFmtId="187" fontId="65" fillId="0" borderId="5" applyBorder="0" applyProtection="0">
      <alignment horizontal="right" vertical="center"/>
    </xf>
    <xf numFmtId="0" fontId="66" fillId="37" borderId="0" applyBorder="0" applyProtection="0">
      <alignment horizontal="centerContinuous" vertical="center"/>
    </xf>
    <xf numFmtId="0" fontId="66" fillId="38" borderId="5" applyBorder="0" applyProtection="0">
      <alignment horizontal="centerContinuous" vertical="center"/>
    </xf>
    <xf numFmtId="0" fontId="50" fillId="0" borderId="0" applyBorder="0" applyProtection="0">
      <alignment horizontal="left"/>
    </xf>
    <xf numFmtId="0" fontId="6" fillId="0" borderId="0" applyFill="0" applyBorder="0" applyProtection="0">
      <alignment horizontal="left"/>
    </xf>
    <xf numFmtId="0" fontId="49"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14" fontId="52" fillId="0" borderId="0" applyFont="0" applyFill="0" applyBorder="0" applyProtection="0"/>
    <xf numFmtId="0" fontId="39" fillId="13" borderId="23" applyNumberFormat="0" applyAlignment="0" applyProtection="0"/>
    <xf numFmtId="0" fontId="35" fillId="0" borderId="0" applyNumberFormat="0" applyFill="0" applyBorder="0" applyAlignment="0" applyProtection="0"/>
    <xf numFmtId="0" fontId="35" fillId="0" borderId="31" applyNumberFormat="0" applyFill="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4" fillId="0" borderId="30" applyNumberFormat="0" applyFill="0" applyAlignment="0" applyProtection="0"/>
    <xf numFmtId="0" fontId="33" fillId="0" borderId="29" applyNumberFormat="0" applyFill="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4" fillId="29" borderId="27" applyAlignment="0" applyProtection="0"/>
    <xf numFmtId="0" fontId="36" fillId="10" borderId="0" applyNumberFormat="0" applyBorder="0" applyAlignment="0" applyProtection="0"/>
    <xf numFmtId="0" fontId="47" fillId="22" borderId="0" applyNumberFormat="0" applyBorder="0" applyAlignment="0" applyProtection="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45" fillId="0" borderId="0" applyNumberFormat="0" applyFill="0" applyBorder="0" applyAlignment="0" applyProtection="0"/>
    <xf numFmtId="178" fontId="3"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3" borderId="0" applyNumberFormat="0" applyBorder="0" applyAlignment="0" applyProtection="0"/>
    <xf numFmtId="38" fontId="53" fillId="0" borderId="25">
      <alignment vertical="center"/>
    </xf>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53" fillId="28" borderId="4" applyNumberFormat="0" applyFont="0" applyBorder="0" applyAlignment="0" applyProtection="0">
      <alignment horizontal="centerContinuous"/>
    </xf>
    <xf numFmtId="0" fontId="37" fillId="9" borderId="0" applyNumberFormat="0" applyBorder="0" applyAlignment="0" applyProtection="0"/>
    <xf numFmtId="0" fontId="36"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82" fontId="54" fillId="0" borderId="0" applyFont="0" applyFill="0" applyBorder="0" applyAlignment="0" applyProtection="0">
      <alignment horizontal="right"/>
    </xf>
    <xf numFmtId="0" fontId="45" fillId="0" borderId="0" applyNumberFormat="0" applyFill="0" applyBorder="0" applyAlignment="0" applyProtection="0"/>
    <xf numFmtId="0" fontId="3" fillId="0" borderId="0" applyFill="0" applyBorder="0" applyAlignment="0"/>
    <xf numFmtId="0" fontId="36" fillId="10" borderId="0" applyNumberFormat="0" applyBorder="0" applyAlignment="0" applyProtection="0"/>
    <xf numFmtId="0" fontId="3" fillId="0" borderId="0" applyFont="0" applyFill="0" applyBorder="0" applyAlignment="0" applyProtection="0"/>
    <xf numFmtId="43" fontId="31" fillId="0" borderId="0" applyFont="0" applyFill="0" applyBorder="0" applyAlignment="0" applyProtection="0"/>
    <xf numFmtId="0" fontId="43" fillId="27" borderId="24" applyNumberFormat="0" applyAlignment="0" applyProtection="0"/>
    <xf numFmtId="0" fontId="41" fillId="26" borderId="23" applyNumberFormat="0" applyAlignment="0" applyProtection="0"/>
    <xf numFmtId="0" fontId="3" fillId="0" borderId="0" applyFill="0" applyBorder="0" applyAlignment="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 fillId="0" borderId="0" applyFill="0" applyBorder="0" applyAlignment="0"/>
    <xf numFmtId="0" fontId="38" fillId="30" borderId="0" applyNumberFormat="0" applyBorder="0" applyAlignment="0" applyProtection="0"/>
    <xf numFmtId="0" fontId="3" fillId="0" borderId="0" applyFill="0" applyBorder="0" applyAlignment="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31" fillId="31" borderId="33" applyNumberFormat="0" applyFont="0" applyAlignment="0" applyProtection="0"/>
    <xf numFmtId="0" fontId="47" fillId="19" borderId="0" applyNumberFormat="0" applyBorder="0" applyAlignment="0" applyProtection="0"/>
    <xf numFmtId="0" fontId="40" fillId="26" borderId="34" applyNumberFormat="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18" borderId="0" applyNumberFormat="0" applyBorder="0" applyAlignment="0" applyProtection="0"/>
    <xf numFmtId="0" fontId="38" fillId="30" borderId="0" applyNumberFormat="0" applyBorder="0" applyAlignment="0" applyProtection="0"/>
    <xf numFmtId="0" fontId="31" fillId="17" borderId="0" applyNumberFormat="0" applyBorder="0" applyAlignment="0" applyProtection="0"/>
    <xf numFmtId="0" fontId="3" fillId="0" borderId="0">
      <alignment horizontal="left" wrapText="1"/>
    </xf>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8" borderId="0" applyNumberFormat="0" applyBorder="0" applyAlignment="0" applyProtection="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82" fontId="54" fillId="0" borderId="0" applyFont="0" applyFill="0" applyBorder="0" applyAlignment="0" applyProtection="0">
      <alignment horizontal="right"/>
    </xf>
    <xf numFmtId="10" fontId="3" fillId="0" borderId="0"/>
    <xf numFmtId="0" fontId="47" fillId="16" borderId="0" applyNumberFormat="0" applyBorder="0" applyAlignment="0" applyProtection="0"/>
    <xf numFmtId="0" fontId="3" fillId="0" borderId="0" applyFont="0" applyFill="0" applyBorder="0" applyAlignment="0" applyProtection="0"/>
    <xf numFmtId="0" fontId="47" fillId="15" borderId="0" applyNumberFormat="0" applyBorder="0" applyAlignment="0" applyProtection="0"/>
    <xf numFmtId="0" fontId="47" fillId="18" borderId="0" applyNumberFormat="0" applyBorder="0" applyAlignment="0" applyProtection="0"/>
    <xf numFmtId="0" fontId="53" fillId="28" borderId="4" applyNumberFormat="0" applyFont="0" applyBorder="0" applyAlignment="0" applyProtection="0">
      <alignment horizontal="centerContinuous"/>
    </xf>
    <xf numFmtId="0" fontId="31" fillId="17"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38" fontId="53" fillId="0" borderId="25">
      <alignment vertical="center"/>
    </xf>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5"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3" fillId="0" borderId="0">
      <alignment horizontal="left" wrapText="1"/>
    </xf>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1" borderId="0" applyNumberFormat="0" applyBorder="0" applyAlignment="0" applyProtection="0"/>
    <xf numFmtId="0" fontId="3" fillId="0" borderId="0">
      <alignment horizontal="left" wrapText="1"/>
    </xf>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5" fillId="0" borderId="0" applyNumberFormat="0" applyFill="0" applyBorder="0" applyAlignment="0" applyProtection="0"/>
    <xf numFmtId="0" fontId="39" fillId="13" borderId="23" applyNumberFormat="0" applyAlignment="0" applyProtection="0"/>
    <xf numFmtId="0" fontId="31" fillId="14" borderId="0" applyNumberFormat="0" applyBorder="0" applyAlignment="0" applyProtection="0"/>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0" fontId="47" fillId="19" borderId="0" applyNumberFormat="0" applyBorder="0" applyAlignment="0" applyProtection="0"/>
    <xf numFmtId="0" fontId="45" fillId="0" borderId="0" applyNumberFormat="0" applyFill="0" applyBorder="0" applyAlignment="0" applyProtection="0"/>
    <xf numFmtId="182" fontId="54" fillId="0" borderId="0" applyFont="0" applyFill="0" applyBorder="0" applyAlignment="0" applyProtection="0">
      <alignment horizontal="right"/>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0" borderId="0" applyNumberFormat="0" applyBorder="0" applyAlignment="0" applyProtection="0"/>
    <xf numFmtId="38" fontId="53" fillId="0" borderId="25">
      <alignment vertical="center"/>
    </xf>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53" fillId="28" borderId="4" applyNumberFormat="0" applyFont="0" applyBorder="0" applyAlignment="0" applyProtection="0">
      <alignment horizontal="centerContinuous"/>
    </xf>
    <xf numFmtId="0" fontId="47" fillId="19" borderId="0" applyNumberFormat="0" applyBorder="0" applyAlignment="0" applyProtection="0"/>
    <xf numFmtId="0" fontId="47" fillId="20" borderId="0" applyNumberFormat="0" applyBorder="0" applyAlignment="0" applyProtection="0"/>
    <xf numFmtId="0" fontId="3" fillId="0" borderId="0" applyFont="0" applyFill="0" applyBorder="0" applyAlignment="0" applyProtection="0"/>
    <xf numFmtId="0" fontId="47" fillId="25" borderId="0" applyNumberFormat="0" applyBorder="0" applyAlignment="0" applyProtection="0"/>
    <xf numFmtId="10" fontId="3" fillId="0" borderId="0"/>
    <xf numFmtId="0" fontId="45" fillId="0" borderId="0" applyNumberFormat="0" applyFill="0" applyBorder="0" applyAlignment="0" applyProtection="0"/>
    <xf numFmtId="182" fontId="54" fillId="0" borderId="0" applyFont="0" applyFill="0" applyBorder="0" applyAlignment="0" applyProtection="0">
      <alignment horizontal="right"/>
    </xf>
    <xf numFmtId="0" fontId="36" fillId="10" borderId="0" applyNumberFormat="0" applyBorder="0" applyAlignment="0" applyProtection="0"/>
    <xf numFmtId="0" fontId="37" fillId="9" borderId="0" applyNumberFormat="0" applyBorder="0" applyAlignment="0" applyProtection="0"/>
    <xf numFmtId="0" fontId="3" fillId="0" borderId="0" applyFont="0" applyFill="0" applyBorder="0" applyAlignment="0" applyProtection="0"/>
    <xf numFmtId="43" fontId="31" fillId="0" borderId="0" applyFont="0" applyFill="0" applyBorder="0" applyAlignment="0" applyProtection="0"/>
    <xf numFmtId="0" fontId="43" fillId="27" borderId="24" applyNumberFormat="0" applyAlignment="0" applyProtection="0"/>
    <xf numFmtId="0" fontId="41" fillId="26"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42" fillId="0" borderId="32" applyNumberFormat="0" applyFill="0" applyAlignment="0" applyProtection="0"/>
    <xf numFmtId="0" fontId="3" fillId="0" borderId="0" applyFill="0" applyBorder="0" applyAlignment="0"/>
    <xf numFmtId="0" fontId="38" fillId="30" borderId="0" applyNumberFormat="0" applyBorder="0" applyAlignment="0" applyProtection="0"/>
    <xf numFmtId="0" fontId="3" fillId="0" borderId="0" applyFill="0" applyBorder="0" applyAlignment="0"/>
    <xf numFmtId="0" fontId="3" fillId="0" borderId="0" applyFill="0" applyBorder="0" applyAlignment="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31" fillId="31" borderId="33" applyNumberFormat="0" applyFont="0" applyAlignment="0" applyProtection="0"/>
    <xf numFmtId="0" fontId="47" fillId="20" borderId="0" applyNumberFormat="0" applyBorder="0" applyAlignment="0" applyProtection="0"/>
    <xf numFmtId="0" fontId="40" fillId="26" borderId="34" applyNumberFormat="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1" borderId="0" applyNumberFormat="0" applyBorder="0" applyAlignment="0" applyProtection="0"/>
    <xf numFmtId="0" fontId="38" fillId="30" borderId="0" applyNumberFormat="0" applyBorder="0" applyAlignment="0" applyProtection="0"/>
    <xf numFmtId="0" fontId="31" fillId="16" borderId="0" applyNumberFormat="0" applyBorder="0" applyAlignment="0" applyProtection="0"/>
    <xf numFmtId="0" fontId="3" fillId="0" borderId="0">
      <alignment horizontal="left" wrapText="1"/>
    </xf>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1" fillId="0" borderId="0">
      <alignment horizontal="left" wrapText="1"/>
    </xf>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5"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3" fillId="0" borderId="0">
      <alignment horizontal="left" wrapText="1"/>
    </xf>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1" borderId="0" applyNumberFormat="0" applyBorder="0" applyAlignment="0" applyProtection="0"/>
    <xf numFmtId="0" fontId="3" fillId="0" borderId="0">
      <alignment horizontal="left" wrapText="1"/>
    </xf>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5"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3" fillId="0" borderId="0">
      <alignment horizontal="left" wrapText="1"/>
    </xf>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1" borderId="0" applyNumberFormat="0" applyBorder="0" applyAlignment="0" applyProtection="0"/>
    <xf numFmtId="0" fontId="3" fillId="0" borderId="0">
      <alignment horizontal="left" wrapText="1"/>
    </xf>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5"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3" fillId="0" borderId="0">
      <alignment horizontal="left" wrapText="1"/>
    </xf>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1" borderId="0" applyNumberFormat="0" applyBorder="0" applyAlignment="0" applyProtection="0"/>
    <xf numFmtId="0" fontId="3" fillId="0" borderId="0">
      <alignment horizontal="left" wrapText="1"/>
    </xf>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38" fontId="53" fillId="0" borderId="25">
      <alignment vertical="center"/>
    </xf>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3"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15" borderId="0" applyNumberFormat="0" applyBorder="0" applyAlignment="0" applyProtection="0"/>
    <xf numFmtId="0" fontId="38" fillId="30" borderId="0" applyNumberFormat="0" applyBorder="0" applyAlignment="0" applyProtection="0"/>
    <xf numFmtId="0" fontId="47" fillId="18" borderId="0" applyNumberFormat="0" applyBorder="0" applyAlignment="0" applyProtection="0"/>
    <xf numFmtId="0" fontId="3" fillId="0" borderId="0">
      <alignment horizontal="left" wrapText="1"/>
    </xf>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9" borderId="0" applyNumberFormat="0" applyBorder="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5"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3" fillId="0" borderId="0">
      <alignment horizontal="left" wrapText="1"/>
    </xf>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1" borderId="0" applyNumberFormat="0" applyBorder="0" applyAlignment="0" applyProtection="0"/>
    <xf numFmtId="0" fontId="3" fillId="0" borderId="0">
      <alignment horizontal="left" wrapText="1"/>
    </xf>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38" fontId="53" fillId="0" borderId="25">
      <alignment vertical="center"/>
    </xf>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3"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15" borderId="0" applyNumberFormat="0" applyBorder="0" applyAlignment="0" applyProtection="0"/>
    <xf numFmtId="0" fontId="38" fillId="30" borderId="0" applyNumberFormat="0" applyBorder="0" applyAlignment="0" applyProtection="0"/>
    <xf numFmtId="0" fontId="47" fillId="18" borderId="0" applyNumberFormat="0" applyBorder="0" applyAlignment="0" applyProtection="0"/>
    <xf numFmtId="0" fontId="3" fillId="0" borderId="0">
      <alignment horizontal="left" wrapText="1"/>
    </xf>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9" borderId="0" applyNumberFormat="0" applyBorder="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53" fillId="28" borderId="4" applyNumberFormat="0" applyFont="0" applyBorder="0" applyAlignment="0" applyProtection="0">
      <alignment horizontal="centerContinuous"/>
    </xf>
    <xf numFmtId="194" fontId="3" fillId="0" borderId="0" applyFont="0" applyFill="0" applyBorder="0" applyAlignment="0" applyProtection="0"/>
    <xf numFmtId="0" fontId="47" fillId="24" borderId="0" applyNumberFormat="0" applyBorder="0" applyAlignment="0" applyProtection="0"/>
    <xf numFmtId="0" fontId="68" fillId="39" borderId="42" applyNumberFormat="0">
      <alignment horizontal="right"/>
    </xf>
    <xf numFmtId="40" fontId="69" fillId="39" borderId="0">
      <alignment horizontal="right"/>
    </xf>
    <xf numFmtId="0" fontId="70" fillId="39" borderId="0">
      <alignment horizontal="right"/>
    </xf>
    <xf numFmtId="0" fontId="71" fillId="39" borderId="22"/>
    <xf numFmtId="0" fontId="71" fillId="0" borderId="0" applyBorder="0">
      <alignment horizontal="centerContinuous"/>
    </xf>
    <xf numFmtId="0" fontId="72" fillId="0" borderId="0" applyBorder="0">
      <alignment horizontal="centerContinuous"/>
    </xf>
    <xf numFmtId="0" fontId="47" fillId="19" borderId="0" applyNumberFormat="0" applyBorder="0" applyAlignment="0" applyProtection="0"/>
    <xf numFmtId="0" fontId="47" fillId="20" borderId="0" applyNumberFormat="0" applyBorder="0" applyAlignment="0" applyProtection="0"/>
    <xf numFmtId="0" fontId="49" fillId="0" borderId="3" applyFill="0" applyBorder="0" applyProtection="0">
      <alignment horizontal="left" vertical="top"/>
    </xf>
    <xf numFmtId="168" fontId="3" fillId="0" borderId="0" applyFont="0" applyFill="0" applyBorder="0" applyAlignment="0" applyProtection="0"/>
    <xf numFmtId="194" fontId="3" fillId="0" borderId="0" applyFont="0" applyFill="0" applyBorder="0" applyAlignment="0" applyProtection="0"/>
    <xf numFmtId="0" fontId="53" fillId="0" borderId="0"/>
    <xf numFmtId="0" fontId="53" fillId="0" borderId="0"/>
    <xf numFmtId="0" fontId="53" fillId="28" borderId="4" applyNumberFormat="0" applyFont="0" applyBorder="0" applyAlignment="0" applyProtection="0">
      <alignment horizontal="centerContinuous"/>
    </xf>
    <xf numFmtId="194" fontId="3" fillId="0" borderId="0" applyFont="0" applyFill="0" applyBorder="0" applyAlignment="0" applyProtection="0"/>
    <xf numFmtId="0" fontId="47" fillId="23" borderId="0" applyNumberFormat="0" applyBorder="0" applyAlignment="0" applyProtection="0"/>
    <xf numFmtId="0" fontId="47" fillId="22" borderId="0" applyNumberFormat="0" applyBorder="0" applyAlignment="0" applyProtection="0"/>
    <xf numFmtId="0" fontId="68" fillId="39" borderId="42" applyNumberFormat="0">
      <alignment horizontal="right"/>
    </xf>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49" fillId="0" borderId="3" applyFill="0" applyBorder="0" applyProtection="0">
      <alignment horizontal="left" vertical="top"/>
    </xf>
    <xf numFmtId="168" fontId="3" fillId="0" borderId="0" applyFont="0" applyFill="0" applyBorder="0" applyAlignment="0" applyProtection="0"/>
    <xf numFmtId="194" fontId="3" fillId="0" borderId="0" applyFont="0" applyFill="0" applyBorder="0" applyAlignment="0" applyProtection="0"/>
    <xf numFmtId="0" fontId="53" fillId="0" borderId="0"/>
    <xf numFmtId="0" fontId="53" fillId="0" borderId="0"/>
    <xf numFmtId="0" fontId="47" fillId="25" borderId="0" applyNumberFormat="0" applyBorder="0" applyAlignment="0" applyProtection="0"/>
    <xf numFmtId="0" fontId="37" fillId="9" borderId="0" applyNumberFormat="0" applyBorder="0" applyAlignment="0" applyProtection="0"/>
    <xf numFmtId="0" fontId="42"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9" fillId="13" borderId="23" applyNumberFormat="0" applyAlignment="0" applyProtection="0"/>
    <xf numFmtId="0" fontId="35"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0" fontId="35" fillId="0" borderId="31" applyNumberFormat="0" applyFill="0" applyAlignment="0" applyProtection="0"/>
    <xf numFmtId="0" fontId="34" fillId="0" borderId="30" applyNumberFormat="0" applyFill="0" applyAlignment="0" applyProtection="0"/>
    <xf numFmtId="182" fontId="54" fillId="0" borderId="0" applyFont="0" applyFill="0" applyBorder="0" applyAlignment="0" applyProtection="0">
      <alignment horizontal="right"/>
    </xf>
    <xf numFmtId="0" fontId="33" fillId="0" borderId="29" applyNumberFormat="0" applyFill="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4" fillId="29" borderId="27" applyAlignment="0" applyProtection="0"/>
    <xf numFmtId="0" fontId="36" fillId="10" borderId="0" applyNumberFormat="0" applyBorder="0" applyAlignment="0" applyProtection="0"/>
    <xf numFmtId="0" fontId="47" fillId="25" borderId="0" applyNumberFormat="0" applyBorder="0" applyAlignment="0" applyProtection="0"/>
    <xf numFmtId="0" fontId="45" fillId="0" borderId="0" applyNumberForma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9" borderId="0" applyNumberFormat="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53" fillId="28" borderId="4" applyNumberFormat="0" applyFont="0" applyBorder="0" applyAlignment="0" applyProtection="0">
      <alignment horizontal="centerContinuous"/>
    </xf>
    <xf numFmtId="0" fontId="36" fillId="10"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182" fontId="54"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2" fillId="0" borderId="32" applyNumberFormat="0" applyFill="0" applyAlignment="0" applyProtection="0"/>
    <xf numFmtId="0" fontId="38" fillId="30" borderId="0" applyNumberFormat="0" applyBorder="0" applyAlignment="0" applyProtection="0"/>
    <xf numFmtId="0" fontId="43" fillId="27" borderId="24" applyNumberFormat="0" applyAlignment="0" applyProtection="0"/>
    <xf numFmtId="0" fontId="41"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31" borderId="33" applyNumberFormat="0" applyFont="0" applyAlignment="0" applyProtection="0"/>
    <xf numFmtId="0" fontId="3" fillId="0" borderId="0" applyFill="0" applyBorder="0" applyAlignment="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lignment horizontal="left" wrapText="1"/>
    </xf>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1" borderId="0" applyNumberFormat="0" applyBorder="0" applyAlignment="0" applyProtection="0"/>
    <xf numFmtId="0" fontId="3" fillId="0" borderId="0">
      <alignment horizontal="left" wrapText="1"/>
    </xf>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41" fillId="26" borderId="23" applyNumberFormat="0" applyAlignment="0" applyProtection="0"/>
    <xf numFmtId="0" fontId="43" fillId="27" borderId="24" applyNumberFormat="0" applyAlignment="0" applyProtection="0"/>
    <xf numFmtId="182" fontId="54" fillId="0" borderId="0" applyFont="0" applyFill="0" applyBorder="0" applyAlignment="0" applyProtection="0">
      <alignment horizontal="right"/>
    </xf>
    <xf numFmtId="0" fontId="45" fillId="0" borderId="0" applyNumberFormat="0" applyFill="0" applyBorder="0" applyAlignment="0" applyProtection="0"/>
    <xf numFmtId="0" fontId="36" fillId="1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2" fillId="0" borderId="32" applyNumberFormat="0" applyFill="0" applyAlignment="0" applyProtection="0"/>
    <xf numFmtId="0" fontId="38" fillId="30" borderId="0" applyNumberFormat="0" applyBorder="0" applyAlignment="0" applyProtection="0"/>
    <xf numFmtId="0" fontId="31" fillId="31" borderId="33" applyNumberFormat="0" applyFont="0" applyAlignment="0" applyProtection="0"/>
    <xf numFmtId="0" fontId="40" fillId="26" borderId="3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41"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7" fillId="9"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22" borderId="0" applyNumberFormat="0" applyBorder="0" applyAlignment="0" applyProtection="0"/>
    <xf numFmtId="0" fontId="38" fillId="30" borderId="0" applyNumberFormat="0" applyBorder="0" applyAlignment="0" applyProtection="0"/>
    <xf numFmtId="0" fontId="47" fillId="21" borderId="0" applyNumberFormat="0" applyBorder="0" applyAlignment="0" applyProtection="0"/>
    <xf numFmtId="0" fontId="3" fillId="0" borderId="0">
      <alignment horizontal="left" wrapText="1"/>
    </xf>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4" borderId="0" applyNumberFormat="0" applyBorder="0" applyAlignment="0" applyProtection="0"/>
    <xf numFmtId="0" fontId="31" fillId="13" borderId="0" applyNumberFormat="0" applyBorder="0" applyAlignment="0" applyProtection="0"/>
    <xf numFmtId="192" fontId="64" fillId="0" borderId="0" applyFont="0" applyFill="0" applyBorder="0" applyAlignment="0" applyProtection="0"/>
    <xf numFmtId="0" fontId="31" fillId="12" borderId="0" applyNumberFormat="0" applyBorder="0" applyAlignment="0" applyProtection="0"/>
    <xf numFmtId="0" fontId="3" fillId="0" borderId="0">
      <alignment horizontal="left" wrapText="1"/>
    </xf>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38" fontId="53" fillId="0" borderId="25">
      <alignment vertical="center"/>
    </xf>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3"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15" borderId="0" applyNumberFormat="0" applyBorder="0" applyAlignment="0" applyProtection="0"/>
    <xf numFmtId="0" fontId="38" fillId="30" borderId="0" applyNumberFormat="0" applyBorder="0" applyAlignment="0" applyProtection="0"/>
    <xf numFmtId="0" fontId="47" fillId="18" borderId="0" applyNumberFormat="0" applyBorder="0" applyAlignment="0" applyProtection="0"/>
    <xf numFmtId="0" fontId="3" fillId="0" borderId="0">
      <alignment horizontal="left" wrapText="1"/>
    </xf>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9" borderId="0" applyNumberFormat="0" applyBorder="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47" fillId="21" borderId="0" applyNumberFormat="0" applyBorder="0" applyAlignment="0" applyProtection="0"/>
    <xf numFmtId="0" fontId="3" fillId="0" borderId="0" applyFon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53" fillId="28" borderId="4" applyNumberFormat="0" applyFont="0" applyBorder="0" applyAlignment="0" applyProtection="0">
      <alignment horizontal="centerContinuous"/>
    </xf>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38" fontId="53" fillId="0" borderId="25">
      <alignment vertical="center"/>
    </xf>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1"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7" borderId="0" applyNumberFormat="0" applyBorder="0" applyAlignment="0" applyProtection="0"/>
    <xf numFmtId="0" fontId="38" fillId="30" borderId="0" applyNumberFormat="0" applyBorder="0" applyAlignment="0" applyProtection="0"/>
    <xf numFmtId="0" fontId="31" fillId="14" borderId="0" applyNumberFormat="0" applyBorder="0" applyAlignment="0" applyProtection="0"/>
    <xf numFmtId="0" fontId="3" fillId="0" borderId="0">
      <alignment horizontal="left" wrapText="1"/>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47" fillId="20" borderId="0" applyNumberFormat="0" applyBorder="0" applyAlignment="0" applyProtection="0"/>
    <xf numFmtId="182" fontId="54" fillId="0" borderId="0" applyFont="0" applyFill="0" applyBorder="0" applyAlignment="0" applyProtection="0">
      <alignment horizontal="right"/>
    </xf>
    <xf numFmtId="10" fontId="3" fillId="0" borderId="0"/>
    <xf numFmtId="0" fontId="47" fillId="19" borderId="0" applyNumberFormat="0" applyBorder="0" applyAlignment="0" applyProtection="0"/>
    <xf numFmtId="0" fontId="3" fillId="0" borderId="0" applyFont="0" applyFill="0" applyBorder="0" applyAlignment="0" applyProtection="0"/>
    <xf numFmtId="0" fontId="47" fillId="16" borderId="0" applyNumberFormat="0" applyBorder="0" applyAlignment="0" applyProtection="0"/>
    <xf numFmtId="0" fontId="47" fillId="15" borderId="0" applyNumberFormat="0" applyBorder="0" applyAlignment="0" applyProtection="0"/>
    <xf numFmtId="0" fontId="53" fillId="28" borderId="4" applyNumberFormat="0" applyFont="0" applyBorder="0" applyAlignment="0" applyProtection="0">
      <alignment horizontal="centerContinuous"/>
    </xf>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38" fontId="53" fillId="0" borderId="25">
      <alignment vertical="center"/>
    </xf>
    <xf numFmtId="0" fontId="31"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1" fillId="15" borderId="0" applyNumberFormat="0" applyBorder="0" applyAlignment="0" applyProtection="0"/>
    <xf numFmtId="0" fontId="36" fillId="10" borderId="0" applyNumberFormat="0" applyBorder="0" applyAlignment="0" applyProtection="0"/>
    <xf numFmtId="0" fontId="14" fillId="29" borderId="27"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1"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9" borderId="0" applyNumberFormat="0" applyBorder="0" applyAlignment="0" applyProtection="0"/>
    <xf numFmtId="0" fontId="38" fillId="30"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31" fillId="0" borderId="0">
      <alignment horizontal="left" wrapText="1"/>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9" fontId="31" fillId="0" borderId="0" applyFont="0" applyFill="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23" borderId="0" applyNumberFormat="0" applyBorder="0" applyAlignment="0" applyProtection="0"/>
    <xf numFmtId="0" fontId="53" fillId="28" borderId="4" applyNumberFormat="0" applyFont="0" applyBorder="0" applyAlignment="0" applyProtection="0">
      <alignment horizontal="centerContinuous"/>
    </xf>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38" fontId="53" fillId="0" borderId="25">
      <alignment vertical="center"/>
    </xf>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3"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47" fillId="15" borderId="0" applyNumberFormat="0" applyBorder="0" applyAlignment="0" applyProtection="0"/>
    <xf numFmtId="0" fontId="38" fillId="30" borderId="0" applyNumberFormat="0" applyBorder="0" applyAlignment="0" applyProtection="0"/>
    <xf numFmtId="0" fontId="47" fillId="18" borderId="0" applyNumberFormat="0" applyBorder="0" applyAlignment="0" applyProtection="0"/>
    <xf numFmtId="0" fontId="3" fillId="0" borderId="0">
      <alignment horizontal="left" wrapText="1"/>
    </xf>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9" borderId="0" applyNumberFormat="0" applyBorder="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0" fontId="47" fillId="22" borderId="0" applyNumberFormat="0" applyBorder="0" applyAlignment="0" applyProtection="0"/>
    <xf numFmtId="182" fontId="54" fillId="0" borderId="0" applyFont="0" applyFill="0" applyBorder="0" applyAlignment="0" applyProtection="0">
      <alignment horizontal="right"/>
    </xf>
    <xf numFmtId="10" fontId="3" fillId="0" borderId="0"/>
    <xf numFmtId="0" fontId="47" fillId="21" borderId="0" applyNumberFormat="0" applyBorder="0" applyAlignment="0" applyProtection="0"/>
    <xf numFmtId="0" fontId="3" fillId="0" borderId="0" applyFont="0" applyFill="0" applyBorder="0" applyAlignment="0" applyProtection="0"/>
    <xf numFmtId="0" fontId="47" fillId="20" borderId="0" applyNumberFormat="0" applyBorder="0" applyAlignment="0" applyProtection="0"/>
    <xf numFmtId="0" fontId="47" fillId="19" borderId="0" applyNumberFormat="0" applyBorder="0" applyAlignment="0" applyProtection="0"/>
    <xf numFmtId="0" fontId="53" fillId="28" borderId="4" applyNumberFormat="0" applyFont="0" applyBorder="0" applyAlignment="0" applyProtection="0">
      <alignment horizontal="centerContinuous"/>
    </xf>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38" fontId="53" fillId="0" borderId="25">
      <alignment vertical="center"/>
    </xf>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1" fillId="11" borderId="0" applyNumberFormat="0" applyBorder="0" applyAlignment="0" applyProtection="0"/>
    <xf numFmtId="0" fontId="36" fillId="10" borderId="0" applyNumberFormat="0" applyBorder="0" applyAlignment="0" applyProtection="0"/>
    <xf numFmtId="0" fontId="14" fillId="29" borderId="27"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1"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1" borderId="0" applyNumberFormat="0" applyBorder="0" applyAlignment="0" applyProtection="0"/>
    <xf numFmtId="0" fontId="38" fillId="30" borderId="0" applyNumberFormat="0" applyBorder="0" applyAlignment="0" applyProtection="0"/>
    <xf numFmtId="0" fontId="31" fillId="10" borderId="0" applyNumberFormat="0" applyBorder="0" applyAlignment="0" applyProtection="0"/>
    <xf numFmtId="0" fontId="3" fillId="0" borderId="0">
      <alignment horizontal="left" wrapText="1"/>
    </xf>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38" fontId="53" fillId="0" borderId="25">
      <alignment vertical="center"/>
    </xf>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53" fillId="28" borderId="4" applyNumberFormat="0" applyFont="0" applyBorder="0" applyAlignment="0" applyProtection="0">
      <alignment horizontal="centerContinuous"/>
    </xf>
    <xf numFmtId="0" fontId="47" fillId="25" borderId="0" applyNumberFormat="0" applyBorder="0" applyAlignment="0" applyProtection="0"/>
    <xf numFmtId="0" fontId="37" fillId="9" borderId="0" applyNumberFormat="0" applyBorder="0" applyAlignment="0" applyProtection="0"/>
    <xf numFmtId="0" fontId="3" fillId="0" borderId="0" applyFont="0" applyFill="0" applyBorder="0" applyAlignment="0" applyProtection="0"/>
    <xf numFmtId="0" fontId="41" fillId="26" borderId="23" applyNumberFormat="0" applyAlignment="0" applyProtection="0"/>
    <xf numFmtId="0" fontId="43" fillId="27" borderId="24" applyNumberFormat="0" applyAlignment="0" applyProtection="0"/>
    <xf numFmtId="10" fontId="3" fillId="0" borderId="0"/>
    <xf numFmtId="182" fontId="54" fillId="0" borderId="0" applyFont="0" applyFill="0" applyBorder="0" applyAlignment="0" applyProtection="0">
      <alignment horizontal="right"/>
    </xf>
    <xf numFmtId="182" fontId="54"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27" borderId="24" applyNumberFormat="0" applyAlignment="0" applyProtection="0"/>
    <xf numFmtId="0" fontId="41"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7" fillId="9" borderId="0" applyNumberFormat="0" applyBorder="0" applyAlignment="0" applyProtection="0"/>
    <xf numFmtId="0" fontId="36" fillId="10"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2" fillId="0" borderId="32" applyNumberFormat="0" applyFill="0" applyAlignment="0" applyProtection="0"/>
    <xf numFmtId="0" fontId="47" fillId="18" borderId="0" applyNumberFormat="0" applyBorder="0" applyAlignment="0" applyProtection="0"/>
    <xf numFmtId="0" fontId="38" fillId="30"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31" borderId="33" applyNumberFormat="0" applyFont="0" applyAlignment="0" applyProtection="0"/>
    <xf numFmtId="0" fontId="31" fillId="15" borderId="0" applyNumberFormat="0" applyBorder="0" applyAlignment="0" applyProtection="0"/>
    <xf numFmtId="0" fontId="40" fillId="26" borderId="34" applyNumberFormat="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47" fillId="21" borderId="0" applyNumberFormat="0" applyBorder="0" applyAlignment="0" applyProtection="0"/>
    <xf numFmtId="0" fontId="36" fillId="10" borderId="0" applyNumberFormat="0" applyBorder="0" applyAlignment="0" applyProtection="0"/>
    <xf numFmtId="0" fontId="14" fillId="29" borderId="27"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7"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7" borderId="0" applyNumberFormat="0" applyBorder="0" applyAlignment="0" applyProtection="0"/>
    <xf numFmtId="0" fontId="38" fillId="30" borderId="0" applyNumberFormat="0" applyBorder="0" applyAlignment="0" applyProtection="0"/>
    <xf numFmtId="0" fontId="31" fillId="14" borderId="0" applyNumberFormat="0" applyBorder="0" applyAlignment="0" applyProtection="0"/>
    <xf numFmtId="0" fontId="3" fillId="0" borderId="0">
      <alignment horizontal="left" wrapText="1"/>
    </xf>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31" borderId="33" applyNumberFormat="0" applyFont="0" applyAlignment="0" applyProtection="0"/>
    <xf numFmtId="37" fontId="3" fillId="0" borderId="0"/>
    <xf numFmtId="0" fontId="40" fillId="26" borderId="34" applyNumberFormat="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1"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5" fillId="0" borderId="31"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182" fontId="54" fillId="0" borderId="0" applyFont="0" applyFill="0" applyBorder="0" applyAlignment="0" applyProtection="0">
      <alignment horizontal="right"/>
    </xf>
    <xf numFmtId="0" fontId="39" fillId="13" borderId="23" applyNumberFormat="0" applyAlignment="0" applyProtection="0"/>
    <xf numFmtId="0" fontId="35" fillId="0" borderId="0" applyNumberFormat="0" applyFill="0" applyBorder="0" applyAlignment="0" applyProtection="0"/>
    <xf numFmtId="0" fontId="35" fillId="0" borderId="31"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39" fillId="13" borderId="23" applyNumberFormat="0" applyAlignment="0" applyProtection="0"/>
    <xf numFmtId="0" fontId="35"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0" fontId="35" fillId="0" borderId="31" applyNumberFormat="0" applyFill="0" applyAlignment="0" applyProtection="0"/>
    <xf numFmtId="0" fontId="36" fillId="10" borderId="0" applyNumberFormat="0" applyBorder="0" applyAlignment="0" applyProtection="0"/>
    <xf numFmtId="182" fontId="54" fillId="0" borderId="0" applyFont="0" applyFill="0" applyBorder="0" applyAlignment="0" applyProtection="0">
      <alignment horizontal="right"/>
    </xf>
    <xf numFmtId="0" fontId="34" fillId="0" borderId="30" applyNumberFormat="0" applyFill="0" applyAlignment="0" applyProtection="0"/>
    <xf numFmtId="0" fontId="36"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3" fillId="0" borderId="29" applyNumberFormat="0" applyFill="0" applyAlignment="0" applyProtection="0"/>
    <xf numFmtId="182" fontId="54" fillId="0" borderId="0" applyFont="0" applyFill="0" applyBorder="0" applyAlignment="0" applyProtection="0">
      <alignment horizontal="right"/>
    </xf>
    <xf numFmtId="0" fontId="39" fillId="13" borderId="23" applyNumberFormat="0" applyAlignment="0" applyProtection="0"/>
    <xf numFmtId="0" fontId="35" fillId="0" borderId="0" applyNumberFormat="0" applyFill="0" applyBorder="0" applyAlignment="0" applyProtection="0"/>
    <xf numFmtId="0" fontId="35" fillId="0" borderId="31" applyNumberFormat="0" applyFill="0" applyAlignment="0" applyProtection="0"/>
    <xf numFmtId="0" fontId="36" fillId="10" borderId="0" applyNumberFormat="0" applyBorder="0" applyAlignment="0" applyProtection="0"/>
    <xf numFmtId="0" fontId="34" fillId="0" borderId="30" applyNumberFormat="0" applyFill="0" applyAlignment="0" applyProtection="0"/>
    <xf numFmtId="0" fontId="45" fillId="0" borderId="0" applyNumberFormat="0" applyFill="0" applyBorder="0" applyAlignment="0" applyProtection="0"/>
    <xf numFmtId="0" fontId="33" fillId="0" borderId="29" applyNumberFormat="0" applyFill="0" applyAlignment="0" applyProtection="0"/>
    <xf numFmtId="0" fontId="45" fillId="0" borderId="0" applyNumberFormat="0" applyFill="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5" fillId="0" borderId="31" applyNumberFormat="0" applyFill="0" applyAlignment="0" applyProtection="0"/>
    <xf numFmtId="182" fontId="54" fillId="0" borderId="0" applyFont="0" applyFill="0" applyBorder="0" applyAlignment="0" applyProtection="0">
      <alignment horizontal="right"/>
    </xf>
    <xf numFmtId="0" fontId="35" fillId="0" borderId="0" applyNumberFormat="0" applyFill="0" applyBorder="0" applyAlignment="0" applyProtection="0"/>
    <xf numFmtId="0" fontId="39" fillId="13" borderId="23" applyNumberFormat="0" applyAlignment="0" applyProtection="0"/>
    <xf numFmtId="0" fontId="43" fillId="27" borderId="24" applyNumberFormat="0" applyAlignment="0" applyProtection="0"/>
    <xf numFmtId="0" fontId="42" fillId="0" borderId="32" applyNumberFormat="0" applyFill="0" applyAlignment="0" applyProtection="0"/>
    <xf numFmtId="0" fontId="41" fillId="26" borderId="23" applyNumberFormat="0" applyAlignment="0" applyProtection="0"/>
    <xf numFmtId="0" fontId="38" fillId="3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1" fillId="31" borderId="33" applyNumberFormat="0" applyFont="0" applyAlignment="0" applyProtection="0"/>
    <xf numFmtId="0" fontId="40" fillId="26" borderId="34" applyNumberFormat="0" applyAlignment="0" applyProtection="0"/>
    <xf numFmtId="182" fontId="54" fillId="0" borderId="0" applyFont="0" applyFill="0" applyBorder="0" applyAlignment="0" applyProtection="0">
      <alignment horizontal="right"/>
    </xf>
    <xf numFmtId="0" fontId="42" fillId="0" borderId="32" applyNumberFormat="0" applyFill="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3" fillId="27" borderId="2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182" fontId="54" fillId="0" borderId="0" applyFont="0" applyFill="0" applyBorder="0" applyAlignment="0" applyProtection="0">
      <alignment horizontal="right"/>
    </xf>
    <xf numFmtId="0" fontId="42" fillId="0" borderId="32" applyNumberFormat="0" applyFill="0" applyAlignment="0" applyProtection="0"/>
    <xf numFmtId="0" fontId="35" fillId="0" borderId="0" applyNumberFormat="0" applyFill="0" applyBorder="0" applyAlignment="0" applyProtection="0"/>
    <xf numFmtId="0" fontId="38" fillId="30" borderId="0" applyNumberFormat="0" applyBorder="0" applyAlignment="0" applyProtection="0"/>
    <xf numFmtId="0" fontId="39" fillId="13" borderId="23" applyNumberFormat="0" applyAlignment="0" applyProtection="0"/>
    <xf numFmtId="0" fontId="43" fillId="27" borderId="24" applyNumberFormat="0" applyAlignment="0" applyProtection="0"/>
    <xf numFmtId="0" fontId="41" fillId="26" borderId="23" applyNumberFormat="0" applyAlignment="0" applyProtection="0"/>
    <xf numFmtId="0" fontId="43" fillId="27" borderId="24" applyNumberFormat="0" applyAlignment="0" applyProtection="0"/>
    <xf numFmtId="0" fontId="41" fillId="26" borderId="23" applyNumberFormat="0" applyAlignment="0" applyProtection="0"/>
    <xf numFmtId="0" fontId="43" fillId="27" borderId="24" applyNumberFormat="0" applyAlignment="0" applyProtection="0"/>
    <xf numFmtId="0" fontId="41" fillId="26" borderId="23" applyNumberFormat="0" applyAlignment="0" applyProtection="0"/>
    <xf numFmtId="0" fontId="31" fillId="31" borderId="33" applyNumberFormat="0" applyFont="0" applyAlignment="0" applyProtection="0"/>
    <xf numFmtId="0" fontId="42" fillId="0" borderId="32" applyNumberFormat="0" applyFill="0" applyAlignment="0" applyProtection="0"/>
    <xf numFmtId="0" fontId="40" fillId="26" borderId="34" applyNumberFormat="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9" fontId="31" fillId="0" borderId="0" applyFont="0" applyFill="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2" fillId="0" borderId="32" applyNumberFormat="0" applyFill="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1" fillId="26"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1" fillId="31" borderId="33" applyNumberFormat="0" applyFont="0" applyAlignment="0" applyProtection="0"/>
    <xf numFmtId="0" fontId="39" fillId="13" borderId="23" applyNumberFormat="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5" fillId="0" borderId="0" applyNumberFormat="0" applyFill="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8" fillId="30" borderId="0" applyNumberFormat="0" applyBorder="0" applyAlignment="0" applyProtection="0"/>
    <xf numFmtId="0" fontId="42" fillId="0" borderId="32" applyNumberFormat="0" applyFill="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1" fillId="31" borderId="33" applyNumberFormat="0" applyFont="0" applyAlignment="0" applyProtection="0"/>
    <xf numFmtId="0" fontId="47" fillId="24" borderId="0" applyNumberFormat="0" applyBorder="0" applyAlignment="0" applyProtection="0"/>
    <xf numFmtId="0" fontId="40" fillId="26" borderId="34" applyNumberFormat="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8" fillId="30"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6" fillId="10" borderId="0" applyNumberFormat="0" applyBorder="0" applyAlignment="0" applyProtection="0"/>
    <xf numFmtId="0" fontId="42" fillId="0" borderId="32" applyNumberFormat="0" applyFill="0" applyAlignment="0" applyProtection="0"/>
    <xf numFmtId="0" fontId="38" fillId="30" borderId="0" applyNumberFormat="0" applyBorder="0" applyAlignment="0" applyProtection="0"/>
    <xf numFmtId="182" fontId="54" fillId="0" borderId="0" applyFont="0" applyFill="0" applyBorder="0" applyAlignment="0" applyProtection="0">
      <alignment horizontal="right"/>
    </xf>
    <xf numFmtId="0" fontId="43" fillId="27" borderId="24" applyNumberFormat="0" applyAlignment="0" applyProtection="0"/>
    <xf numFmtId="0" fontId="41" fillId="26"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1" fillId="31" borderId="33" applyNumberFormat="0" applyFont="0" applyAlignment="0" applyProtection="0"/>
    <xf numFmtId="0" fontId="35" fillId="0" borderId="31" applyNumberFormat="0" applyFill="0" applyAlignment="0" applyProtection="0"/>
    <xf numFmtId="0" fontId="40" fillId="26" borderId="34" applyNumberFormat="0" applyAlignment="0" applyProtection="0"/>
    <xf numFmtId="0" fontId="35" fillId="0" borderId="0" applyNumberFormat="0" applyFill="0" applyBorder="0" applyAlignment="0" applyProtection="0"/>
    <xf numFmtId="0" fontId="39" fillId="13" borderId="23"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1" fillId="31" borderId="33" applyNumberFormat="0" applyFont="0" applyAlignment="0" applyProtection="0"/>
    <xf numFmtId="0" fontId="47" fillId="24" borderId="0" applyNumberFormat="0" applyBorder="0" applyAlignment="0" applyProtection="0"/>
    <xf numFmtId="0" fontId="40" fillId="26" borderId="34" applyNumberFormat="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2" fillId="0" borderId="32" applyNumberFormat="0" applyFill="0" applyAlignment="0" applyProtection="0"/>
    <xf numFmtId="0" fontId="38" fillId="30" borderId="0" applyNumberFormat="0" applyBorder="0" applyAlignment="0" applyProtection="0"/>
    <xf numFmtId="182" fontId="54" fillId="0" borderId="0" applyFont="0" applyFill="0" applyBorder="0" applyAlignment="0" applyProtection="0">
      <alignment horizontal="right"/>
    </xf>
    <xf numFmtId="0" fontId="43" fillId="27" borderId="24" applyNumberFormat="0" applyAlignment="0" applyProtection="0"/>
    <xf numFmtId="0" fontId="41" fillId="26" borderId="23" applyNumberFormat="0" applyAlignment="0" applyProtection="0"/>
    <xf numFmtId="0" fontId="31" fillId="31" borderId="33" applyNumberFormat="0" applyFont="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31" borderId="33" applyNumberFormat="0" applyFont="0" applyAlignment="0" applyProtection="0"/>
    <xf numFmtId="0" fontId="40" fillId="26" borderId="3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0" fontId="3" fillId="0" borderId="0" applyFont="0" applyFill="0" applyBorder="0" applyAlignment="0" applyProtection="0"/>
    <xf numFmtId="182" fontId="54"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14" fillId="29" borderId="27" applyAlignment="0" applyProtection="0"/>
    <xf numFmtId="0" fontId="49" fillId="0" borderId="3" applyFill="0" applyBorder="0" applyProtection="0">
      <alignment horizontal="left" vertical="top"/>
    </xf>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8" fillId="30" borderId="0" applyNumberFormat="0" applyBorder="0" applyAlignment="0" applyProtection="0"/>
    <xf numFmtId="0" fontId="3" fillId="0" borderId="0">
      <alignment horizontal="left" wrapText="1"/>
    </xf>
    <xf numFmtId="0" fontId="31" fillId="31" borderId="33" applyNumberFormat="0" applyFont="0" applyAlignment="0" applyProtection="0"/>
    <xf numFmtId="37" fontId="3" fillId="0" borderId="0"/>
    <xf numFmtId="0" fontId="40" fillId="26" borderId="34" applyNumberFormat="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31" fillId="0" borderId="0">
      <alignment horizontal="left" wrapText="1"/>
    </xf>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41" fillId="26" borderId="23" applyNumberFormat="0" applyAlignment="0" applyProtection="0"/>
    <xf numFmtId="0" fontId="43" fillId="27" borderId="24" applyNumberFormat="0" applyAlignment="0" applyProtection="0"/>
    <xf numFmtId="43" fontId="31" fillId="0" borderId="0" applyFont="0" applyFill="0" applyBorder="0" applyAlignment="0" applyProtection="0"/>
    <xf numFmtId="182" fontId="54" fillId="0" borderId="0" applyFont="0" applyFill="0" applyBorder="0" applyAlignment="0" applyProtection="0">
      <alignment horizontal="right"/>
    </xf>
    <xf numFmtId="0" fontId="45" fillId="0" borderId="0" applyNumberFormat="0" applyFill="0" applyBorder="0" applyAlignment="0" applyProtection="0"/>
    <xf numFmtId="0" fontId="36" fillId="1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42" fillId="0" borderId="32" applyNumberFormat="0" applyFill="0" applyAlignment="0" applyProtection="0"/>
    <xf numFmtId="0" fontId="38" fillId="30" borderId="0" applyNumberFormat="0" applyBorder="0" applyAlignment="0" applyProtection="0"/>
    <xf numFmtId="0" fontId="31" fillId="31" borderId="33" applyNumberFormat="0" applyFont="0" applyAlignment="0" applyProtection="0"/>
    <xf numFmtId="0" fontId="40" fillId="26" borderId="3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5" fillId="0" borderId="31"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8" fillId="30" borderId="0" applyNumberFormat="0" applyBorder="0" applyAlignment="0" applyProtection="0"/>
    <xf numFmtId="182" fontId="54" fillId="0" borderId="0" applyFont="0" applyFill="0" applyBorder="0" applyAlignment="0" applyProtection="0">
      <alignment horizontal="right"/>
    </xf>
    <xf numFmtId="0" fontId="39" fillId="13" borderId="23" applyNumberFormat="0" applyAlignment="0" applyProtection="0"/>
    <xf numFmtId="0" fontId="35" fillId="0" borderId="0" applyNumberFormat="0" applyFill="0" applyBorder="0" applyAlignment="0" applyProtection="0"/>
    <xf numFmtId="0" fontId="35" fillId="0" borderId="31"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42" fillId="0" borderId="32" applyNumberFormat="0" applyFill="0" applyAlignment="0" applyProtection="0"/>
    <xf numFmtId="0" fontId="36" fillId="10" borderId="0" applyNumberFormat="0" applyBorder="0" applyAlignment="0" applyProtection="0"/>
    <xf numFmtId="0" fontId="41" fillId="26" borderId="23" applyNumberFormat="0" applyAlignment="0" applyProtection="0"/>
    <xf numFmtId="0" fontId="43" fillId="27" borderId="24" applyNumberFormat="0" applyAlignment="0" applyProtection="0"/>
    <xf numFmtId="0" fontId="36" fillId="10" borderId="0" applyNumberFormat="0" applyBorder="0" applyAlignment="0" applyProtection="0"/>
    <xf numFmtId="0" fontId="36" fillId="10" borderId="0" applyNumberFormat="0" applyBorder="0" applyAlignment="0" applyProtection="0"/>
    <xf numFmtId="182" fontId="54" fillId="0" borderId="0" applyFont="0" applyFill="0" applyBorder="0" applyAlignment="0" applyProtection="0">
      <alignment horizontal="right"/>
    </xf>
    <xf numFmtId="0" fontId="45" fillId="0" borderId="0" applyNumberFormat="0" applyFill="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4" fillId="0" borderId="30" applyNumberFormat="0" applyFill="0" applyAlignment="0" applyProtection="0"/>
    <xf numFmtId="0" fontId="45" fillId="0" borderId="0" applyNumberFormat="0" applyFill="0" applyBorder="0" applyAlignment="0" applyProtection="0"/>
    <xf numFmtId="0" fontId="33" fillId="0" borderId="29" applyNumberFormat="0" applyFill="0" applyAlignment="0" applyProtection="0"/>
    <xf numFmtId="0" fontId="36" fillId="10" borderId="0" applyNumberFormat="0" applyBorder="0" applyAlignment="0" applyProtection="0"/>
    <xf numFmtId="0" fontId="41" fillId="26" borderId="23" applyNumberFormat="0" applyAlignment="0" applyProtection="0"/>
    <xf numFmtId="0" fontId="43" fillId="27" borderId="24" applyNumberFormat="0" applyAlignment="0" applyProtection="0"/>
    <xf numFmtId="0" fontId="36" fillId="10" borderId="0" applyNumberFormat="0" applyBorder="0" applyAlignment="0" applyProtection="0"/>
    <xf numFmtId="0" fontId="39" fillId="13" borderId="23"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54" fillId="0" borderId="0" applyFont="0" applyFill="0" applyBorder="0" applyAlignment="0" applyProtection="0">
      <alignment horizontal="right"/>
    </xf>
    <xf numFmtId="0" fontId="36" fillId="10" borderId="0" applyNumberFormat="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5" fillId="0" borderId="0" applyNumberFormat="0" applyFill="0" applyBorder="0" applyAlignment="0" applyProtection="0"/>
    <xf numFmtId="0" fontId="36" fillId="10" borderId="0" applyNumberFormat="0" applyBorder="0" applyAlignment="0" applyProtection="0"/>
    <xf numFmtId="0" fontId="35" fillId="0" borderId="31"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5" fillId="0" borderId="31" applyNumberFormat="0" applyFill="0" applyAlignment="0" applyProtection="0"/>
    <xf numFmtId="182" fontId="54" fillId="0" borderId="0" applyFont="0" applyFill="0" applyBorder="0" applyAlignment="0" applyProtection="0">
      <alignment horizontal="right"/>
    </xf>
    <xf numFmtId="0" fontId="35" fillId="0" borderId="0" applyNumberFormat="0" applyFill="0" applyBorder="0" applyAlignment="0" applyProtection="0"/>
    <xf numFmtId="0" fontId="39" fillId="13" borderId="23" applyNumberFormat="0" applyAlignment="0" applyProtection="0"/>
    <xf numFmtId="0" fontId="43" fillId="27" borderId="24" applyNumberFormat="0" applyAlignment="0" applyProtection="0"/>
    <xf numFmtId="0" fontId="42" fillId="0" borderId="32" applyNumberFormat="0" applyFill="0" applyAlignment="0" applyProtection="0"/>
    <xf numFmtId="0" fontId="41" fillId="26" borderId="23" applyNumberFormat="0" applyAlignment="0" applyProtection="0"/>
    <xf numFmtId="0" fontId="38" fillId="30" borderId="0" applyNumberFormat="0" applyBorder="0" applyAlignment="0" applyProtection="0"/>
    <xf numFmtId="0" fontId="39" fillId="13"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1" fillId="31" borderId="33" applyNumberFormat="0" applyFont="0" applyAlignment="0" applyProtection="0"/>
    <xf numFmtId="182" fontId="54" fillId="0" borderId="0" applyFont="0" applyFill="0" applyBorder="0" applyAlignment="0" applyProtection="0">
      <alignment horizontal="right"/>
    </xf>
    <xf numFmtId="0" fontId="40" fillId="26" borderId="34" applyNumberFormat="0" applyAlignment="0" applyProtection="0"/>
    <xf numFmtId="0" fontId="42" fillId="0" borderId="32" applyNumberFormat="0" applyFill="0" applyAlignment="0" applyProtection="0"/>
    <xf numFmtId="0" fontId="39" fillId="13" borderId="23" applyNumberFormat="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5" fillId="0" borderId="0" applyNumberFormat="0" applyFill="0" applyBorder="0" applyAlignment="0" applyProtection="0"/>
    <xf numFmtId="43" fontId="31" fillId="0" borderId="0" applyFont="0" applyFill="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182" fontId="54" fillId="0" borderId="0" applyFont="0" applyFill="0" applyBorder="0" applyAlignment="0" applyProtection="0">
      <alignment horizontal="right"/>
    </xf>
    <xf numFmtId="0" fontId="42" fillId="0" borderId="32" applyNumberFormat="0" applyFill="0" applyAlignment="0" applyProtection="0"/>
    <xf numFmtId="0" fontId="35" fillId="0" borderId="0" applyNumberFormat="0" applyFill="0" applyBorder="0" applyAlignment="0" applyProtection="0"/>
    <xf numFmtId="0" fontId="38" fillId="30" borderId="0" applyNumberFormat="0" applyBorder="0" applyAlignment="0" applyProtection="0"/>
    <xf numFmtId="0" fontId="39" fillId="13" borderId="23" applyNumberFormat="0" applyAlignment="0" applyProtection="0"/>
    <xf numFmtId="0" fontId="43" fillId="27" borderId="24" applyNumberFormat="0" applyAlignment="0" applyProtection="0"/>
    <xf numFmtId="0" fontId="41" fillId="26" borderId="23" applyNumberFormat="0" applyAlignment="0" applyProtection="0"/>
    <xf numFmtId="0" fontId="33" fillId="0" borderId="29" applyNumberFormat="0" applyFill="0" applyAlignment="0" applyProtection="0"/>
    <xf numFmtId="0" fontId="37" fillId="9"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1" fillId="31" borderId="33" applyNumberFormat="0" applyFont="0" applyAlignment="0" applyProtection="0"/>
    <xf numFmtId="0" fontId="35" fillId="0" borderId="0" applyNumberFormat="0" applyFill="0" applyBorder="0" applyAlignment="0" applyProtection="0"/>
    <xf numFmtId="0" fontId="40" fillId="26" borderId="34" applyNumberFormat="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9" fillId="13" borderId="23" applyNumberFormat="0" applyAlignment="0" applyProtection="0"/>
    <xf numFmtId="0" fontId="47" fillId="25"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45" fillId="0" borderId="0" applyNumberFormat="0" applyFill="0" applyBorder="0" applyAlignment="0" applyProtection="0"/>
    <xf numFmtId="0" fontId="38" fillId="30" borderId="0" applyNumberFormat="0" applyBorder="0" applyAlignment="0" applyProtection="0"/>
    <xf numFmtId="182" fontId="54" fillId="0" borderId="0" applyFont="0" applyFill="0" applyBorder="0" applyAlignment="0" applyProtection="0">
      <alignment horizontal="right"/>
    </xf>
    <xf numFmtId="0" fontId="36" fillId="10" borderId="0" applyNumberFormat="0" applyBorder="0" applyAlignment="0" applyProtection="0"/>
    <xf numFmtId="0" fontId="42" fillId="0" borderId="32" applyNumberFormat="0" applyFill="0" applyAlignment="0" applyProtection="0"/>
    <xf numFmtId="0" fontId="31" fillId="31" borderId="33" applyNumberFormat="0" applyFont="0" applyAlignment="0" applyProtection="0"/>
    <xf numFmtId="0" fontId="42" fillId="0" borderId="32" applyNumberFormat="0" applyFill="0" applyAlignment="0" applyProtection="0"/>
    <xf numFmtId="0" fontId="40" fillId="26" borderId="34" applyNumberFormat="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45" fillId="0" borderId="0" applyNumberForma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31" fillId="31" borderId="33" applyNumberFormat="0" applyFont="0" applyAlignment="0" applyProtection="0"/>
    <xf numFmtId="0" fontId="47" fillId="22" borderId="0" applyNumberFormat="0" applyBorder="0" applyAlignment="0" applyProtection="0"/>
    <xf numFmtId="0" fontId="40" fillId="26" borderId="34" applyNumberFormat="0" applyAlignment="0" applyProtection="0"/>
    <xf numFmtId="0" fontId="42" fillId="0" borderId="32" applyNumberFormat="0" applyFill="0" applyAlignment="0" applyProtection="0"/>
    <xf numFmtId="0" fontId="47" fillId="21" borderId="0" applyNumberFormat="0" applyBorder="0" applyAlignment="0" applyProtection="0"/>
    <xf numFmtId="0" fontId="38" fillId="30" borderId="0" applyNumberFormat="0" applyBorder="0" applyAlignment="0" applyProtection="0"/>
    <xf numFmtId="0" fontId="47" fillId="2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36" fillId="10" borderId="0" applyNumberFormat="0" applyBorder="0" applyAlignment="0" applyProtection="0"/>
    <xf numFmtId="0" fontId="35" fillId="0" borderId="31"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31" fillId="31" borderId="33" applyNumberFormat="0" applyFont="0" applyAlignment="0" applyProtection="0"/>
    <xf numFmtId="0" fontId="33" fillId="0" borderId="29" applyNumberFormat="0" applyFill="0" applyAlignment="0" applyProtection="0"/>
    <xf numFmtId="0" fontId="40" fillId="26" borderId="34"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47" fillId="24"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31" borderId="33" applyNumberFormat="0" applyFont="0" applyAlignment="0" applyProtection="0"/>
    <xf numFmtId="0" fontId="31" fillId="15" borderId="0" applyNumberFormat="0" applyBorder="0" applyAlignment="0" applyProtection="0"/>
    <xf numFmtId="0" fontId="40" fillId="26" borderId="34" applyNumberFormat="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4" fillId="0" borderId="30" applyNumberFormat="0" applyFill="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1" fillId="26" borderId="23" applyNumberFormat="0" applyAlignment="0" applyProtection="0"/>
    <xf numFmtId="0" fontId="43" fillId="27" borderId="24"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43" fontId="31" fillId="0" borderId="0" applyFont="0" applyFill="0" applyBorder="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39" fillId="13" borderId="23" applyNumberFormat="0" applyAlignment="0" applyProtection="0"/>
    <xf numFmtId="0" fontId="34" fillId="0" borderId="30" applyNumberFormat="0" applyFill="0" applyAlignment="0" applyProtection="0"/>
    <xf numFmtId="0" fontId="43" fillId="27" borderId="24" applyNumberFormat="0" applyAlignment="0" applyProtection="0"/>
    <xf numFmtId="0" fontId="41" fillId="26" borderId="23" applyNumberFormat="0" applyAlignment="0" applyProtection="0"/>
    <xf numFmtId="0" fontId="35" fillId="0" borderId="31" applyNumberFormat="0" applyFill="0" applyAlignment="0" applyProtection="0"/>
    <xf numFmtId="182" fontId="54" fillId="0" borderId="0" applyFont="0" applyFill="0" applyBorder="0" applyAlignment="0" applyProtection="0">
      <alignment horizontal="right"/>
    </xf>
    <xf numFmtId="0" fontId="35" fillId="0" borderId="0" applyNumberFormat="0" applyFill="0" applyBorder="0" applyAlignment="0" applyProtection="0"/>
    <xf numFmtId="0" fontId="39" fillId="13" borderId="23" applyNumberFormat="0" applyAlignment="0" applyProtection="0"/>
    <xf numFmtId="0" fontId="31" fillId="31" borderId="33" applyNumberFormat="0" applyFont="0" applyAlignment="0" applyProtection="0"/>
    <xf numFmtId="43" fontId="31" fillId="0" borderId="0" applyFont="0" applyFill="0" applyBorder="0" applyAlignment="0" applyProtection="0"/>
    <xf numFmtId="0" fontId="40" fillId="26" borderId="34" applyNumberFormat="0" applyAlignment="0" applyProtection="0"/>
    <xf numFmtId="0" fontId="42" fillId="0" borderId="32" applyNumberFormat="0" applyFill="0" applyAlignment="0" applyProtection="0"/>
    <xf numFmtId="0" fontId="43" fillId="27" borderId="24" applyNumberFormat="0" applyAlignment="0" applyProtection="0"/>
    <xf numFmtId="0" fontId="38" fillId="30" borderId="0" applyNumberFormat="0" applyBorder="0" applyAlignment="0" applyProtection="0"/>
    <xf numFmtId="0" fontId="41" fillId="26" borderId="23"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6" fillId="10" borderId="0" applyNumberFormat="0" applyBorder="0" applyAlignment="0" applyProtection="0"/>
    <xf numFmtId="0" fontId="39" fillId="13" borderId="23"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5" fillId="0" borderId="31" applyNumberFormat="0" applyFill="0" applyAlignment="0" applyProtection="0"/>
    <xf numFmtId="0" fontId="31" fillId="31" borderId="33" applyNumberFormat="0" applyFont="0" applyAlignment="0" applyProtection="0"/>
    <xf numFmtId="0" fontId="33" fillId="0" borderId="29" applyNumberFormat="0" applyFill="0" applyAlignment="0" applyProtection="0"/>
    <xf numFmtId="0" fontId="40" fillId="26" borderId="3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182" fontId="54" fillId="0" borderId="0" applyFont="0" applyFill="0" applyBorder="0" applyAlignment="0" applyProtection="0">
      <alignment horizontal="right"/>
    </xf>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2" fillId="0" borderId="32" applyNumberFormat="0" applyFill="0" applyAlignment="0" applyProtection="0"/>
    <xf numFmtId="0" fontId="39" fillId="13" borderId="23" applyNumberFormat="0" applyAlignment="0" applyProtection="0"/>
    <xf numFmtId="0" fontId="38" fillId="30"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1" fillId="31" borderId="33" applyNumberFormat="0" applyFont="0" applyAlignment="0" applyProtection="0"/>
    <xf numFmtId="0" fontId="38" fillId="30" borderId="0" applyNumberFormat="0" applyBorder="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9" fillId="13" borderId="23" applyNumberFormat="0" applyAlignment="0" applyProtection="0"/>
    <xf numFmtId="182" fontId="54" fillId="0" borderId="0" applyFont="0" applyFill="0" applyBorder="0" applyAlignment="0" applyProtection="0">
      <alignment horizontal="right"/>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5" fillId="0" borderId="0" applyNumberFormat="0" applyFill="0" applyBorder="0" applyAlignment="0" applyProtection="0"/>
    <xf numFmtId="43" fontId="31" fillId="0" borderId="0" applyFont="0" applyFill="0" applyBorder="0" applyAlignment="0" applyProtection="0"/>
    <xf numFmtId="0" fontId="43" fillId="27" borderId="24" applyNumberFormat="0" applyAlignment="0" applyProtection="0"/>
    <xf numFmtId="0" fontId="41" fillId="26" borderId="23" applyNumberFormat="0" applyAlignment="0" applyProtection="0"/>
    <xf numFmtId="182" fontId="54" fillId="0" borderId="0" applyFont="0" applyFill="0" applyBorder="0" applyAlignment="0" applyProtection="0">
      <alignment horizontal="right"/>
    </xf>
    <xf numFmtId="0" fontId="39" fillId="13" borderId="23" applyNumberFormat="0" applyAlignment="0" applyProtection="0"/>
    <xf numFmtId="0" fontId="37" fillId="9"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1" fillId="31" borderId="33" applyNumberFormat="0" applyFont="0" applyAlignment="0" applyProtection="0"/>
    <xf numFmtId="0" fontId="42" fillId="0" borderId="32" applyNumberFormat="0" applyFill="0" applyAlignment="0" applyProtection="0"/>
    <xf numFmtId="0" fontId="40" fillId="26" borderId="34" applyNumberFormat="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35" fillId="0" borderId="31" applyNumberFormat="0" applyFill="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5" fillId="0" borderId="0" applyNumberFormat="0" applyFill="0" applyBorder="0" applyAlignment="0" applyProtection="0"/>
    <xf numFmtId="43" fontId="31" fillId="0" borderId="0" applyFont="0" applyFill="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43" fontId="31" fillId="0" borderId="0" applyFont="0" applyFill="0" applyBorder="0" applyAlignment="0" applyProtection="0"/>
    <xf numFmtId="0" fontId="43" fillId="27" borderId="24" applyNumberFormat="0" applyAlignment="0" applyProtection="0"/>
    <xf numFmtId="0" fontId="41" fillId="26" borderId="23" applyNumberFormat="0" applyAlignment="0" applyProtection="0"/>
    <xf numFmtId="0" fontId="45" fillId="0" borderId="0" applyNumberFormat="0" applyFill="0" applyBorder="0" applyAlignment="0" applyProtection="0"/>
    <xf numFmtId="0" fontId="35" fillId="0" borderId="0" applyNumberFormat="0" applyFill="0" applyBorder="0" applyAlignment="0" applyProtection="0"/>
    <xf numFmtId="0" fontId="36" fillId="10" borderId="0" applyNumberFormat="0" applyBorder="0" applyAlignment="0" applyProtection="0"/>
    <xf numFmtId="182" fontId="54" fillId="0" borderId="0" applyFont="0" applyFill="0" applyBorder="0" applyAlignment="0" applyProtection="0">
      <alignment horizontal="right"/>
    </xf>
    <xf numFmtId="0" fontId="31" fillId="31" borderId="33" applyNumberFormat="0" applyFont="0" applyAlignment="0" applyProtection="0"/>
    <xf numFmtId="0" fontId="35" fillId="0" borderId="31" applyNumberFormat="0" applyFill="0" applyAlignment="0" applyProtection="0"/>
    <xf numFmtId="0" fontId="40" fillId="26" borderId="34" applyNumberFormat="0" applyAlignment="0" applyProtection="0"/>
    <xf numFmtId="0" fontId="42" fillId="0" borderId="32" applyNumberFormat="0" applyFill="0" applyAlignment="0" applyProtection="0"/>
    <xf numFmtId="0" fontId="34" fillId="0" borderId="30" applyNumberFormat="0" applyFill="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3" fillId="27" borderId="24" applyNumberFormat="0" applyAlignment="0" applyProtection="0"/>
    <xf numFmtId="0" fontId="41" fillId="26" borderId="23"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39" fillId="13" borderId="23" applyNumberFormat="0" applyAlignment="0" applyProtection="0"/>
    <xf numFmtId="0" fontId="43" fillId="27" borderId="24" applyNumberFormat="0" applyAlignment="0" applyProtection="0"/>
    <xf numFmtId="0" fontId="41" fillId="26" borderId="23" applyNumberFormat="0" applyAlignment="0" applyProtection="0"/>
    <xf numFmtId="0" fontId="31" fillId="31" borderId="33" applyNumberFormat="0" applyFont="0" applyAlignment="0" applyProtection="0"/>
    <xf numFmtId="0" fontId="47" fillId="25" borderId="0" applyNumberFormat="0" applyBorder="0" applyAlignment="0" applyProtection="0"/>
    <xf numFmtId="0" fontId="40" fillId="26" borderId="34" applyNumberFormat="0" applyAlignment="0" applyProtection="0"/>
    <xf numFmtId="0" fontId="47" fillId="20" borderId="0" applyNumberFormat="0" applyBorder="0" applyAlignment="0" applyProtection="0"/>
    <xf numFmtId="0" fontId="47" fillId="19" borderId="0" applyNumberFormat="0" applyBorder="0" applyAlignment="0" applyProtection="0"/>
    <xf numFmtId="0" fontId="42" fillId="0" borderId="32" applyNumberFormat="0" applyFill="0" applyAlignment="0" applyProtection="0"/>
    <xf numFmtId="0" fontId="47" fillId="24"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8" fillId="30" borderId="0" applyNumberFormat="0" applyBorder="0" applyAlignment="0" applyProtection="0"/>
    <xf numFmtId="0" fontId="47" fillId="23" borderId="0" applyNumberFormat="0" applyBorder="0" applyAlignment="0" applyProtection="0"/>
    <xf numFmtId="0" fontId="42" fillId="0" borderId="32" applyNumberFormat="0" applyFill="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3" fillId="0" borderId="29" applyNumberFormat="0" applyFill="0" applyAlignment="0" applyProtection="0"/>
    <xf numFmtId="0" fontId="47" fillId="19" borderId="0" applyNumberFormat="0" applyBorder="0" applyAlignment="0" applyProtection="0"/>
    <xf numFmtId="0" fontId="36" fillId="1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1" fillId="31" borderId="33" applyNumberFormat="0" applyFont="0" applyAlignment="0" applyProtection="0"/>
    <xf numFmtId="0" fontId="35" fillId="0" borderId="0" applyNumberFormat="0" applyFill="0" applyBorder="0" applyAlignment="0" applyProtection="0"/>
    <xf numFmtId="0" fontId="40" fillId="26" borderId="34" applyNumberFormat="0" applyAlignment="0" applyProtection="0"/>
    <xf numFmtId="0" fontId="39" fillId="13" borderId="23" applyNumberFormat="0" applyAlignment="0" applyProtection="0"/>
    <xf numFmtId="0" fontId="45" fillId="0" borderId="0" applyNumberForma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22" borderId="0" applyNumberFormat="0" applyBorder="0" applyAlignment="0" applyProtection="0"/>
    <xf numFmtId="0" fontId="38" fillId="30" borderId="0" applyNumberFormat="0" applyBorder="0" applyAlignment="0" applyProtection="0"/>
    <xf numFmtId="0" fontId="47" fillId="21"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1" fillId="31" borderId="33" applyNumberFormat="0" applyFont="0" applyAlignment="0" applyProtection="0"/>
    <xf numFmtId="0" fontId="47" fillId="24" borderId="0" applyNumberFormat="0" applyBorder="0" applyAlignment="0" applyProtection="0"/>
    <xf numFmtId="0" fontId="40" fillId="26" borderId="34" applyNumberFormat="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43" fontId="31" fillId="0" borderId="0" applyFont="0" applyFill="0" applyBorder="0" applyAlignment="0" applyProtection="0"/>
    <xf numFmtId="0" fontId="43" fillId="27" borderId="24" applyNumberFormat="0" applyAlignment="0" applyProtection="0"/>
    <xf numFmtId="0" fontId="41" fillId="26" borderId="23" applyNumberFormat="0" applyAlignment="0" applyProtection="0"/>
    <xf numFmtId="0" fontId="37" fillId="9" borderId="0" applyNumberFormat="0" applyBorder="0" applyAlignment="0" applyProtection="0"/>
    <xf numFmtId="0" fontId="42" fillId="0" borderId="32" applyNumberFormat="0" applyFill="0" applyAlignment="0" applyProtection="0"/>
    <xf numFmtId="0" fontId="35" fillId="0" borderId="0" applyNumberFormat="0" applyFill="0" applyBorder="0" applyAlignment="0" applyProtection="0"/>
    <xf numFmtId="0" fontId="35" fillId="0" borderId="31" applyNumberFormat="0" applyFill="0" applyAlignment="0" applyProtection="0"/>
    <xf numFmtId="0" fontId="31" fillId="31" borderId="33" applyNumberFormat="0" applyFont="0" applyAlignment="0" applyProtection="0"/>
    <xf numFmtId="0" fontId="34" fillId="0" borderId="30" applyNumberFormat="0" applyFill="0" applyAlignment="0" applyProtection="0"/>
    <xf numFmtId="0" fontId="40" fillId="26" borderId="34" applyNumberFormat="0" applyAlignment="0" applyProtection="0"/>
    <xf numFmtId="0" fontId="33" fillId="0" borderId="29"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31" borderId="33" applyNumberFormat="0" applyFont="0" applyAlignment="0" applyProtection="0"/>
    <xf numFmtId="0" fontId="31" fillId="16" borderId="0" applyNumberFormat="0" applyBorder="0" applyAlignment="0" applyProtection="0"/>
    <xf numFmtId="0" fontId="40" fillId="26" borderId="34" applyNumberFormat="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23"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6" fillId="10" borderId="0" applyNumberFormat="0" applyBorder="0" applyAlignment="0" applyProtection="0"/>
    <xf numFmtId="0" fontId="39" fillId="13"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39" fillId="13" borderId="23" applyNumberFormat="0" applyAlignment="0" applyProtection="0"/>
    <xf numFmtId="0" fontId="35"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41" fillId="26" borderId="23" applyNumberFormat="0" applyAlignment="0" applyProtection="0"/>
    <xf numFmtId="0" fontId="43" fillId="27" borderId="24"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1" fillId="31" borderId="33" applyNumberFormat="0" applyFont="0" applyAlignment="0" applyProtection="0"/>
    <xf numFmtId="0" fontId="35" fillId="0" borderId="31" applyNumberFormat="0" applyFill="0" applyAlignment="0" applyProtection="0"/>
    <xf numFmtId="0" fontId="40" fillId="26" borderId="34" applyNumberFormat="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35" fillId="0" borderId="0" applyNumberFormat="0" applyFill="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9" fillId="13" borderId="23"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3" fillId="27" borderId="24" applyNumberFormat="0" applyAlignment="0" applyProtection="0"/>
    <xf numFmtId="0" fontId="41" fillId="26" borderId="23" applyNumberFormat="0" applyAlignment="0" applyProtection="0"/>
    <xf numFmtId="0" fontId="47" fillId="22"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1" fillId="31" borderId="33" applyNumberFormat="0" applyFont="0" applyAlignment="0" applyProtection="0"/>
    <xf numFmtId="182" fontId="54" fillId="0" borderId="0" applyFont="0" applyFill="0" applyBorder="0" applyAlignment="0" applyProtection="0">
      <alignment horizontal="right"/>
    </xf>
    <xf numFmtId="0" fontId="40" fillId="26" borderId="34" applyNumberFormat="0" applyAlignment="0" applyProtection="0"/>
    <xf numFmtId="0" fontId="42" fillId="0" borderId="32" applyNumberFormat="0" applyFill="0" applyAlignment="0" applyProtection="0"/>
    <xf numFmtId="0" fontId="35" fillId="0" borderId="0" applyNumberFormat="0" applyFill="0" applyBorder="0" applyAlignment="0" applyProtection="0"/>
    <xf numFmtId="0" fontId="38" fillId="30" borderId="0" applyNumberFormat="0" applyBorder="0" applyAlignment="0" applyProtection="0"/>
    <xf numFmtId="0" fontId="39" fillId="13" borderId="23"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3" fillId="27" borderId="2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3" fillId="27" borderId="24" applyNumberFormat="0" applyAlignment="0" applyProtection="0"/>
    <xf numFmtId="0" fontId="41" fillId="26"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1" fillId="31" borderId="33" applyNumberFormat="0" applyFont="0" applyAlignment="0" applyProtection="0"/>
    <xf numFmtId="0" fontId="35" fillId="0" borderId="0" applyNumberFormat="0" applyFill="0" applyBorder="0" applyAlignment="0" applyProtection="0"/>
    <xf numFmtId="0" fontId="40" fillId="26" borderId="34" applyNumberFormat="0" applyAlignment="0" applyProtection="0"/>
    <xf numFmtId="182" fontId="54" fillId="0" borderId="0" applyFont="0" applyFill="0" applyBorder="0" applyAlignment="0" applyProtection="0">
      <alignment horizontal="right"/>
    </xf>
    <xf numFmtId="0" fontId="42" fillId="0" borderId="32" applyNumberFormat="0" applyFill="0" applyAlignment="0" applyProtection="0"/>
    <xf numFmtId="0" fontId="39" fillId="13" borderId="23" applyNumberFormat="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5" fillId="0" borderId="31" applyNumberFormat="0" applyFill="0" applyAlignment="0" applyProtection="0"/>
    <xf numFmtId="43" fontId="31" fillId="0" borderId="0" applyFont="0" applyFill="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1" fillId="26" borderId="23" applyNumberFormat="0" applyAlignment="0" applyProtection="0"/>
    <xf numFmtId="0" fontId="47" fillId="21" borderId="0" applyNumberFormat="0" applyBorder="0" applyAlignment="0" applyProtection="0"/>
    <xf numFmtId="0" fontId="47" fillId="2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1" fillId="31" borderId="33" applyNumberFormat="0" applyFont="0" applyAlignment="0" applyProtection="0"/>
    <xf numFmtId="0" fontId="35" fillId="0" borderId="0" applyNumberFormat="0" applyFill="0" applyBorder="0" applyAlignment="0" applyProtection="0"/>
    <xf numFmtId="0" fontId="40" fillId="26" borderId="34" applyNumberFormat="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9" fillId="13" borderId="23" applyNumberFormat="0" applyAlignment="0" applyProtection="0"/>
    <xf numFmtId="0" fontId="47" fillId="19" borderId="0" applyNumberFormat="0" applyBorder="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34" fillId="0" borderId="30" applyNumberFormat="0" applyFill="0" applyAlignment="0" applyProtection="0"/>
    <xf numFmtId="182" fontId="54" fillId="0" borderId="0" applyFont="0" applyFill="0" applyBorder="0" applyAlignment="0" applyProtection="0">
      <alignment horizontal="right"/>
    </xf>
    <xf numFmtId="0" fontId="33" fillId="0" borderId="29" applyNumberFormat="0" applyFill="0" applyAlignment="0" applyProtection="0"/>
    <xf numFmtId="0" fontId="39" fillId="13" borderId="23" applyNumberFormat="0" applyAlignment="0" applyProtection="0"/>
    <xf numFmtId="0" fontId="41" fillId="26" borderId="23" applyNumberFormat="0" applyAlignment="0" applyProtection="0"/>
    <xf numFmtId="0" fontId="31" fillId="31" borderId="33" applyNumberFormat="0" applyFont="0" applyAlignment="0" applyProtection="0"/>
    <xf numFmtId="0" fontId="42" fillId="0" borderId="32" applyNumberFormat="0" applyFill="0" applyAlignment="0" applyProtection="0"/>
    <xf numFmtId="0" fontId="40" fillId="26" borderId="34" applyNumberFormat="0" applyAlignment="0" applyProtection="0"/>
    <xf numFmtId="182" fontId="54" fillId="0" borderId="0" applyFont="0" applyFill="0" applyBorder="0" applyAlignment="0" applyProtection="0">
      <alignment horizontal="right"/>
    </xf>
    <xf numFmtId="0" fontId="38" fillId="30" borderId="0" applyNumberFormat="0" applyBorder="0" applyAlignment="0" applyProtection="0"/>
    <xf numFmtId="0" fontId="43" fillId="27" borderId="2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6" fillId="10" borderId="0" applyNumberFormat="0" applyBorder="0" applyAlignment="0" applyProtection="0"/>
    <xf numFmtId="43" fontId="31" fillId="0" borderId="0" applyFont="0" applyFill="0" applyBorder="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31" borderId="33" applyNumberFormat="0" applyFont="0" applyAlignment="0" applyProtection="0"/>
    <xf numFmtId="0" fontId="31" fillId="14" borderId="0" applyNumberFormat="0" applyBorder="0" applyAlignment="0" applyProtection="0"/>
    <xf numFmtId="0" fontId="40" fillId="26" borderId="34" applyNumberFormat="0" applyAlignment="0" applyProtection="0"/>
    <xf numFmtId="0" fontId="42" fillId="0" borderId="32" applyNumberFormat="0" applyFill="0" applyAlignment="0" applyProtection="0"/>
    <xf numFmtId="0" fontId="31" fillId="11" borderId="0" applyNumberFormat="0" applyBorder="0" applyAlignment="0" applyProtection="0"/>
    <xf numFmtId="0" fontId="38" fillId="30" borderId="0" applyNumberFormat="0" applyBorder="0" applyAlignment="0" applyProtection="0"/>
    <xf numFmtId="0" fontId="31" fillId="16"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3" fillId="27" borderId="24" applyNumberFormat="0" applyAlignment="0" applyProtection="0"/>
    <xf numFmtId="0" fontId="41" fillId="26" borderId="23" applyNumberFormat="0" applyAlignment="0" applyProtection="0"/>
    <xf numFmtId="0" fontId="36"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1" fillId="31" borderId="33" applyNumberFormat="0" applyFont="0" applyAlignment="0" applyProtection="0"/>
    <xf numFmtId="0" fontId="35" fillId="0" borderId="0" applyNumberFormat="0" applyFill="0" applyBorder="0" applyAlignment="0" applyProtection="0"/>
    <xf numFmtId="0" fontId="40" fillId="26" borderId="34" applyNumberFormat="0" applyAlignment="0" applyProtection="0"/>
    <xf numFmtId="0" fontId="35" fillId="0" borderId="31" applyNumberFormat="0" applyFill="0" applyAlignment="0" applyProtection="0"/>
    <xf numFmtId="182" fontId="54" fillId="0" borderId="0" applyFont="0" applyFill="0" applyBorder="0" applyAlignment="0" applyProtection="0">
      <alignment horizontal="right"/>
    </xf>
    <xf numFmtId="0" fontId="34" fillId="0" borderId="30" applyNumberFormat="0" applyFill="0" applyAlignment="0" applyProtection="0"/>
    <xf numFmtId="0" fontId="33" fillId="0" borderId="29" applyNumberFormat="0" applyFill="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31" borderId="33" applyNumberFormat="0" applyFont="0" applyAlignment="0" applyProtection="0"/>
    <xf numFmtId="182" fontId="54" fillId="0" borderId="0" applyFont="0" applyFill="0" applyBorder="0" applyAlignment="0" applyProtection="0">
      <alignment horizontal="right"/>
    </xf>
    <xf numFmtId="0" fontId="40" fillId="26" borderId="34" applyNumberFormat="0" applyAlignment="0" applyProtection="0"/>
    <xf numFmtId="0" fontId="38" fillId="30" borderId="0" applyNumberFormat="0" applyBorder="0" applyAlignment="0" applyProtection="0"/>
    <xf numFmtId="0" fontId="39" fillId="13" borderId="23" applyNumberFormat="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182" fontId="54" fillId="0" borderId="0" applyFont="0" applyFill="0" applyBorder="0" applyAlignment="0" applyProtection="0">
      <alignment horizontal="right"/>
    </xf>
    <xf numFmtId="0" fontId="39" fillId="13" borderId="23" applyNumberFormat="0" applyAlignment="0" applyProtection="0"/>
    <xf numFmtId="0" fontId="42" fillId="0" borderId="32" applyNumberFormat="0" applyFill="0" applyAlignment="0" applyProtection="0"/>
    <xf numFmtId="0" fontId="38" fillId="30" borderId="0" applyNumberFormat="0" applyBorder="0" applyAlignment="0" applyProtection="0"/>
    <xf numFmtId="0" fontId="43" fillId="27" borderId="24" applyNumberFormat="0" applyAlignment="0" applyProtection="0"/>
    <xf numFmtId="0" fontId="41" fillId="26" borderId="23" applyNumberFormat="0" applyAlignment="0" applyProtection="0"/>
    <xf numFmtId="0" fontId="42" fillId="0" borderId="32" applyNumberFormat="0" applyFill="0" applyAlignment="0" applyProtection="0"/>
    <xf numFmtId="182" fontId="54" fillId="0" borderId="0" applyFont="0" applyFill="0" applyBorder="0" applyAlignment="0" applyProtection="0">
      <alignment horizontal="right"/>
    </xf>
    <xf numFmtId="0" fontId="31" fillId="31" borderId="33" applyNumberFormat="0" applyFont="0" applyAlignment="0" applyProtection="0"/>
    <xf numFmtId="0" fontId="38" fillId="30" borderId="0" applyNumberFormat="0" applyBorder="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5" fillId="0" borderId="0" applyNumberFormat="0" applyFill="0" applyBorder="0" applyAlignment="0" applyProtection="0"/>
    <xf numFmtId="43" fontId="31" fillId="0" borderId="0" applyFont="0" applyFill="0" applyBorder="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3" fillId="0" borderId="29" applyNumberFormat="0" applyFill="0" applyAlignment="0" applyProtection="0"/>
    <xf numFmtId="0" fontId="43" fillId="27" borderId="24" applyNumberFormat="0" applyAlignment="0" applyProtection="0"/>
    <xf numFmtId="0" fontId="41" fillId="26" borderId="23"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42" fillId="0" borderId="32" applyNumberFormat="0" applyFill="0" applyAlignment="0" applyProtection="0"/>
    <xf numFmtId="0" fontId="31" fillId="31" borderId="33" applyNumberFormat="0" applyFont="0" applyAlignment="0" applyProtection="0"/>
    <xf numFmtId="182" fontId="54" fillId="0" borderId="0" applyFont="0" applyFill="0" applyBorder="0" applyAlignment="0" applyProtection="0">
      <alignment horizontal="right"/>
    </xf>
    <xf numFmtId="0" fontId="40" fillId="26" borderId="34" applyNumberFormat="0" applyAlignment="0" applyProtection="0"/>
    <xf numFmtId="0" fontId="42" fillId="0" borderId="32" applyNumberFormat="0" applyFill="0" applyAlignment="0" applyProtection="0"/>
    <xf numFmtId="0" fontId="37" fillId="9" borderId="0" applyNumberFormat="0" applyBorder="0" applyAlignment="0" applyProtection="0"/>
    <xf numFmtId="0" fontId="38" fillId="3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3" fillId="27" borderId="24" applyNumberFormat="0" applyAlignment="0" applyProtection="0"/>
    <xf numFmtId="0" fontId="41" fillId="26" borderId="23" applyNumberFormat="0" applyAlignment="0" applyProtection="0"/>
    <xf numFmtId="0" fontId="45" fillId="0" borderId="0" applyNumberFormat="0" applyFill="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1" fillId="31" borderId="33" applyNumberFormat="0" applyFont="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31" fillId="31" borderId="33" applyNumberFormat="0" applyFont="0" applyAlignment="0" applyProtection="0"/>
    <xf numFmtId="0" fontId="47" fillId="16" borderId="0" applyNumberFormat="0" applyBorder="0" applyAlignment="0" applyProtection="0"/>
    <xf numFmtId="0" fontId="40" fillId="26" borderId="34" applyNumberFormat="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8" fillId="30" borderId="0" applyNumberFormat="0" applyBorder="0" applyAlignment="0" applyProtection="0"/>
    <xf numFmtId="0" fontId="39" fillId="13" borderId="23" applyNumberFormat="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5" fillId="0" borderId="0" applyNumberFormat="0" applyFill="0" applyBorder="0" applyAlignment="0" applyProtection="0"/>
    <xf numFmtId="0" fontId="39" fillId="13" borderId="23" applyNumberFormat="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182" fontId="54" fillId="0" borderId="0" applyFont="0" applyFill="0" applyBorder="0" applyAlignment="0" applyProtection="0">
      <alignment horizontal="right"/>
    </xf>
    <xf numFmtId="0" fontId="39" fillId="13" borderId="23" applyNumberFormat="0" applyAlignment="0" applyProtection="0"/>
    <xf numFmtId="0" fontId="42" fillId="0" borderId="32" applyNumberFormat="0" applyFill="0" applyAlignment="0" applyProtection="0"/>
    <xf numFmtId="0" fontId="38" fillId="30" borderId="0" applyNumberFormat="0" applyBorder="0" applyAlignment="0" applyProtection="0"/>
    <xf numFmtId="0" fontId="43" fillId="27" borderId="24" applyNumberFormat="0" applyAlignment="0" applyProtection="0"/>
    <xf numFmtId="0" fontId="41" fillId="26" borderId="23" applyNumberFormat="0" applyAlignment="0" applyProtection="0"/>
    <xf numFmtId="0" fontId="42" fillId="0" borderId="32" applyNumberFormat="0" applyFill="0" applyAlignment="0" applyProtection="0"/>
    <xf numFmtId="0" fontId="31" fillId="31" borderId="33" applyNumberFormat="0" applyFont="0" applyAlignment="0" applyProtection="0"/>
    <xf numFmtId="182" fontId="54" fillId="0" borderId="0" applyFont="0" applyFill="0" applyBorder="0" applyAlignment="0" applyProtection="0">
      <alignment horizontal="right"/>
    </xf>
    <xf numFmtId="0" fontId="40" fillId="26" borderId="34" applyNumberFormat="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43" fontId="31" fillId="0" borderId="0" applyFont="0" applyFill="0" applyBorder="0" applyAlignment="0" applyProtection="0"/>
    <xf numFmtId="0" fontId="31" fillId="0" borderId="0">
      <alignment horizontal="left" wrapText="1"/>
    </xf>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3" fillId="27" borderId="24" applyNumberFormat="0" applyAlignment="0" applyProtection="0"/>
    <xf numFmtId="0" fontId="41" fillId="26" borderId="23" applyNumberFormat="0" applyAlignment="0" applyProtection="0"/>
    <xf numFmtId="0" fontId="31" fillId="31" borderId="33" applyNumberFormat="0" applyFont="0" applyAlignment="0" applyProtection="0"/>
    <xf numFmtId="0" fontId="40" fillId="26" borderId="34" applyNumberFormat="0" applyAlignment="0" applyProtection="0"/>
    <xf numFmtId="0" fontId="42" fillId="0" borderId="32" applyNumberFormat="0" applyFill="0" applyAlignment="0" applyProtection="0"/>
    <xf numFmtId="0" fontId="38" fillId="30" borderId="0" applyNumberFormat="0" applyBorder="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0" borderId="0">
      <alignment horizontal="left" wrapText="1"/>
    </xf>
    <xf numFmtId="0" fontId="43" fillId="27" borderId="24" applyNumberFormat="0" applyAlignment="0" applyProtection="0"/>
    <xf numFmtId="0" fontId="41" fillId="26" borderId="23" applyNumberFormat="0" applyAlignment="0" applyProtection="0"/>
    <xf numFmtId="0" fontId="31" fillId="31" borderId="33" applyNumberFormat="0" applyFont="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31" borderId="33" applyNumberFormat="0" applyFont="0" applyAlignment="0" applyProtection="0"/>
    <xf numFmtId="0" fontId="40" fillId="26" borderId="3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8" fillId="30"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42" fillId="0" borderId="32" applyNumberFormat="0" applyFill="0" applyAlignment="0" applyProtection="0"/>
    <xf numFmtId="0" fontId="39" fillId="13" borderId="23" applyNumberFormat="0" applyAlignment="0" applyProtection="0"/>
    <xf numFmtId="0" fontId="35" fillId="0" borderId="0" applyNumberFormat="0" applyFill="0" applyBorder="0" applyAlignment="0" applyProtection="0"/>
    <xf numFmtId="0" fontId="41" fillId="26" borderId="23" applyNumberFormat="0" applyAlignment="0" applyProtection="0"/>
    <xf numFmtId="0" fontId="43" fillId="27" borderId="24" applyNumberFormat="0" applyAlignment="0" applyProtection="0"/>
    <xf numFmtId="0" fontId="35" fillId="0" borderId="31" applyNumberFormat="0" applyFill="0" applyAlignment="0" applyProtection="0"/>
    <xf numFmtId="0" fontId="34" fillId="0" borderId="30" applyNumberFormat="0" applyFill="0" applyAlignment="0" applyProtection="0"/>
    <xf numFmtId="182" fontId="54" fillId="0" borderId="0" applyFont="0" applyFill="0" applyBorder="0" applyAlignment="0" applyProtection="0">
      <alignment horizontal="right"/>
    </xf>
    <xf numFmtId="0" fontId="33" fillId="0" borderId="29" applyNumberFormat="0" applyFill="0" applyAlignment="0" applyProtection="0"/>
    <xf numFmtId="0" fontId="36"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10" borderId="0" applyNumberFormat="0" applyBorder="0" applyAlignment="0" applyProtection="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182" fontId="54" fillId="0" borderId="0" applyFont="0" applyFill="0" applyBorder="0" applyAlignment="0" applyProtection="0">
      <alignment horizontal="right"/>
    </xf>
    <xf numFmtId="0" fontId="42" fillId="0" borderId="32" applyNumberFormat="0" applyFill="0" applyAlignment="0" applyProtection="0"/>
    <xf numFmtId="0" fontId="38" fillId="30" borderId="0" applyNumberFormat="0" applyBorder="0" applyAlignment="0" applyProtection="0"/>
    <xf numFmtId="0" fontId="43" fillId="27" borderId="24" applyNumberFormat="0" applyAlignment="0" applyProtection="0"/>
    <xf numFmtId="0" fontId="41" fillId="26" borderId="23" applyNumberFormat="0" applyAlignment="0" applyProtection="0"/>
    <xf numFmtId="0" fontId="31" fillId="31" borderId="33" applyNumberFormat="0" applyFont="0" applyAlignment="0" applyProtection="0"/>
    <xf numFmtId="0" fontId="40" fillId="26" borderId="34" applyNumberFormat="0" applyAlignment="0" applyProtection="0"/>
    <xf numFmtId="0" fontId="37" fillId="9"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7" fillId="23" borderId="0" applyNumberFormat="0" applyBorder="0" applyAlignment="0" applyProtection="0"/>
    <xf numFmtId="0" fontId="47"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31" fillId="31" borderId="33" applyNumberFormat="0" applyFont="0" applyAlignment="0" applyProtection="0"/>
    <xf numFmtId="0" fontId="40" fillId="26" borderId="34" applyNumberFormat="0" applyAlignment="0" applyProtection="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53" fillId="0" borderId="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37"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0" fontId="49" fillId="34" borderId="36" applyNumberFormat="0" applyFont="0" applyBorder="0" applyAlignment="0" applyProtection="0">
      <alignment horizontal="center"/>
    </xf>
    <xf numFmtId="38" fontId="53" fillId="0" borderId="25">
      <alignment vertical="center"/>
    </xf>
    <xf numFmtId="0" fontId="41" fillId="26" borderId="23" applyNumberFormat="0" applyAlignment="0" applyProtection="0"/>
    <xf numFmtId="0" fontId="43" fillId="27" borderId="24" applyNumberFormat="0" applyAlignment="0" applyProtection="0"/>
    <xf numFmtId="0" fontId="3"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0" fontId="3" fillId="0" borderId="0">
      <alignment horizontal="left" wrapText="1"/>
    </xf>
    <xf numFmtId="10" fontId="53" fillId="0" borderId="0" applyFont="0" applyFill="0" applyBorder="0" applyAlignment="0" applyProtection="0"/>
    <xf numFmtId="0" fontId="31"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3" fillId="0" borderId="0"/>
    <xf numFmtId="0" fontId="3" fillId="0" borderId="0" applyFont="0" applyFill="0" applyBorder="0" applyAlignment="0" applyProtection="0"/>
    <xf numFmtId="43" fontId="31" fillId="0" borderId="0" applyFont="0" applyFill="0" applyBorder="0" applyAlignment="0" applyProtection="0"/>
    <xf numFmtId="0" fontId="45" fillId="0" borderId="0" applyNumberFormat="0" applyFill="0" applyBorder="0" applyAlignment="0" applyProtection="0"/>
    <xf numFmtId="0" fontId="3" fillId="0" borderId="0" applyFill="0" applyBorder="0" applyAlignment="0"/>
    <xf numFmtId="0" fontId="36"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29"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9"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2" fillId="0" borderId="32" applyNumberFormat="0" applyFill="0" applyAlignment="0" applyProtection="0"/>
    <xf numFmtId="0" fontId="49" fillId="34" borderId="36" applyNumberFormat="0" applyFont="0" applyBorder="0" applyAlignment="0" applyProtection="0">
      <alignment horizontal="center"/>
    </xf>
    <xf numFmtId="0" fontId="38" fillId="30" borderId="0" applyNumberFormat="0" applyBorder="0" applyAlignment="0" applyProtection="0"/>
    <xf numFmtId="180" fontId="53" fillId="0" borderId="0" applyFill="0" applyBorder="0" applyAlignment="0"/>
    <xf numFmtId="191" fontId="6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1" fillId="31" borderId="33" applyNumberFormat="0" applyFont="0" applyAlignment="0" applyProtection="0"/>
    <xf numFmtId="0" fontId="3" fillId="0" borderId="0" applyFill="0" applyBorder="0" applyAlignment="0"/>
    <xf numFmtId="0" fontId="40"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3"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2" fillId="0" borderId="0" applyNumberFormat="0" applyFill="0" applyBorder="0" applyAlignment="0" applyProtection="0"/>
    <xf numFmtId="0" fontId="46" fillId="0" borderId="41" applyNumberFormat="0" applyFill="0" applyAlignment="0" applyProtection="0"/>
    <xf numFmtId="0" fontId="44" fillId="0" borderId="0" applyNumberFormat="0" applyFill="0" applyBorder="0" applyAlignment="0" applyProtection="0"/>
    <xf numFmtId="167" fontId="1" fillId="0" borderId="0" applyFont="0" applyFill="0" applyBorder="0" applyAlignment="0" applyProtection="0"/>
    <xf numFmtId="0" fontId="3" fillId="0" borderId="0">
      <alignment horizontal="left" wrapText="1"/>
    </xf>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3"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ont="0" applyFill="0" applyBorder="0" applyAlignment="0" applyProtection="0"/>
    <xf numFmtId="38" fontId="53" fillId="0" borderId="25">
      <alignment vertical="center"/>
    </xf>
    <xf numFmtId="0" fontId="3" fillId="0" borderId="0">
      <alignment horizontal="left" wrapText="1"/>
    </xf>
    <xf numFmtId="182" fontId="54" fillId="0" borderId="0" applyFont="0" applyFill="0" applyBorder="0" applyAlignment="0" applyProtection="0">
      <alignment horizontal="right"/>
    </xf>
    <xf numFmtId="14" fontId="51" fillId="0" borderId="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83" fontId="55" fillId="0" borderId="0" applyFont="0" applyFill="0" applyBorder="0" applyAlignment="0" applyProtection="0"/>
    <xf numFmtId="0" fontId="3" fillId="0" borderId="0" applyFill="0" applyBorder="0" applyAlignment="0"/>
    <xf numFmtId="0" fontId="44" fillId="0" borderId="0" applyNumberFormat="0" applyFill="0" applyBorder="0" applyAlignment="0" applyProtection="0"/>
    <xf numFmtId="10" fontId="3" fillId="0" borderId="0"/>
    <xf numFmtId="37" fontId="3" fillId="0" borderId="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14" fillId="29" borderId="27" applyAlignment="0" applyProtection="0"/>
    <xf numFmtId="180" fontId="5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11" borderId="0" applyNumberFormat="0" applyBorder="0" applyAlignment="0" applyProtection="0"/>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49" fillId="34" borderId="36" applyNumberFormat="0" applyFont="0" applyBorder="0" applyAlignment="0" applyProtection="0">
      <alignment horizontal="center"/>
    </xf>
    <xf numFmtId="194"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37" fontId="3" fillId="0" borderId="0"/>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38" fontId="53" fillId="0" borderId="25">
      <alignment vertical="center"/>
    </xf>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3"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92" fontId="64" fillId="0" borderId="0" applyFont="0" applyFill="0" applyBorder="0" applyAlignment="0" applyProtection="0"/>
    <xf numFmtId="37" fontId="3" fillId="0" borderId="0"/>
    <xf numFmtId="0" fontId="49" fillId="34" borderId="36" applyNumberFormat="0" applyFont="0" applyBorder="0" applyAlignment="0" applyProtection="0">
      <alignment horizontal="center"/>
    </xf>
    <xf numFmtId="0" fontId="14" fillId="29" borderId="27" applyAlignment="0" applyProtection="0"/>
    <xf numFmtId="0" fontId="43" fillId="27" borderId="24" applyNumberFormat="0" applyAlignment="0" applyProtection="0"/>
    <xf numFmtId="0" fontId="3" fillId="0" borderId="0">
      <alignment horizontal="left" wrapText="1"/>
    </xf>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180" fontId="5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44"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38" fontId="53" fillId="0" borderId="25">
      <alignment vertical="center"/>
    </xf>
    <xf numFmtId="0" fontId="33"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lignment horizontal="left" wrapText="1"/>
    </xf>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10" fontId="3" fillId="0" borderId="0"/>
    <xf numFmtId="0" fontId="14" fillId="29" borderId="27"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38" fontId="53" fillId="0" borderId="25">
      <alignment vertical="center"/>
    </xf>
    <xf numFmtId="192" fontId="64" fillId="0" borderId="0" applyFont="0" applyFill="0" applyBorder="0" applyAlignment="0" applyProtection="0"/>
    <xf numFmtId="37" fontId="3" fillId="0" borderId="0"/>
    <xf numFmtId="0" fontId="3" fillId="0" borderId="0">
      <alignment horizontal="left" wrapText="1"/>
    </xf>
    <xf numFmtId="37" fontId="3" fillId="0" borderId="0"/>
    <xf numFmtId="43" fontId="31"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180" fontId="5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53"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14" fillId="29" borderId="27"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37" fontId="3" fillId="0" borderId="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3" fillId="0" borderId="29" applyNumberFormat="0" applyFill="0" applyAlignment="0" applyProtection="0"/>
    <xf numFmtId="0" fontId="31" fillId="0" borderId="0">
      <alignment horizontal="left" wrapText="1"/>
    </xf>
    <xf numFmtId="10" fontId="3" fillId="0" borderId="0"/>
    <xf numFmtId="0" fontId="49"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0" fontId="5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1" fillId="0" borderId="0">
      <alignment horizontal="left" wrapText="1"/>
    </xf>
    <xf numFmtId="0" fontId="3" fillId="0" borderId="0" applyFont="0" applyFill="0" applyBorder="0" applyAlignment="0" applyProtection="0"/>
    <xf numFmtId="0" fontId="3" fillId="0" borderId="0" applyFill="0" applyBorder="0" applyAlignment="0"/>
    <xf numFmtId="38" fontId="53" fillId="0" borderId="25">
      <alignment vertical="center"/>
    </xf>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14" fillId="29" borderId="27"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4" fontId="3" fillId="0" borderId="0" applyFont="0" applyFill="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38" fontId="53"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178"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194" fontId="3" fillId="0" borderId="0" applyFont="0" applyFill="0" applyBorder="0" applyAlignment="0" applyProtection="0"/>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8"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168" fontId="3" fillId="0" borderId="0" applyFont="0" applyFill="0" applyBorder="0" applyAlignment="0" applyProtection="0"/>
    <xf numFmtId="194" fontId="3" fillId="0" borderId="0" applyFont="0" applyFill="0" applyBorder="0" applyAlignment="0" applyProtection="0"/>
    <xf numFmtId="0" fontId="53" fillId="0" borderId="0"/>
    <xf numFmtId="0" fontId="53" fillId="28" borderId="4" applyNumberFormat="0" applyFont="0" applyBorder="0" applyAlignment="0" applyProtection="0">
      <alignment horizontal="centerContinuous"/>
    </xf>
    <xf numFmtId="194"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38" fillId="30" borderId="0" applyNumberFormat="0" applyBorder="0"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1"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68" fontId="3" fillId="0" borderId="0" applyFont="0" applyFill="0" applyBorder="0" applyAlignment="0" applyProtection="0"/>
    <xf numFmtId="194" fontId="3" fillId="0" borderId="0" applyFont="0" applyFill="0" applyBorder="0" applyAlignment="0" applyProtection="0"/>
    <xf numFmtId="0" fontId="53" fillId="0" borderId="0"/>
    <xf numFmtId="0" fontId="53" fillId="0" borderId="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16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49" fillId="0" borderId="3" applyFill="0" applyBorder="0" applyProtection="0">
      <alignment horizontal="left" vertical="top"/>
    </xf>
    <xf numFmtId="38" fontId="53"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43" fontId="31"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3" fillId="0" borderId="25">
      <alignment vertical="center"/>
    </xf>
    <xf numFmtId="10" fontId="3" fillId="0" borderId="0"/>
    <xf numFmtId="0" fontId="41"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3"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91" fontId="61"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67" fontId="1" fillId="0" borderId="0" applyFont="0" applyFill="0" applyBorder="0" applyAlignment="0" applyProtection="0"/>
    <xf numFmtId="0" fontId="3"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3" fillId="0" borderId="25">
      <alignment vertical="center"/>
    </xf>
    <xf numFmtId="192" fontId="64" fillId="0" borderId="0" applyFont="0" applyFill="0" applyBorder="0" applyAlignment="0" applyProtection="0"/>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3" fillId="0" borderId="25">
      <alignment vertical="center"/>
    </xf>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6"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1" fillId="26" borderId="23" applyNumberFormat="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46" fillId="0" borderId="41" applyNumberFormat="0" applyFill="0" applyAlignment="0" applyProtection="0"/>
    <xf numFmtId="0" fontId="3" fillId="0" borderId="0">
      <alignment horizontal="left" wrapText="1"/>
    </xf>
    <xf numFmtId="180" fontId="5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38" fontId="53" fillId="0" borderId="25">
      <alignment vertic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9" fillId="34" borderId="36" applyNumberFormat="0" applyFont="0" applyBorder="0" applyAlignment="0" applyProtection="0">
      <alignment horizontal="center"/>
    </xf>
    <xf numFmtId="10" fontId="3" fillId="0" borderId="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ont="0" applyFill="0" applyBorder="0" applyAlignment="0" applyProtection="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ont="0" applyFill="0" applyBorder="0" applyAlignment="0" applyProtection="0"/>
    <xf numFmtId="194" fontId="3" fillId="0" borderId="0" applyFont="0" applyFill="0" applyBorder="0" applyAlignment="0" applyProtection="0"/>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92" fontId="64" fillId="0" borderId="0" applyFont="0" applyFill="0" applyBorder="0" applyAlignment="0" applyProtection="0"/>
    <xf numFmtId="0" fontId="49"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10" fontId="3" fillId="0" borderId="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8"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10" fontId="3" fillId="0" borderId="0"/>
    <xf numFmtId="0" fontId="53" fillId="28" borderId="4" applyNumberFormat="0" applyFont="0" applyBorder="0" applyAlignment="0" applyProtection="0">
      <alignment horizontal="centerContinuous"/>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4"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80" fontId="5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0" fontId="53" fillId="0" borderId="0" applyFill="0" applyBorder="0" applyAlignment="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41" fillId="26" borderId="23" applyNumberFormat="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4"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3" fillId="0" borderId="25">
      <alignment vertical="center"/>
    </xf>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8" fontId="3" fillId="0" borderId="0" applyFont="0" applyFill="0" applyBorder="0" applyAlignment="0" applyProtection="0"/>
    <xf numFmtId="38" fontId="53" fillId="0" borderId="25">
      <alignment vertic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191" fontId="61"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49" fillId="0" borderId="3" applyFill="0" applyBorder="0" applyProtection="0">
      <alignment horizontal="left" vertical="top"/>
    </xf>
    <xf numFmtId="178" fontId="3" fillId="0" borderId="0" applyFont="0" applyFill="0" applyBorder="0" applyAlignment="0" applyProtection="0"/>
    <xf numFmtId="180" fontId="5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14" fillId="29" borderId="27"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80" fontId="53" fillId="0" borderId="0" applyFill="0" applyBorder="0" applyAlignment="0"/>
    <xf numFmtId="10" fontId="3" fillId="0" borderId="0"/>
    <xf numFmtId="191" fontId="61" fillId="0" borderId="0" applyFont="0" applyFill="0" applyBorder="0" applyAlignment="0" applyProtection="0"/>
    <xf numFmtId="38" fontId="53" fillId="0" borderId="25">
      <alignment vertic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37" fontId="3" fillId="0" borderId="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3" fillId="0" borderId="25">
      <alignment vertical="center"/>
    </xf>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38" fontId="53" fillId="0" borderId="25">
      <alignment vertical="center"/>
    </xf>
    <xf numFmtId="180" fontId="53" fillId="0" borderId="0" applyFill="0" applyBorder="0" applyAlignment="0"/>
    <xf numFmtId="191" fontId="61" fillId="0" borderId="0" applyFont="0" applyFill="0" applyBorder="0" applyAlignment="0" applyProtection="0"/>
    <xf numFmtId="0" fontId="14" fillId="29" borderId="27" applyAlignment="0" applyProtection="0"/>
    <xf numFmtId="10" fontId="5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53" fillId="0" borderId="0"/>
    <xf numFmtId="0" fontId="3" fillId="0" borderId="0">
      <alignment horizontal="left" wrapText="1"/>
    </xf>
    <xf numFmtId="0" fontId="3" fillId="0" borderId="0" applyFill="0" applyBorder="0" applyAlignment="0"/>
    <xf numFmtId="10" fontId="53" fillId="0" borderId="0" applyFont="0" applyFill="0" applyBorder="0" applyAlignment="0" applyProtection="0"/>
    <xf numFmtId="191" fontId="61"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4" fontId="3" fillId="0" borderId="0" applyFont="0" applyFill="0" applyBorder="0" applyAlignment="0" applyProtection="0"/>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80" fontId="53" fillId="0" borderId="0" applyFill="0" applyBorder="0" applyAlignment="0"/>
    <xf numFmtId="0" fontId="3" fillId="0" borderId="0" applyFill="0" applyBorder="0" applyAlignment="0"/>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43" fontId="3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3" fillId="27" borderId="24" applyNumberFormat="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1"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lignment horizontal="left" wrapText="1"/>
    </xf>
    <xf numFmtId="0" fontId="49" fillId="34" borderId="36" applyNumberFormat="0" applyFont="0" applyBorder="0" applyAlignment="0" applyProtection="0">
      <alignment horizontal="center"/>
    </xf>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5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5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7" fillId="16" borderId="0" applyNumberFormat="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67" fontId="1" fillId="0" borderId="0" applyFont="0" applyFill="0" applyBorder="0" applyAlignment="0" applyProtection="0"/>
    <xf numFmtId="0" fontId="3" fillId="0" borderId="0" applyFill="0" applyBorder="0" applyAlignment="0"/>
    <xf numFmtId="0" fontId="14" fillId="29" borderId="27" applyAlignment="0" applyProtection="0"/>
    <xf numFmtId="0" fontId="49" fillId="34" borderId="36" applyNumberFormat="0" applyFont="0" applyBorder="0" applyAlignment="0" applyProtection="0">
      <alignment horizontal="center"/>
    </xf>
    <xf numFmtId="180" fontId="5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43" fontId="31" fillId="0" borderId="0" applyFont="0" applyFill="0" applyBorder="0" applyAlignment="0" applyProtection="0"/>
    <xf numFmtId="0" fontId="3" fillId="0" borderId="0">
      <alignment horizontal="left" wrapText="1"/>
    </xf>
    <xf numFmtId="0" fontId="53" fillId="0" borderId="0"/>
    <xf numFmtId="0" fontId="41" fillId="26" borderId="23" applyNumberFormat="0" applyAlignment="0" applyProtection="0"/>
    <xf numFmtId="194"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167" fontId="1"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180" fontId="53" fillId="0" borderId="0" applyFill="0" applyBorder="0" applyAlignment="0"/>
    <xf numFmtId="37" fontId="3" fillId="0" borderId="0"/>
    <xf numFmtId="0" fontId="3" fillId="0" borderId="0">
      <alignment horizontal="left" wrapText="1"/>
    </xf>
    <xf numFmtId="0" fontId="3" fillId="0" borderId="0" applyFill="0" applyBorder="0" applyAlignment="0"/>
    <xf numFmtId="38" fontId="53" fillId="0" borderId="25">
      <alignment vertical="center"/>
    </xf>
    <xf numFmtId="10" fontId="3" fillId="0" borderId="0"/>
    <xf numFmtId="191" fontId="61" fillId="0" borderId="0" applyFont="0" applyFill="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38" fontId="53" fillId="0" borderId="25">
      <alignment vertical="center"/>
    </xf>
    <xf numFmtId="10" fontId="3" fillId="0" borderId="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3" fillId="0" borderId="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3" fillId="0" borderId="25">
      <alignment vertical="center"/>
    </xf>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180" fontId="5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3" fillId="0" borderId="25">
      <alignment vertic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80" fontId="5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3" fillId="27" borderId="24" applyNumberFormat="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36"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7"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1"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43" fontId="31" fillId="0" borderId="0" applyFont="0" applyFill="0" applyBorder="0" applyAlignment="0" applyProtection="0"/>
    <xf numFmtId="0" fontId="3" fillId="0" borderId="0">
      <alignment horizontal="left" wrapText="1"/>
    </xf>
    <xf numFmtId="0" fontId="3" fillId="0" borderId="0" applyFill="0" applyBorder="0" applyAlignment="0"/>
    <xf numFmtId="0" fontId="37" fillId="9" borderId="0" applyNumberFormat="0" applyBorder="0" applyAlignment="0" applyProtection="0"/>
    <xf numFmtId="43" fontId="3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3" fillId="0" borderId="25">
      <alignment vertical="center"/>
    </xf>
    <xf numFmtId="37" fontId="3" fillId="0" borderId="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10" fontId="5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0" fontId="47" fillId="25"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91" fontId="61" fillId="0" borderId="0" applyFont="0" applyFill="0" applyBorder="0" applyAlignment="0" applyProtection="0"/>
    <xf numFmtId="10" fontId="53" fillId="0" borderId="0" applyFont="0" applyFill="0" applyBorder="0" applyAlignment="0" applyProtection="0"/>
    <xf numFmtId="178" fontId="3" fillId="0" borderId="0" applyFont="0" applyFill="0" applyBorder="0" applyAlignment="0" applyProtection="0"/>
    <xf numFmtId="37" fontId="3" fillId="0" borderId="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1" fillId="0" borderId="0">
      <alignment horizontal="left" wrapText="1"/>
    </xf>
    <xf numFmtId="0" fontId="3" fillId="0" borderId="0">
      <alignment horizontal="left" wrapText="1"/>
    </xf>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5" fillId="0" borderId="0" applyNumberFormat="0" applyFill="0" applyBorder="0" applyAlignment="0" applyProtection="0"/>
    <xf numFmtId="0" fontId="3" fillId="0" borderId="0" applyFont="0" applyFill="0" applyBorder="0" applyAlignment="0" applyProtection="0"/>
    <xf numFmtId="0" fontId="49"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6" fillId="0" borderId="41" applyNumberFormat="0" applyFill="0" applyAlignment="0" applyProtection="0"/>
    <xf numFmtId="0" fontId="3" fillId="0" borderId="0" applyFill="0" applyBorder="0" applyAlignment="0"/>
    <xf numFmtId="192" fontId="6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82" fontId="54"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1" fillId="0" borderId="0">
      <alignment horizontal="left" wrapText="1"/>
    </xf>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7" fillId="23" borderId="0" applyNumberFormat="0" applyBorder="0" applyAlignment="0" applyProtection="0"/>
    <xf numFmtId="38" fontId="53" fillId="0" borderId="25">
      <alignment vertical="center"/>
    </xf>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10" fontId="3" fillId="0" borderId="0"/>
    <xf numFmtId="0" fontId="3" fillId="0" borderId="0" applyFill="0" applyBorder="0" applyAlignment="0"/>
    <xf numFmtId="178" fontId="3" fillId="0" borderId="0" applyFont="0" applyFill="0" applyBorder="0" applyAlignment="0" applyProtection="0"/>
    <xf numFmtId="0" fontId="47" fillId="22" borderId="0" applyNumberFormat="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3" fillId="0" borderId="25">
      <alignment vertical="center"/>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0" fontId="53" fillId="0" borderId="0" applyFont="0" applyFill="0" applyBorder="0" applyAlignment="0" applyProtection="0"/>
    <xf numFmtId="180" fontId="5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14" fillId="29" borderId="27" applyAlignment="0" applyProtection="0"/>
    <xf numFmtId="178" fontId="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94" fontId="3" fillId="0" borderId="0" applyFont="0" applyFill="0" applyBorder="0" applyAlignment="0" applyProtection="0"/>
    <xf numFmtId="0" fontId="3" fillId="0" borderId="0" applyFill="0" applyBorder="0" applyAlignment="0"/>
    <xf numFmtId="0" fontId="53" fillId="0" borderId="0"/>
    <xf numFmtId="178" fontId="3" fillId="0" borderId="0" applyFont="0" applyFill="0" applyBorder="0" applyAlignment="0" applyProtection="0"/>
    <xf numFmtId="38" fontId="53" fillId="0" borderId="25">
      <alignment vertical="center"/>
    </xf>
    <xf numFmtId="0" fontId="47" fillId="21"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lignment horizontal="left" wrapText="1"/>
    </xf>
    <xf numFmtId="0" fontId="47" fillId="16"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37"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82" fontId="54" fillId="0" borderId="0" applyFont="0" applyFill="0" applyBorder="0" applyAlignment="0" applyProtection="0">
      <alignment horizontal="right"/>
    </xf>
    <xf numFmtId="0" fontId="49" fillId="33"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180" fontId="53" fillId="0" borderId="0" applyFill="0" applyBorder="0" applyAlignment="0"/>
    <xf numFmtId="191" fontId="61" fillId="0" borderId="0" applyFont="0" applyFill="0" applyBorder="0" applyAlignment="0" applyProtection="0"/>
    <xf numFmtId="192" fontId="64" fillId="0" borderId="0" applyFont="0" applyFill="0" applyBorder="0" applyAlignment="0" applyProtection="0"/>
    <xf numFmtId="37" fontId="3" fillId="0" borderId="0"/>
    <xf numFmtId="0" fontId="3" fillId="0" borderId="0" applyFill="0" applyBorder="0" applyAlignment="0"/>
    <xf numFmtId="178" fontId="3" fillId="0" borderId="0" applyFont="0" applyFill="0" applyBorder="0" applyAlignment="0" applyProtection="0"/>
    <xf numFmtId="0" fontId="3" fillId="0" borderId="0">
      <alignment horizontal="left" wrapText="1"/>
    </xf>
    <xf numFmtId="38" fontId="53"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7" fillId="19" borderId="0" applyNumberFormat="0" applyBorder="0" applyAlignment="0" applyProtection="0"/>
    <xf numFmtId="0" fontId="31" fillId="0" borderId="0">
      <alignment horizontal="left" wrapText="1"/>
    </xf>
    <xf numFmtId="10" fontId="53"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78" fontId="3" fillId="0" borderId="0" applyFont="0" applyFill="0" applyBorder="0" applyAlignment="0" applyProtection="0"/>
    <xf numFmtId="0" fontId="3" fillId="0" borderId="0">
      <alignment horizontal="left" wrapText="1"/>
    </xf>
    <xf numFmtId="0" fontId="31" fillId="0" borderId="0">
      <alignment horizontal="left" wrapText="1"/>
    </xf>
    <xf numFmtId="10" fontId="3" fillId="0" borderId="0"/>
    <xf numFmtId="0" fontId="53" fillId="28" borderId="4" applyNumberFormat="0" applyFont="0" applyBorder="0" applyAlignment="0" applyProtection="0">
      <alignment horizontal="centerContinuous"/>
    </xf>
    <xf numFmtId="0" fontId="47" fillId="15" borderId="0" applyNumberFormat="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92" fontId="64" fillId="0" borderId="0" applyFont="0" applyFill="0" applyBorder="0" applyAlignment="0" applyProtection="0"/>
    <xf numFmtId="0" fontId="47" fillId="18" borderId="0" applyNumberFormat="0" applyBorder="0" applyAlignment="0" applyProtection="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0" fontId="3" fillId="0" borderId="0" applyFill="0" applyBorder="0" applyAlignment="0"/>
    <xf numFmtId="0" fontId="36"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178" fontId="3" fillId="0" borderId="0" applyFont="0" applyFill="0" applyBorder="0" applyAlignment="0" applyProtection="0"/>
    <xf numFmtId="38" fontId="53" fillId="0" borderId="25">
      <alignment vertical="center"/>
    </xf>
    <xf numFmtId="0" fontId="36" fillId="10"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1" fillId="14" borderId="0" applyNumberFormat="0" applyBorder="0" applyAlignment="0" applyProtection="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2" fontId="64" fillId="0" borderId="0" applyFont="0" applyFill="0" applyBorder="0" applyAlignment="0" applyProtection="0"/>
    <xf numFmtId="38" fontId="53"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7"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3" fillId="0" borderId="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31"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6" fillId="0" borderId="41" applyNumberFormat="0" applyFill="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1" fillId="0" borderId="0">
      <alignment horizontal="left" wrapText="1"/>
    </xf>
    <xf numFmtId="178" fontId="3"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10" fontId="3" fillId="0" borderId="0"/>
    <xf numFmtId="0" fontId="31"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1" fillId="12" borderId="0" applyNumberFormat="0" applyBorder="0" applyAlignment="0" applyProtection="0"/>
    <xf numFmtId="0" fontId="3" fillId="0" borderId="0" applyFill="0" applyBorder="0" applyAlignment="0"/>
    <xf numFmtId="16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1" fillId="10" borderId="0" applyNumberFormat="0" applyBorder="0" applyAlignment="0" applyProtection="0"/>
    <xf numFmtId="0" fontId="31" fillId="0" borderId="0">
      <alignment horizontal="left" wrapText="1"/>
    </xf>
    <xf numFmtId="0" fontId="53"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3"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53" fillId="0" borderId="0"/>
    <xf numFmtId="0" fontId="3" fillId="0" borderId="0" applyFill="0" applyBorder="0" applyAlignment="0"/>
    <xf numFmtId="0" fontId="3" fillId="0" borderId="0" applyFill="0" applyBorder="0" applyAlignment="0"/>
    <xf numFmtId="180" fontId="53" fillId="0" borderId="0" applyFill="0" applyBorder="0" applyAlignment="0"/>
    <xf numFmtId="0" fontId="31" fillId="9"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0" fontId="3" fillId="0" borderId="0" applyFill="0" applyBorder="0" applyAlignment="0"/>
    <xf numFmtId="191" fontId="61" fillId="0" borderId="0" applyFont="0" applyFill="0" applyBorder="0" applyAlignment="0" applyProtection="0"/>
    <xf numFmtId="0" fontId="41" fillId="26" borderId="23" applyNumberFormat="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4" fillId="0" borderId="30" applyNumberFormat="0" applyFill="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80" fontId="5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0" fontId="53"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0" applyNumberFormat="0" applyFill="0" applyBorder="0" applyAlignment="0" applyProtection="0"/>
    <xf numFmtId="178"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lignment horizontal="left" wrapText="1"/>
    </xf>
    <xf numFmtId="0" fontId="35" fillId="0" borderId="31" applyNumberFormat="0" applyFill="0" applyAlignment="0" applyProtection="0"/>
    <xf numFmtId="0" fontId="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14" fillId="29" borderId="27" applyAlignment="0" applyProtection="0"/>
    <xf numFmtId="192" fontId="6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3"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0" fontId="53" fillId="0" borderId="0" applyFill="0" applyBorder="0" applyAlignment="0"/>
    <xf numFmtId="10" fontId="53" fillId="0" borderId="0" applyFont="0" applyFill="0" applyBorder="0" applyAlignment="0" applyProtection="0"/>
    <xf numFmtId="192" fontId="64"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3" fillId="0" borderId="25">
      <alignment vertical="center"/>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80" fontId="5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1" fillId="11" borderId="0" applyNumberFormat="0" applyBorder="0" applyAlignment="0" applyProtection="0"/>
    <xf numFmtId="10"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lignment horizontal="left" wrapText="1"/>
    </xf>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192" fontId="64"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191" fontId="6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7" fillId="9" borderId="0" applyNumberFormat="0" applyBorder="0" applyAlignment="0" applyProtection="0"/>
    <xf numFmtId="43" fontId="3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37" fontId="3" fillId="0" borderId="0"/>
    <xf numFmtId="0" fontId="49" fillId="34" borderId="36" applyNumberFormat="0" applyFont="0" applyBorder="0" applyAlignment="0" applyProtection="0">
      <alignment horizontal="center"/>
    </xf>
    <xf numFmtId="10" fontId="53" fillId="0" borderId="0" applyFont="0" applyFill="0" applyBorder="0" applyAlignment="0" applyProtection="0"/>
    <xf numFmtId="180" fontId="53" fillId="0" borderId="0" applyFill="0" applyBorder="0" applyAlignment="0"/>
    <xf numFmtId="37"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7" fillId="25" borderId="0" applyNumberFormat="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0" fontId="3" fillId="0" borderId="0">
      <alignment horizontal="left" wrapText="1"/>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 fillId="0" borderId="0">
      <alignment horizontal="left" wrapText="1"/>
    </xf>
    <xf numFmtId="0" fontId="45"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1" fillId="0" borderId="0">
      <alignment horizontal="left" wrapText="1"/>
    </xf>
    <xf numFmtId="0" fontId="3" fillId="0" borderId="0" applyFill="0" applyBorder="0" applyAlignment="0"/>
    <xf numFmtId="10" fontId="53" fillId="0" borderId="0" applyFont="0" applyFill="0" applyBorder="0" applyAlignment="0" applyProtection="0"/>
    <xf numFmtId="0" fontId="47" fillId="19" borderId="0" applyNumberFormat="0" applyBorder="0" applyAlignment="0" applyProtection="0"/>
    <xf numFmtId="0" fontId="3" fillId="0" borderId="0" applyFill="0" applyBorder="0" applyAlignment="0"/>
    <xf numFmtId="38" fontId="53"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3"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4"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5" fillId="0" borderId="0" applyNumberForma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7" fillId="16" borderId="0" applyNumberFormat="0" applyBorder="0" applyAlignment="0" applyProtection="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38" fontId="53" fillId="0" borderId="25">
      <alignment vertical="center"/>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7"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7"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49"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191" fontId="61" fillId="0" borderId="0" applyFont="0" applyFill="0" applyBorder="0" applyAlignment="0" applyProtection="0"/>
    <xf numFmtId="180" fontId="53" fillId="0" borderId="0" applyFill="0" applyBorder="0" applyAlignment="0"/>
    <xf numFmtId="0" fontId="47"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1"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46" fillId="0" borderId="41" applyNumberFormat="0" applyFill="0" applyAlignment="0" applyProtection="0"/>
    <xf numFmtId="0" fontId="49"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91" fontId="61" fillId="0" borderId="0" applyFont="0" applyFill="0" applyBorder="0" applyAlignment="0" applyProtection="0"/>
    <xf numFmtId="0" fontId="47" fillId="21" borderId="0" applyNumberFormat="0" applyBorder="0" applyAlignment="0" applyProtection="0"/>
    <xf numFmtId="0" fontId="31" fillId="0" borderId="0">
      <alignment horizontal="left" wrapText="1"/>
    </xf>
    <xf numFmtId="38" fontId="53" fillId="0" borderId="25">
      <alignment vertical="center"/>
    </xf>
    <xf numFmtId="0" fontId="49" fillId="33"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53" fillId="0" borderId="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1" fillId="15" borderId="0" applyNumberFormat="0" applyBorder="0" applyAlignment="0" applyProtection="0"/>
    <xf numFmtId="37" fontId="3" fillId="0" borderId="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0" fontId="49" fillId="33"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31"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19" borderId="0" applyNumberFormat="0" applyBorder="0" applyAlignment="0" applyProtection="0"/>
    <xf numFmtId="0" fontId="31"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42" fillId="0" borderId="32" applyNumberFormat="0" applyFill="0" applyAlignment="0" applyProtection="0"/>
    <xf numFmtId="0" fontId="3" fillId="0" borderId="0">
      <alignment horizontal="left" wrapText="1"/>
    </xf>
    <xf numFmtId="178" fontId="3" fillId="0" borderId="0" applyFont="0" applyFill="0" applyBorder="0" applyAlignment="0" applyProtection="0"/>
    <xf numFmtId="0" fontId="49" fillId="0" borderId="3" applyFill="0" applyBorder="0" applyProtection="0">
      <alignment horizontal="left" vertical="top"/>
    </xf>
    <xf numFmtId="37" fontId="3" fillId="0" borderId="0"/>
    <xf numFmtId="10" fontId="53" fillId="0" borderId="0" applyFont="0" applyFill="0" applyBorder="0" applyAlignment="0" applyProtection="0"/>
    <xf numFmtId="0" fontId="3" fillId="0" borderId="0">
      <alignment horizontal="left" wrapText="1"/>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16" borderId="0" applyNumberFormat="0" applyBorder="0" applyAlignment="0" applyProtection="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1"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92" fontId="64"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2" fontId="54"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80" fontId="53" fillId="0" borderId="0" applyFill="0" applyBorder="0" applyAlignment="0"/>
    <xf numFmtId="0" fontId="47"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3" fillId="0" borderId="25">
      <alignment vertical="center"/>
    </xf>
    <xf numFmtId="38" fontId="53" fillId="0" borderId="25">
      <alignment vertical="center"/>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38" fontId="53" fillId="0" borderId="25">
      <alignment vertic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191" fontId="61" fillId="0" borderId="0" applyFont="0" applyFill="0" applyBorder="0" applyAlignment="0" applyProtection="0"/>
    <xf numFmtId="10" fontId="3" fillId="0" borderId="0"/>
    <xf numFmtId="0" fontId="3" fillId="0" borderId="0" applyFill="0" applyBorder="0" applyAlignment="0"/>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8" fillId="30" borderId="0" applyNumberFormat="0" applyBorder="0" applyAlignment="0" applyProtection="0"/>
    <xf numFmtId="0" fontId="31"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38" fontId="53" fillId="0" borderId="25">
      <alignment vertical="center"/>
    </xf>
    <xf numFmtId="37" fontId="3" fillId="0" borderId="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1" fillId="16" borderId="0" applyNumberFormat="0" applyBorder="0" applyAlignment="0" applyProtection="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9" fillId="34" borderId="36" applyNumberFormat="0" applyFont="0" applyBorder="0" applyAlignment="0" applyProtection="0">
      <alignment horizontal="center"/>
    </xf>
    <xf numFmtId="38" fontId="53" fillId="0" borderId="25">
      <alignment vertical="center"/>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37" fontId="3" fillId="0" borderId="0"/>
    <xf numFmtId="192" fontId="64" fillId="0" borderId="0" applyFont="0" applyFill="0" applyBorder="0" applyAlignment="0" applyProtection="0"/>
    <xf numFmtId="0" fontId="14" fillId="29" borderId="27"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194"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0"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1" fillId="0" borderId="0">
      <alignment horizontal="left" wrapText="1"/>
    </xf>
    <xf numFmtId="38" fontId="53"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1" fillId="14" borderId="0" applyNumberFormat="0" applyBorder="0" applyAlignment="0" applyProtection="0"/>
    <xf numFmtId="178" fontId="3" fillId="0" borderId="0" applyFont="0" applyFill="0" applyBorder="0" applyAlignment="0" applyProtection="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37" fontId="3" fillId="0" borderId="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0" fontId="36" fillId="10" borderId="0" applyNumberFormat="0" applyBorder="0" applyAlignment="0" applyProtection="0"/>
    <xf numFmtId="0" fontId="3" fillId="0" borderId="0" applyFill="0" applyBorder="0" applyAlignment="0"/>
    <xf numFmtId="0" fontId="3" fillId="0" borderId="0" applyFill="0" applyBorder="0" applyAlignment="0"/>
    <xf numFmtId="0" fontId="31" fillId="0" borderId="0">
      <alignment horizontal="left" wrapText="1"/>
    </xf>
    <xf numFmtId="10" fontId="3" fillId="0" borderId="0"/>
    <xf numFmtId="0" fontId="3" fillId="0" borderId="0" applyFill="0" applyBorder="0" applyAlignment="0"/>
    <xf numFmtId="0" fontId="31"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ont="0" applyFill="0" applyBorder="0" applyAlignment="0" applyProtection="0"/>
    <xf numFmtId="38" fontId="53" fillId="0" borderId="25">
      <alignment vertical="center"/>
    </xf>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1" fillId="12"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0" fontId="53" fillId="0" borderId="0" applyFont="0" applyFill="0" applyBorder="0" applyAlignment="0" applyProtection="0"/>
    <xf numFmtId="0" fontId="31" fillId="10" borderId="0" applyNumberFormat="0" applyBorder="0" applyAlignment="0" applyProtection="0"/>
    <xf numFmtId="0" fontId="31"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25" borderId="0" applyNumberFormat="0" applyBorder="0" applyAlignment="0" applyProtection="0"/>
    <xf numFmtId="0" fontId="3" fillId="0" borderId="0" applyFont="0" applyFill="0" applyBorder="0" applyAlignment="0" applyProtection="0"/>
    <xf numFmtId="0" fontId="31"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9" fillId="13" borderId="23" applyNumberFormat="0" applyAlignment="0" applyProtection="0"/>
    <xf numFmtId="0" fontId="31"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3" fillId="0" borderId="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3" fillId="0" borderId="0"/>
    <xf numFmtId="0" fontId="35" fillId="0" borderId="31" applyNumberFormat="0" applyFill="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80" fontId="5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25" borderId="0" applyNumberFormat="0" applyBorder="0" applyAlignment="0" applyProtection="0"/>
    <xf numFmtId="0" fontId="46" fillId="0" borderId="41" applyNumberFormat="0" applyFill="0" applyAlignment="0" applyProtection="0"/>
    <xf numFmtId="10" fontId="3" fillId="0" borderId="0"/>
    <xf numFmtId="0" fontId="49" fillId="34"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47"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0" fillId="26" borderId="34" applyNumberFormat="0" applyAlignment="0" applyProtection="0"/>
    <xf numFmtId="0" fontId="47" fillId="20" borderId="0" applyNumberFormat="0" applyBorder="0" applyAlignment="0" applyProtection="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10" fontId="53" fillId="0" borderId="0" applyFont="0" applyFill="0" applyBorder="0"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45" fillId="0" borderId="0" applyNumberFormat="0" applyFill="0" applyBorder="0" applyAlignment="0" applyProtection="0"/>
    <xf numFmtId="0" fontId="49" fillId="0" borderId="3" applyFill="0" applyBorder="0" applyProtection="0">
      <alignment horizontal="left" vertical="top"/>
    </xf>
    <xf numFmtId="10" fontId="3" fillId="0" borderId="0"/>
    <xf numFmtId="43" fontId="31" fillId="0" borderId="0" applyFont="0" applyFill="0" applyBorder="0" applyAlignment="0" applyProtection="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10" fontId="3" fillId="0" borderId="0"/>
    <xf numFmtId="10" fontId="5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192" fontId="64" fillId="0" borderId="0" applyFont="0" applyFill="0" applyBorder="0" applyAlignment="0" applyProtection="0"/>
    <xf numFmtId="37" fontId="3" fillId="0" borderId="0"/>
    <xf numFmtId="0" fontId="53"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92" fontId="64" fillId="0" borderId="0" applyFont="0" applyFill="0" applyBorder="0" applyAlignment="0" applyProtection="0"/>
    <xf numFmtId="167" fontId="1" fillId="0" borderId="0" applyFont="0" applyFill="0" applyBorder="0" applyAlignment="0" applyProtection="0"/>
    <xf numFmtId="0" fontId="3" fillId="0" borderId="0" applyFill="0" applyBorder="0" applyAlignment="0"/>
    <xf numFmtId="0" fontId="46" fillId="0" borderId="41" applyNumberFormat="0" applyFill="0" applyAlignment="0" applyProtection="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4" borderId="36" applyNumberFormat="0" applyFont="0" applyBorder="0" applyAlignment="0" applyProtection="0">
      <alignment horizontal="center"/>
    </xf>
    <xf numFmtId="180" fontId="53" fillId="0" borderId="0" applyFill="0" applyBorder="0" applyAlignment="0"/>
    <xf numFmtId="0" fontId="47" fillId="19"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38" fontId="53" fillId="0" borderId="25">
      <alignment vertical="center"/>
    </xf>
    <xf numFmtId="0" fontId="47"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3"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10" fontId="3" fillId="0" borderId="0"/>
    <xf numFmtId="0" fontId="34"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49" fillId="33" borderId="36" applyNumberFormat="0" applyFont="0" applyBorder="0" applyAlignment="0" applyProtection="0">
      <alignment horizontal="center"/>
    </xf>
    <xf numFmtId="38" fontId="53" fillId="0" borderId="25">
      <alignment vertic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37" fontId="3" fillId="0" borderId="0"/>
    <xf numFmtId="0" fontId="31" fillId="31" borderId="33" applyNumberFormat="0" applyFont="0" applyAlignment="0" applyProtection="0"/>
    <xf numFmtId="0" fontId="47" fillId="24" borderId="0" applyNumberFormat="0" applyBorder="0" applyAlignment="0" applyProtection="0"/>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1"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14" fillId="29" borderId="27"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7" fillId="23" borderId="0" applyNumberFormat="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7" fillId="22" borderId="0" applyNumberFormat="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47" fillId="21" borderId="0" applyNumberFormat="0" applyBorder="0" applyAlignment="0" applyProtection="0"/>
    <xf numFmtId="43" fontId="31" fillId="0" borderId="0" applyFont="0" applyFill="0" applyBorder="0" applyAlignment="0" applyProtection="0"/>
    <xf numFmtId="38" fontId="53" fillId="0" borderId="25">
      <alignment vertical="center"/>
    </xf>
    <xf numFmtId="38" fontId="53" fillId="0" borderId="25">
      <alignment vertical="center"/>
    </xf>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8" fontId="3" fillId="0" borderId="0" applyFont="0" applyFill="0" applyBorder="0" applyAlignment="0" applyProtection="0"/>
    <xf numFmtId="0" fontId="3" fillId="0" borderId="0" applyFill="0" applyBorder="0" applyAlignment="0"/>
    <xf numFmtId="37" fontId="3" fillId="0" borderId="0"/>
    <xf numFmtId="182" fontId="54" fillId="0" borderId="0" applyFont="0" applyFill="0" applyBorder="0" applyAlignment="0" applyProtection="0">
      <alignment horizontal="right"/>
    </xf>
    <xf numFmtId="10" fontId="3" fillId="0" borderId="0"/>
    <xf numFmtId="0" fontId="47" fillId="20" borderId="0" applyNumberFormat="0" applyBorder="0" applyAlignment="0" applyProtection="0"/>
    <xf numFmtId="192" fontId="64" fillId="0" borderId="0" applyFont="0" applyFill="0" applyBorder="0" applyAlignment="0" applyProtection="0"/>
    <xf numFmtId="38" fontId="53" fillId="0" borderId="25">
      <alignment vertical="center"/>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5" fillId="0" borderId="0" applyNumberForma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180" fontId="53" fillId="0" borderId="0" applyFill="0" applyBorder="0" applyAlignment="0"/>
    <xf numFmtId="0" fontId="49" fillId="0" borderId="3" applyFill="0" applyBorder="0" applyProtection="0">
      <alignment horizontal="left" vertical="top"/>
    </xf>
    <xf numFmtId="0" fontId="47" fillId="19" borderId="0" applyNumberFormat="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43" fontId="31" fillId="0" borderId="0" applyFont="0" applyFill="0" applyBorder="0" applyAlignment="0" applyProtection="0"/>
    <xf numFmtId="180" fontId="53" fillId="0" borderId="0" applyFill="0" applyBorder="0" applyAlignment="0"/>
    <xf numFmtId="38" fontId="53" fillId="0" borderId="25">
      <alignment vertical="center"/>
    </xf>
    <xf numFmtId="0" fontId="3" fillId="0" borderId="0">
      <alignment horizontal="left" wrapText="1"/>
    </xf>
    <xf numFmtId="0" fontId="31"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14" fillId="29" borderId="27" applyAlignment="0" applyProtection="0"/>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1" fillId="0" borderId="0">
      <alignment horizontal="left" wrapText="1"/>
    </xf>
    <xf numFmtId="0" fontId="36" fillId="10" borderId="0" applyNumberFormat="0" applyBorder="0" applyAlignment="0" applyProtection="0"/>
    <xf numFmtId="0" fontId="3" fillId="0" borderId="0" applyFont="0" applyFill="0" applyBorder="0" applyAlignment="0" applyProtection="0"/>
    <xf numFmtId="0" fontId="47" fillId="16" borderId="0" applyNumberFormat="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47" fillId="15" borderId="0" applyNumberFormat="0" applyBorder="0" applyAlignment="0" applyProtection="0"/>
    <xf numFmtId="0" fontId="14" fillId="29" borderId="27" applyAlignment="0" applyProtection="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1" fillId="16" borderId="0" applyNumberFormat="0" applyBorder="0" applyAlignment="0" applyProtection="0"/>
    <xf numFmtId="180" fontId="5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18" borderId="0" applyNumberFormat="0" applyBorder="0" applyAlignment="0" applyProtection="0"/>
    <xf numFmtId="178"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1" fillId="17"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1" fillId="14" borderId="0" applyNumberFormat="0" applyBorder="0" applyAlignment="0" applyProtection="0"/>
    <xf numFmtId="0" fontId="31" fillId="0" borderId="0">
      <alignment horizontal="left" wrapText="1"/>
    </xf>
    <xf numFmtId="178"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49" fillId="0" borderId="3" applyFill="0" applyBorder="0" applyProtection="0">
      <alignment horizontal="left" vertical="top"/>
    </xf>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38" fontId="53" fillId="0" borderId="25">
      <alignment vertical="center"/>
    </xf>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8" fillId="30" borderId="0" applyNumberFormat="0" applyBorder="0" applyAlignment="0" applyProtection="0"/>
    <xf numFmtId="0" fontId="31" fillId="11" borderId="0" applyNumberFormat="0" applyBorder="0" applyAlignment="0" applyProtection="0"/>
    <xf numFmtId="0" fontId="31"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1"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12" borderId="0" applyNumberFormat="0" applyBorder="0" applyAlignment="0" applyProtection="0"/>
    <xf numFmtId="192" fontId="64" fillId="0" borderId="0" applyFont="0" applyFill="0" applyBorder="0" applyAlignment="0" applyProtection="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43" fontId="31" fillId="0" borderId="0" applyFont="0" applyFill="0" applyBorder="0" applyAlignment="0" applyProtection="0"/>
    <xf numFmtId="10" fontId="3" fillId="0" borderId="0"/>
    <xf numFmtId="38" fontId="53" fillId="0" borderId="25">
      <alignment vertical="center"/>
    </xf>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1" fillId="0" borderId="0">
      <alignment horizontal="left" wrapText="1"/>
    </xf>
    <xf numFmtId="0" fontId="3" fillId="0" borderId="0">
      <alignment horizontal="left" wrapText="1"/>
    </xf>
    <xf numFmtId="0" fontId="3" fillId="0" borderId="0" applyFill="0" applyBorder="0" applyAlignment="0"/>
    <xf numFmtId="0" fontId="31" fillId="14" borderId="0" applyNumberFormat="0" applyBorder="0" applyAlignment="0" applyProtection="0"/>
    <xf numFmtId="0" fontId="14" fillId="29" borderId="27" applyAlignment="0" applyProtection="0"/>
    <xf numFmtId="0" fontId="3" fillId="0" borderId="0">
      <alignment horizontal="left" wrapText="1"/>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43" fontId="31" fillId="0" borderId="0" applyFont="0" applyFill="0" applyBorder="0" applyAlignment="0" applyProtection="0"/>
    <xf numFmtId="0" fontId="31" fillId="0" borderId="0">
      <alignment horizontal="left" wrapText="1"/>
    </xf>
    <xf numFmtId="0" fontId="3" fillId="0" borderId="0" applyFill="0" applyBorder="0" applyAlignment="0"/>
    <xf numFmtId="10" fontId="3" fillId="0" borderId="0"/>
    <xf numFmtId="0" fontId="31"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0" fontId="3" fillId="0" borderId="0" applyFill="0" applyBorder="0" applyAlignment="0"/>
    <xf numFmtId="0" fontId="53" fillId="0" borderId="0"/>
    <xf numFmtId="0" fontId="53" fillId="28" borderId="4" applyNumberFormat="0" applyFont="0" applyBorder="0" applyAlignment="0" applyProtection="0">
      <alignment horizontal="centerContinuous"/>
    </xf>
    <xf numFmtId="0" fontId="32" fillId="0" borderId="0" applyNumberFormat="0" applyFill="0" applyBorder="0" applyAlignment="0" applyProtection="0"/>
    <xf numFmtId="0" fontId="49" fillId="0" borderId="3" applyFill="0" applyBorder="0" applyProtection="0">
      <alignment horizontal="left" vertical="top"/>
    </xf>
    <xf numFmtId="180" fontId="53" fillId="0" borderId="0" applyFill="0" applyBorder="0" applyAlignment="0"/>
    <xf numFmtId="0" fontId="3" fillId="0" borderId="0" applyFill="0" applyBorder="0" applyAlignment="0"/>
    <xf numFmtId="0" fontId="31" fillId="12" borderId="0" applyNumberFormat="0" applyBorder="0" applyAlignment="0" applyProtection="0"/>
    <xf numFmtId="0" fontId="31" fillId="0" borderId="0">
      <alignment horizontal="left" wrapText="1"/>
    </xf>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1"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53" fillId="28" borderId="4" applyNumberFormat="0" applyFont="0" applyBorder="0" applyAlignment="0" applyProtection="0">
      <alignment horizontal="centerContinuous"/>
    </xf>
    <xf numFmtId="0" fontId="3" fillId="0" borderId="0">
      <alignment horizontal="left" wrapText="1"/>
    </xf>
    <xf numFmtId="0" fontId="31" fillId="10" borderId="0" applyNumberFormat="0" applyBorder="0" applyAlignment="0" applyProtection="0"/>
    <xf numFmtId="0" fontId="14" fillId="29" borderId="27"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37" fontId="3" fillId="0" borderId="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38" fontId="53"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43" fontId="31" fillId="0" borderId="0" applyFont="0" applyFill="0" applyBorder="0" applyAlignment="0" applyProtection="0"/>
    <xf numFmtId="0" fontId="31" fillId="0" borderId="0">
      <alignment horizontal="left" wrapText="1"/>
    </xf>
    <xf numFmtId="180" fontId="53" fillId="0" borderId="0" applyFill="0" applyBorder="0" applyAlignment="0"/>
    <xf numFmtId="0" fontId="3" fillId="0" borderId="0" applyFill="0" applyBorder="0" applyAlignment="0"/>
    <xf numFmtId="0" fontId="31"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180" fontId="5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9" fillId="13" borderId="23" applyNumberFormat="0" applyAlignment="0" applyProtection="0"/>
    <xf numFmtId="0" fontId="31" fillId="8" borderId="0" applyNumberFormat="0" applyBorder="0" applyAlignment="0" applyProtection="0"/>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78" fontId="3" fillId="0" borderId="0" applyFont="0" applyFill="0" applyBorder="0" applyAlignment="0" applyProtection="0"/>
    <xf numFmtId="0" fontId="14" fillId="29" borderId="27"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38" fontId="53" fillId="0" borderId="25">
      <alignment vertical="center"/>
    </xf>
    <xf numFmtId="0" fontId="35" fillId="0" borderId="0" applyNumberFormat="0" applyFill="0" applyBorder="0" applyAlignment="0" applyProtection="0"/>
    <xf numFmtId="0" fontId="3" fillId="0" borderId="0" applyFont="0" applyFill="0" applyBorder="0" applyAlignment="0" applyProtection="0"/>
    <xf numFmtId="38" fontId="53" fillId="0" borderId="25">
      <alignment vertical="center"/>
    </xf>
    <xf numFmtId="0" fontId="3" fillId="0" borderId="0">
      <alignment horizontal="left" wrapText="1"/>
    </xf>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1" fillId="0" borderId="0">
      <alignment horizontal="left" wrapText="1"/>
    </xf>
    <xf numFmtId="0" fontId="3" fillId="0" borderId="0" applyFill="0" applyBorder="0" applyAlignment="0"/>
    <xf numFmtId="0" fontId="35" fillId="0" borderId="31" applyNumberFormat="0" applyFill="0" applyAlignment="0" applyProtection="0"/>
    <xf numFmtId="0" fontId="3" fillId="0" borderId="0">
      <alignment horizontal="left" wrapText="1"/>
    </xf>
    <xf numFmtId="0" fontId="47" fillId="23"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6" fillId="10" borderId="0" applyNumberFormat="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53" fillId="0" borderId="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49" fillId="0" borderId="3" applyFill="0" applyBorder="0" applyProtection="0">
      <alignment horizontal="left" vertical="top"/>
    </xf>
    <xf numFmtId="0" fontId="34" fillId="0" borderId="30" applyNumberFormat="0" applyFill="0" applyAlignment="0" applyProtection="0"/>
    <xf numFmtId="38" fontId="53"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3" fillId="0" borderId="0" applyFont="0" applyFill="0" applyBorder="0" applyAlignment="0" applyProtection="0"/>
    <xf numFmtId="10" fontId="3" fillId="0" borderId="0"/>
    <xf numFmtId="38" fontId="53" fillId="0" borderId="25">
      <alignment vertical="center"/>
    </xf>
    <xf numFmtId="0" fontId="3" fillId="0" borderId="0" applyFill="0" applyBorder="0" applyAlignment="0"/>
    <xf numFmtId="0" fontId="14" fillId="29" borderId="27"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1"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1" fillId="13" borderId="0" applyNumberFormat="0" applyBorder="0" applyAlignment="0" applyProtection="0"/>
    <xf numFmtId="0" fontId="53" fillId="28" borderId="4" applyNumberFormat="0" applyFont="0" applyBorder="0" applyAlignment="0" applyProtection="0">
      <alignment horizontal="centerContinuous"/>
    </xf>
    <xf numFmtId="0" fontId="14" fillId="29" borderId="27"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3" fillId="0" borderId="25">
      <alignment vertical="center"/>
    </xf>
    <xf numFmtId="10" fontId="5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92" fontId="64"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191" fontId="61" fillId="0" borderId="0" applyFont="0" applyFill="0" applyBorder="0" applyAlignment="0" applyProtection="0"/>
    <xf numFmtId="178" fontId="3" fillId="0" borderId="0" applyFont="0" applyFill="0" applyBorder="0" applyAlignment="0" applyProtection="0"/>
    <xf numFmtId="0" fontId="53" fillId="28" borderId="4" applyNumberFormat="0" applyFont="0" applyBorder="0" applyAlignment="0" applyProtection="0">
      <alignment horizontal="centerContinuous"/>
    </xf>
    <xf numFmtId="10" fontId="3" fillId="0" borderId="0"/>
    <xf numFmtId="191" fontId="6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43" fontId="3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49"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5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38" fontId="53" fillId="0" borderId="25">
      <alignment vertical="center"/>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180" fontId="5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180" fontId="5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6"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37"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180" fontId="53" fillId="0" borderId="0" applyFill="0" applyBorder="0" applyAlignment="0"/>
    <xf numFmtId="0" fontId="14" fillId="29" borderId="27" applyAlignment="0" applyProtection="0"/>
    <xf numFmtId="194" fontId="3" fillId="0" borderId="0" applyFont="0" applyFill="0" applyBorder="0" applyAlignment="0" applyProtection="0"/>
    <xf numFmtId="192" fontId="64"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37" fontId="3" fillId="0" borderId="0"/>
    <xf numFmtId="178" fontId="3" fillId="0" borderId="0" applyFont="0" applyFill="0" applyBorder="0" applyAlignment="0" applyProtection="0"/>
    <xf numFmtId="0" fontId="3" fillId="0" borderId="0">
      <alignment horizontal="left" wrapText="1"/>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 fillId="0" borderId="0">
      <alignment horizontal="left" wrapText="1"/>
    </xf>
    <xf numFmtId="0" fontId="5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10" fontId="3" fillId="0" borderId="0"/>
    <xf numFmtId="0" fontId="49"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194"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1" fillId="0" borderId="0">
      <alignment horizontal="left" wrapText="1"/>
    </xf>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67" fontId="1" fillId="0" borderId="0" applyFont="0" applyFill="0" applyBorder="0" applyAlignment="0" applyProtection="0"/>
    <xf numFmtId="178" fontId="3" fillId="0" borderId="0" applyFont="0" applyFill="0" applyBorder="0" applyAlignment="0" applyProtection="0"/>
    <xf numFmtId="43" fontId="3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1" fillId="12" borderId="0" applyNumberFormat="0" applyBorder="0" applyAlignment="0" applyProtection="0"/>
    <xf numFmtId="0" fontId="14" fillId="29" borderId="27"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82" fontId="54" fillId="0" borderId="0" applyFont="0" applyFill="0" applyBorder="0" applyAlignment="0" applyProtection="0">
      <alignment horizontal="right"/>
    </xf>
    <xf numFmtId="0" fontId="31" fillId="0" borderId="0">
      <alignment horizontal="left" wrapText="1"/>
    </xf>
    <xf numFmtId="0" fontId="14" fillId="29" borderId="27"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1" fillId="0" borderId="0">
      <alignment horizontal="left" wrapText="1"/>
    </xf>
    <xf numFmtId="0" fontId="3" fillId="0" borderId="0" applyFont="0" applyFill="0" applyBorder="0" applyAlignment="0" applyProtection="0"/>
    <xf numFmtId="0" fontId="43"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92" fontId="64"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41" fillId="26" borderId="23" applyNumberFormat="0" applyAlignment="0" applyProtection="0"/>
    <xf numFmtId="0" fontId="3" fillId="0" borderId="0" applyFont="0" applyFill="0" applyBorder="0" applyAlignment="0" applyProtection="0"/>
    <xf numFmtId="194"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191" fontId="6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4" fillId="0" borderId="0" applyNumberFormat="0" applyFill="0" applyBorder="0" applyAlignment="0" applyProtection="0"/>
    <xf numFmtId="0" fontId="49"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1" fillId="0" borderId="0">
      <alignment horizontal="left" wrapText="1"/>
    </xf>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49" fillId="0" borderId="3" applyFill="0" applyBorder="0" applyProtection="0">
      <alignment horizontal="left" vertical="top"/>
    </xf>
    <xf numFmtId="178" fontId="3" fillId="0" borderId="0" applyFont="0" applyFill="0" applyBorder="0" applyAlignment="0" applyProtection="0"/>
    <xf numFmtId="0" fontId="14" fillId="29" borderId="27" applyAlignment="0" applyProtection="0"/>
    <xf numFmtId="0" fontId="49" fillId="34" borderId="36" applyNumberFormat="0" applyFont="0" applyBorder="0" applyAlignment="0" applyProtection="0">
      <alignment horizontal="center"/>
    </xf>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6"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180" fontId="5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3"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38" fontId="53" fillId="0" borderId="25">
      <alignment vertical="center"/>
    </xf>
    <xf numFmtId="10" fontId="3" fillId="0" borderId="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38" fontId="53" fillId="0" borderId="25">
      <alignment vertical="center"/>
    </xf>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43" fontId="31" fillId="0" borderId="0" applyFont="0" applyFill="0" applyBorder="0" applyAlignment="0" applyProtection="0"/>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3" fillId="0" borderId="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38" fontId="53" fillId="0" borderId="25">
      <alignment vertical="center"/>
    </xf>
    <xf numFmtId="0" fontId="53" fillId="28" borderId="4" applyNumberFormat="0" applyFont="0" applyBorder="0" applyAlignment="0" applyProtection="0">
      <alignment horizontal="centerContinuous"/>
    </xf>
    <xf numFmtId="0" fontId="53" fillId="0" borderId="0"/>
    <xf numFmtId="0" fontId="3" fillId="0" borderId="0" applyFill="0" applyBorder="0" applyAlignment="0"/>
    <xf numFmtId="0" fontId="37" fillId="9" borderId="0" applyNumberFormat="0" applyBorder="0" applyAlignment="0" applyProtection="0"/>
    <xf numFmtId="0" fontId="31" fillId="0" borderId="0">
      <alignment horizontal="left" wrapText="1"/>
    </xf>
    <xf numFmtId="194" fontId="3" fillId="0" borderId="0" applyFont="0" applyFill="0" applyBorder="0" applyAlignment="0" applyProtection="0"/>
    <xf numFmtId="180" fontId="5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37" fontId="3" fillId="0" borderId="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3" fillId="27" borderId="24" applyNumberFormat="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7" fillId="25" borderId="0" applyNumberFormat="0" applyBorder="0" applyAlignment="0" applyProtection="0"/>
    <xf numFmtId="178" fontId="3" fillId="0" borderId="0" applyFont="0" applyFill="0" applyBorder="0" applyAlignment="0" applyProtection="0"/>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38" fontId="53" fillId="0" borderId="25">
      <alignment vertical="center"/>
    </xf>
    <xf numFmtId="0" fontId="3" fillId="0" borderId="0" applyFill="0" applyBorder="0" applyAlignment="0"/>
    <xf numFmtId="180" fontId="5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3" fillId="0" borderId="25">
      <alignment vertical="center"/>
    </xf>
    <xf numFmtId="0" fontId="3" fillId="0" borderId="0" applyFill="0" applyBorder="0" applyAlignment="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19"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38" fontId="53" fillId="0" borderId="25">
      <alignment vertical="center"/>
    </xf>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91" fontId="61" fillId="0" borderId="0" applyFont="0" applyFill="0" applyBorder="0" applyAlignment="0" applyProtection="0"/>
    <xf numFmtId="178"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37"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191" fontId="61" fillId="0" borderId="0" applyFont="0" applyFill="0" applyBorder="0" applyAlignment="0" applyProtection="0"/>
    <xf numFmtId="0" fontId="49" fillId="0" borderId="3" applyFill="0" applyBorder="0" applyProtection="0">
      <alignment horizontal="left" vertical="top"/>
    </xf>
    <xf numFmtId="10" fontId="3" fillId="0" borderId="0"/>
    <xf numFmtId="191" fontId="61"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lignment horizontal="left" wrapText="1"/>
    </xf>
    <xf numFmtId="10" fontId="5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49" fillId="34" borderId="36" applyNumberFormat="0" applyFont="0" applyBorder="0" applyAlignment="0" applyProtection="0">
      <alignment horizontal="center"/>
    </xf>
    <xf numFmtId="38" fontId="53" fillId="0" borderId="25">
      <alignment vertical="center"/>
    </xf>
    <xf numFmtId="10" fontId="3" fillId="0" borderId="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10" fontId="3" fillId="0" borderId="0"/>
    <xf numFmtId="0" fontId="49" fillId="34" borderId="36" applyNumberFormat="0" applyFont="0" applyBorder="0" applyAlignment="0" applyProtection="0">
      <alignment horizontal="center"/>
    </xf>
    <xf numFmtId="0" fontId="3" fillId="0" borderId="0" applyFill="0" applyBorder="0" applyAlignment="0"/>
    <xf numFmtId="43" fontId="31"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1" fillId="31" borderId="33" applyNumberFormat="0" applyFont="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38" fontId="53" fillId="0" borderId="25">
      <alignment vertic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7" fillId="9" borderId="0" applyNumberFormat="0" applyBorder="0" applyAlignment="0" applyProtection="0"/>
    <xf numFmtId="43" fontId="3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37" fontId="3" fillId="0" borderId="0"/>
    <xf numFmtId="180" fontId="53" fillId="0" borderId="0" applyFill="0" applyBorder="0" applyAlignment="0"/>
    <xf numFmtId="0" fontId="47" fillId="25"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9" fillId="34"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49" fillId="33"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1" fillId="0" borderId="0">
      <alignment horizontal="left" wrapText="1"/>
    </xf>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ill="0" applyBorder="0" applyAlignment="0"/>
    <xf numFmtId="38" fontId="53" fillId="0" borderId="25">
      <alignment vertical="center"/>
    </xf>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191" fontId="6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1" fillId="0" borderId="0">
      <alignment horizontal="left" wrapText="1"/>
    </xf>
    <xf numFmtId="180" fontId="5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4" fontId="3" fillId="0" borderId="0" applyFont="0" applyFill="0" applyBorder="0" applyAlignment="0" applyProtection="0"/>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37" fontId="3" fillId="0" borderId="0"/>
    <xf numFmtId="194"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7"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47" fillId="21" borderId="0" applyNumberFormat="0" applyBorder="0" applyAlignment="0" applyProtection="0"/>
    <xf numFmtId="0" fontId="31" fillId="0" borderId="0">
      <alignment horizontal="left" wrapText="1"/>
    </xf>
    <xf numFmtId="38" fontId="53" fillId="0" borderId="25">
      <alignment vertic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1" fontId="6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47"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38" fontId="53" fillId="0" borderId="25">
      <alignment vertical="center"/>
    </xf>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43" fontId="31"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0" fontId="47" fillId="19" borderId="0" applyNumberFormat="0" applyBorder="0" applyAlignment="0" applyProtection="0"/>
    <xf numFmtId="0" fontId="31"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3" fillId="27" borderId="24" applyNumberFormat="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3" fillId="27" borderId="24" applyNumberFormat="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47"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7" fillId="20"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1" fillId="17"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0" fontId="5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49" fillId="33"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1" fillId="0" borderId="0">
      <alignment horizontal="left" wrapText="1"/>
    </xf>
    <xf numFmtId="0" fontId="49" fillId="33" borderId="36" applyNumberFormat="0" applyFont="0" applyBorder="0" applyAlignment="0" applyProtection="0">
      <alignment horizontal="center"/>
    </xf>
    <xf numFmtId="0" fontId="38" fillId="30" borderId="0" applyNumberFormat="0" applyBorder="0" applyAlignment="0" applyProtection="0"/>
    <xf numFmtId="0" fontId="31"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0" fontId="53" fillId="0" borderId="0" applyFont="0" applyFill="0" applyBorder="0" applyAlignment="0" applyProtection="0"/>
    <xf numFmtId="0" fontId="49" fillId="33" borderId="36" applyNumberFormat="0" applyFont="0" applyBorder="0" applyAlignment="0" applyProtection="0">
      <alignment horizontal="center"/>
    </xf>
    <xf numFmtId="0" fontId="31"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49" fillId="34" borderId="36" applyNumberFormat="0" applyFont="0" applyBorder="0" applyAlignment="0" applyProtection="0">
      <alignment horizontal="center"/>
    </xf>
    <xf numFmtId="194" fontId="3" fillId="0" borderId="0" applyFont="0" applyFill="0" applyBorder="0" applyAlignment="0" applyProtection="0"/>
    <xf numFmtId="38" fontId="53" fillId="0" borderId="25">
      <alignment vertical="center"/>
    </xf>
    <xf numFmtId="0" fontId="3" fillId="0" borderId="0">
      <alignment horizontal="left" wrapText="1"/>
    </xf>
    <xf numFmtId="0" fontId="49" fillId="33" borderId="36" applyNumberFormat="0" applyFont="0" applyBorder="0" applyAlignment="0" applyProtection="0">
      <alignment horizontal="center"/>
    </xf>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80" fontId="5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178"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68" fontId="3" fillId="0" borderId="0" applyFont="0" applyFill="0" applyBorder="0" applyAlignment="0" applyProtection="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1"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1" fillId="14" borderId="0" applyNumberFormat="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180" fontId="53" fillId="0" borderId="0" applyFill="0" applyBorder="0" applyAlignment="0"/>
    <xf numFmtId="0" fontId="3" fillId="0" borderId="0" applyFill="0" applyBorder="0" applyAlignment="0"/>
    <xf numFmtId="0" fontId="31"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1"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192" fontId="64" fillId="0" borderId="0" applyFont="0" applyFill="0" applyBorder="0" applyAlignment="0" applyProtection="0"/>
    <xf numFmtId="0" fontId="49" fillId="34" borderId="36" applyNumberFormat="0" applyFont="0" applyBorder="0" applyAlignment="0" applyProtection="0">
      <alignment horizontal="center"/>
    </xf>
    <xf numFmtId="10" fontId="53" fillId="0" borderId="0" applyFont="0" applyFill="0" applyBorder="0" applyAlignment="0" applyProtection="0"/>
    <xf numFmtId="192" fontId="64"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3" fillId="0" borderId="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1" fillId="10" borderId="0" applyNumberFormat="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167" fontId="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37" fontId="3" fillId="0" borderId="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1" fillId="9" borderId="0" applyNumberFormat="0" applyBorder="0" applyAlignment="0" applyProtection="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53" fillId="0" borderId="0"/>
    <xf numFmtId="10" fontId="3" fillId="0" borderId="0"/>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49" fillId="34" borderId="36" applyNumberFormat="0" applyFont="0" applyBorder="0" applyAlignment="0" applyProtection="0">
      <alignment horizontal="center"/>
    </xf>
    <xf numFmtId="0" fontId="3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lignment horizontal="left" wrapText="1"/>
    </xf>
    <xf numFmtId="180" fontId="5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91" fontId="61"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7" fillId="9" borderId="0" applyNumberFormat="0" applyBorder="0" applyAlignment="0" applyProtection="0"/>
    <xf numFmtId="0" fontId="3" fillId="0" borderId="0">
      <alignment horizontal="left" wrapText="1"/>
    </xf>
    <xf numFmtId="191" fontId="61" fillId="0" borderId="0" applyFont="0" applyFill="0" applyBorder="0" applyAlignment="0" applyProtection="0"/>
    <xf numFmtId="0" fontId="49" fillId="34" borderId="36" applyNumberFormat="0" applyFont="0" applyBorder="0" applyAlignment="0" applyProtection="0">
      <alignment horizont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10" fontId="3" fillId="0" borderId="0"/>
    <xf numFmtId="0" fontId="53" fillId="28" borderId="4" applyNumberFormat="0" applyFont="0" applyBorder="0" applyAlignment="0" applyProtection="0">
      <alignment horizontal="centerContinuous"/>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34" borderId="36" applyNumberFormat="0" applyFont="0" applyBorder="0" applyAlignment="0" applyProtection="0">
      <alignment horizontal="center"/>
    </xf>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38" fontId="53" fillId="0" borderId="25">
      <alignment vertical="center"/>
    </xf>
    <xf numFmtId="0" fontId="3" fillId="0" borderId="0" applyFill="0" applyBorder="0" applyAlignment="0"/>
    <xf numFmtId="0" fontId="47" fillId="19" borderId="0" applyNumberFormat="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14" fillId="29" borderId="27" applyAlignment="0" applyProtection="0"/>
    <xf numFmtId="0" fontId="49" fillId="34"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7" fillId="9" borderId="0" applyNumberFormat="0" applyBorder="0" applyAlignment="0" applyProtection="0"/>
    <xf numFmtId="180" fontId="53" fillId="0" borderId="0" applyFill="0" applyBorder="0" applyAlignment="0"/>
    <xf numFmtId="0" fontId="3" fillId="0" borderId="0">
      <alignment horizontal="left" wrapText="1"/>
    </xf>
    <xf numFmtId="180" fontId="5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5" fillId="0" borderId="31" applyNumberFormat="0" applyFill="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7" fillId="19" borderId="0" applyNumberFormat="0" applyBorder="0" applyAlignment="0" applyProtection="0"/>
    <xf numFmtId="0" fontId="49" fillId="34" borderId="36" applyNumberFormat="0" applyFont="0" applyBorder="0" applyAlignment="0" applyProtection="0">
      <alignment horizontal="center"/>
    </xf>
    <xf numFmtId="0" fontId="47"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7"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0" fontId="5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1" fillId="0" borderId="0">
      <alignment horizontal="left" wrapText="1"/>
    </xf>
    <xf numFmtId="38" fontId="53" fillId="0" borderId="25">
      <alignment vertical="center"/>
    </xf>
    <xf numFmtId="0" fontId="40" fillId="26" borderId="34" applyNumberFormat="0" applyAlignment="0" applyProtection="0"/>
    <xf numFmtId="0" fontId="47"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3" fillId="0" borderId="0" applyFill="0" applyBorder="0" applyAlignment="0"/>
    <xf numFmtId="178" fontId="3" fillId="0" borderId="0" applyFont="0" applyFill="0" applyBorder="0" applyAlignment="0" applyProtection="0"/>
    <xf numFmtId="178" fontId="3" fillId="0" borderId="0" applyFont="0" applyFill="0" applyBorder="0" applyAlignment="0" applyProtection="0"/>
    <xf numFmtId="191" fontId="61" fillId="0" borderId="0" applyFont="0" applyFill="0" applyBorder="0" applyAlignment="0" applyProtection="0"/>
    <xf numFmtId="16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4"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1" fillId="0" borderId="0">
      <alignment horizontal="left" wrapText="1"/>
    </xf>
    <xf numFmtId="178" fontId="3" fillId="0" borderId="0" applyFont="0" applyFill="0" applyBorder="0" applyAlignment="0" applyProtection="0"/>
    <xf numFmtId="37" fontId="3" fillId="0" borderId="0"/>
    <xf numFmtId="0" fontId="47" fillId="19"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0" fontId="49" fillId="0" borderId="3" applyFill="0" applyBorder="0" applyProtection="0">
      <alignment horizontal="left" vertical="top"/>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1"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3" fillId="0" borderId="0">
      <alignment horizontal="left" wrapText="1"/>
    </xf>
    <xf numFmtId="0" fontId="53" fillId="0" borderId="0"/>
    <xf numFmtId="38" fontId="53" fillId="0" borderId="25">
      <alignment vertical="center"/>
    </xf>
    <xf numFmtId="0" fontId="33" fillId="0" borderId="29" applyNumberFormat="0" applyFill="0" applyAlignment="0" applyProtection="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194" fontId="3" fillId="0" borderId="0" applyFont="0" applyFill="0" applyBorder="0" applyAlignment="0" applyProtection="0"/>
    <xf numFmtId="10" fontId="53" fillId="0" borderId="0" applyFont="0" applyFill="0" applyBorder="0" applyAlignment="0" applyProtection="0"/>
    <xf numFmtId="10" fontId="3" fillId="0" borderId="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7" fillId="23" borderId="0" applyNumberFormat="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44"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92" fontId="64" fillId="0" borderId="0" applyFont="0" applyFill="0" applyBorder="0" applyAlignment="0" applyProtection="0"/>
    <xf numFmtId="180" fontId="53" fillId="0" borderId="0" applyFill="0" applyBorder="0" applyAlignment="0"/>
    <xf numFmtId="37" fontId="3" fillId="0" borderId="0"/>
    <xf numFmtId="0" fontId="3" fillId="0" borderId="0">
      <alignment horizontal="left" wrapText="1"/>
    </xf>
    <xf numFmtId="0" fontId="3" fillId="0" borderId="0">
      <alignment horizontal="left" wrapText="1"/>
    </xf>
    <xf numFmtId="0" fontId="47" fillId="20" borderId="0" applyNumberFormat="0" applyBorder="0" applyAlignment="0" applyProtection="0"/>
    <xf numFmtId="0" fontId="3" fillId="0" borderId="0">
      <alignment horizontal="left" wrapText="1"/>
    </xf>
    <xf numFmtId="38" fontId="53" fillId="0" borderId="25">
      <alignment vertical="center"/>
    </xf>
    <xf numFmtId="0" fontId="3" fillId="0" borderId="0" applyFill="0" applyBorder="0" applyAlignment="0"/>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3" fillId="0" borderId="25">
      <alignment vertical="center"/>
    </xf>
    <xf numFmtId="10" fontId="53" fillId="0" borderId="0" applyFont="0" applyFill="0" applyBorder="0" applyAlignment="0" applyProtection="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49" fillId="33" borderId="36" applyNumberFormat="0" applyFont="0" applyBorder="0" applyAlignment="0" applyProtection="0">
      <alignment horizontal="center"/>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49" fillId="0" borderId="3" applyFill="0" applyBorder="0" applyProtection="0">
      <alignment horizontal="left" vertical="top"/>
    </xf>
    <xf numFmtId="0" fontId="40" fillId="26" borderId="34" applyNumberFormat="0" applyAlignment="0" applyProtection="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7" fillId="21" borderId="0" applyNumberFormat="0" applyBorder="0" applyAlignment="0" applyProtection="0"/>
    <xf numFmtId="0" fontId="31" fillId="0" borderId="0">
      <alignment horizontal="left" wrapText="1"/>
    </xf>
    <xf numFmtId="192" fontId="64" fillId="0" borderId="0" applyFont="0" applyFill="0" applyBorder="0" applyAlignment="0" applyProtection="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47" fillId="19" borderId="0" applyNumberFormat="0" applyBorder="0" applyAlignment="0" applyProtection="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67" fontId="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1" fillId="0" borderId="0">
      <alignment horizontal="left" wrapText="1"/>
    </xf>
    <xf numFmtId="0" fontId="3" fillId="0" borderId="0">
      <alignment horizontal="left" wrapText="1"/>
    </xf>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30" applyNumberFormat="0" applyFill="0" applyAlignment="0" applyProtection="0"/>
    <xf numFmtId="0" fontId="49" fillId="33" borderId="36" applyNumberFormat="0" applyFont="0" applyBorder="0" applyAlignment="0" applyProtection="0">
      <alignment horizontal="center"/>
    </xf>
    <xf numFmtId="0" fontId="3" fillId="0" borderId="0">
      <alignment horizontal="left" wrapText="1"/>
    </xf>
    <xf numFmtId="178"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49" fillId="0" borderId="3" applyFill="0" applyBorder="0" applyProtection="0">
      <alignment horizontal="left" vertical="top"/>
    </xf>
    <xf numFmtId="0" fontId="47" fillId="15" borderId="0" applyNumberFormat="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37" fontId="3" fillId="0" borderId="0"/>
    <xf numFmtId="0" fontId="53"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1" fillId="17"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53" fillId="0" borderId="0"/>
    <xf numFmtId="180" fontId="5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7"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49" fillId="34" borderId="36" applyNumberFormat="0" applyFont="0" applyBorder="0" applyAlignment="0" applyProtection="0">
      <alignment horizontal="center"/>
    </xf>
    <xf numFmtId="0" fontId="38" fillId="30" borderId="0" applyNumberFormat="0" applyBorder="0" applyAlignment="0" applyProtection="0"/>
    <xf numFmtId="0" fontId="31"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191" fontId="61"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178"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0" fontId="3" fillId="0" borderId="0"/>
    <xf numFmtId="192" fontId="64"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91" fontId="61" fillId="0" borderId="0" applyFont="0" applyFill="0" applyBorder="0" applyAlignment="0" applyProtection="0"/>
    <xf numFmtId="0" fontId="49" fillId="33" borderId="36" applyNumberFormat="0" applyFont="0" applyBorder="0" applyAlignment="0" applyProtection="0">
      <alignment horizontal="center"/>
    </xf>
    <xf numFmtId="10" fontId="53" fillId="0" borderId="0" applyFont="0" applyFill="0" applyBorder="0" applyAlignment="0" applyProtection="0"/>
    <xf numFmtId="0" fontId="3" fillId="0" borderId="0" applyFill="0" applyBorder="0" applyAlignment="0"/>
    <xf numFmtId="0" fontId="14" fillId="29" borderId="27" applyAlignment="0" applyProtection="0"/>
    <xf numFmtId="10" fontId="53" fillId="0" borderId="0" applyFont="0" applyFill="0" applyBorder="0" applyAlignment="0" applyProtection="0"/>
    <xf numFmtId="38" fontId="53" fillId="0" borderId="25">
      <alignment vertical="center"/>
    </xf>
    <xf numFmtId="0" fontId="31" fillId="0" borderId="0">
      <alignment horizontal="left" wrapText="1"/>
    </xf>
    <xf numFmtId="0" fontId="3" fillId="0" borderId="0" applyFill="0" applyBorder="0" applyAlignment="0"/>
    <xf numFmtId="0" fontId="3" fillId="0" borderId="0" applyFill="0" applyBorder="0" applyAlignment="0"/>
    <xf numFmtId="0" fontId="31" fillId="14" borderId="0" applyNumberFormat="0" applyBorder="0" applyAlignment="0" applyProtection="0"/>
    <xf numFmtId="10" fontId="3" fillId="0" borderId="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1" fillId="16" borderId="0" applyNumberFormat="0" applyBorder="0" applyAlignment="0" applyProtection="0"/>
    <xf numFmtId="10" fontId="3" fillId="0" borderId="0"/>
    <xf numFmtId="0" fontId="3" fillId="0" borderId="0">
      <alignment horizontal="left" wrapText="1"/>
    </xf>
    <xf numFmtId="180" fontId="5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14" fillId="29" borderId="27" applyAlignment="0" applyProtection="0"/>
    <xf numFmtId="191" fontId="61" fillId="0" borderId="0" applyFont="0" applyFill="0" applyBorder="0" applyAlignment="0" applyProtection="0"/>
    <xf numFmtId="0" fontId="3" fillId="0" borderId="0" applyFill="0" applyBorder="0" applyAlignment="0"/>
    <xf numFmtId="38" fontId="53" fillId="0" borderId="25">
      <alignment vertical="center"/>
    </xf>
    <xf numFmtId="38" fontId="53" fillId="0" borderId="25">
      <alignment vertical="center"/>
    </xf>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1" fillId="12" borderId="0" applyNumberFormat="0" applyBorder="0" applyAlignment="0" applyProtection="0"/>
    <xf numFmtId="0" fontId="31" fillId="11" borderId="0" applyNumberFormat="0" applyBorder="0" applyAlignment="0" applyProtection="0"/>
    <xf numFmtId="0" fontId="31"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49" fillId="34" borderId="36" applyNumberFormat="0" applyFont="0" applyBorder="0" applyAlignment="0" applyProtection="0">
      <alignment horizontal="center"/>
    </xf>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1" fillId="9"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lignment horizontal="left" wrapText="1"/>
    </xf>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1" fillId="26" borderId="23" applyNumberFormat="0" applyAlignment="0" applyProtection="0"/>
    <xf numFmtId="0" fontId="3" fillId="0" borderId="0">
      <alignment horizontal="left" wrapText="1"/>
    </xf>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10" fontId="3" fillId="0" borderId="0"/>
    <xf numFmtId="168"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49" fillId="33" borderId="36" applyNumberFormat="0" applyFont="0" applyBorder="0" applyAlignment="0" applyProtection="0">
      <alignment horizontal="center"/>
    </xf>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15" borderId="0" applyNumberFormat="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43" fontId="3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92" fontId="64"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1" fillId="26" borderId="23" applyNumberFormat="0" applyAlignment="0" applyProtection="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1" fillId="11"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37" fontId="3" fillId="0" borderId="0"/>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3" fillId="0" borderId="25">
      <alignment vertical="center"/>
    </xf>
    <xf numFmtId="0" fontId="49" fillId="0" borderId="3" applyFill="0" applyBorder="0" applyProtection="0">
      <alignment horizontal="left" vertical="top"/>
    </xf>
    <xf numFmtId="0" fontId="31" fillId="14" borderId="0" applyNumberFormat="0" applyBorder="0" applyAlignment="0" applyProtection="0"/>
    <xf numFmtId="0" fontId="3" fillId="0" borderId="0" applyFill="0" applyBorder="0" applyAlignment="0"/>
    <xf numFmtId="10" fontId="53" fillId="0" borderId="0" applyFont="0" applyFill="0" applyBorder="0" applyAlignment="0" applyProtection="0"/>
    <xf numFmtId="0" fontId="49"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 fillId="0" borderId="0" applyFill="0" applyBorder="0" applyAlignment="0"/>
    <xf numFmtId="43" fontId="31" fillId="0" borderId="0" applyFont="0" applyFill="0" applyBorder="0" applyAlignment="0" applyProtection="0"/>
    <xf numFmtId="10" fontId="3" fillId="0" borderId="0"/>
    <xf numFmtId="0" fontId="31" fillId="11" borderId="0" applyNumberFormat="0" applyBorder="0" applyAlignment="0" applyProtection="0"/>
    <xf numFmtId="0" fontId="3" fillId="0" borderId="0" applyFont="0" applyFill="0" applyBorder="0" applyAlignment="0" applyProtection="0"/>
    <xf numFmtId="38" fontId="53" fillId="0" borderId="25">
      <alignment vertical="center"/>
    </xf>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0" fontId="3" fillId="0" borderId="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1"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67"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1" fillId="12" borderId="0" applyNumberFormat="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1" fillId="0" borderId="0">
      <alignment horizontal="left" wrapText="1"/>
    </xf>
    <xf numFmtId="43" fontId="31" fillId="0" borderId="0" applyFont="0" applyFill="0" applyBorder="0" applyAlignment="0" applyProtection="0"/>
    <xf numFmtId="0" fontId="3" fillId="0" borderId="0" applyFill="0" applyBorder="0" applyAlignment="0"/>
    <xf numFmtId="0" fontId="31"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3"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0" fontId="53" fillId="0" borderId="0" applyFont="0" applyFill="0" applyBorder="0" applyAlignment="0" applyProtection="0"/>
    <xf numFmtId="0" fontId="53" fillId="0" borderId="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49" fillId="0" borderId="3" applyFill="0" applyBorder="0" applyProtection="0">
      <alignment horizontal="left" vertical="top"/>
    </xf>
    <xf numFmtId="0" fontId="41"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8" fontId="3" fillId="0" borderId="0" applyFont="0" applyFill="0" applyBorder="0" applyAlignment="0" applyProtection="0"/>
    <xf numFmtId="0" fontId="3" fillId="0" borderId="0" applyFill="0" applyBorder="0" applyAlignment="0"/>
    <xf numFmtId="180" fontId="53" fillId="0" borderId="0" applyFill="0" applyBorder="0" applyAlignment="0"/>
    <xf numFmtId="0" fontId="31"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37" fontId="3" fillId="0" borderId="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6" fillId="0" borderId="41" applyNumberFormat="0" applyFill="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1" fillId="9" borderId="0" applyNumberFormat="0" applyBorder="0"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53" fillId="0" borderId="0"/>
    <xf numFmtId="0" fontId="49" fillId="34" borderId="36" applyNumberFormat="0" applyFont="0" applyBorder="0" applyAlignment="0" applyProtection="0">
      <alignment horizontal="center"/>
    </xf>
    <xf numFmtId="180" fontId="53" fillId="0" borderId="0" applyFill="0" applyBorder="0" applyAlignment="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0" fontId="31" fillId="0" borderId="0">
      <alignment horizontal="left" wrapText="1"/>
    </xf>
    <xf numFmtId="0" fontId="5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180" fontId="53" fillId="0" borderId="0" applyFill="0" applyBorder="0" applyAlignment="0"/>
    <xf numFmtId="0" fontId="35" fillId="0" borderId="0" applyNumberFormat="0" applyFill="0" applyBorder="0" applyAlignment="0" applyProtection="0"/>
    <xf numFmtId="191" fontId="6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80" fontId="5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1" fillId="0" borderId="0">
      <alignment horizontal="left" wrapText="1"/>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53" fillId="0" borderId="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3" fillId="0" borderId="29" applyNumberFormat="0" applyFill="0" applyAlignment="0" applyProtection="0"/>
    <xf numFmtId="0" fontId="31"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49" fillId="33" borderId="36" applyNumberFormat="0" applyFont="0" applyBorder="0" applyAlignment="0" applyProtection="0">
      <alignment horizontal="center"/>
    </xf>
    <xf numFmtId="180" fontId="53" fillId="0" borderId="0" applyFill="0" applyBorder="0" applyAlignment="0"/>
    <xf numFmtId="0" fontId="49" fillId="34" borderId="36" applyNumberFormat="0" applyFont="0" applyBorder="0" applyAlignment="0" applyProtection="0">
      <alignment horizontal="center"/>
    </xf>
    <xf numFmtId="38" fontId="53" fillId="0" borderId="25">
      <alignment vertical="center"/>
    </xf>
    <xf numFmtId="0" fontId="49" fillId="33" borderId="36" applyNumberFormat="0" applyFont="0" applyBorder="0" applyAlignment="0" applyProtection="0">
      <alignment horizontal="center"/>
    </xf>
    <xf numFmtId="0" fontId="3" fillId="0" borderId="0" applyFill="0" applyBorder="0" applyAlignment="0"/>
    <xf numFmtId="43" fontId="3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1"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0" fontId="53" fillId="0" borderId="0" applyFill="0" applyBorder="0" applyAlignment="0"/>
    <xf numFmtId="192" fontId="64" fillId="0" borderId="0" applyFont="0" applyFill="0" applyBorder="0" applyAlignment="0" applyProtection="0"/>
    <xf numFmtId="0" fontId="3" fillId="0" borderId="0" applyFill="0" applyBorder="0" applyAlignment="0"/>
    <xf numFmtId="0" fontId="31" fillId="0" borderId="0">
      <alignment horizontal="left" wrapText="1"/>
    </xf>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6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0" borderId="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0" fontId="5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16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6" fillId="10"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1" fillId="26" borderId="23" applyNumberFormat="0" applyAlignment="0" applyProtection="0"/>
    <xf numFmtId="38" fontId="53" fillId="0" borderId="25">
      <alignment vertic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3" fillId="0" borderId="25">
      <alignment vertical="center"/>
    </xf>
    <xf numFmtId="194"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38" fontId="53" fillId="0" borderId="25">
      <alignment vertical="center"/>
    </xf>
    <xf numFmtId="0" fontId="49" fillId="0" borderId="3" applyFill="0" applyBorder="0" applyProtection="0">
      <alignment horizontal="left" vertical="top"/>
    </xf>
    <xf numFmtId="37" fontId="3" fillId="0" borderId="0"/>
    <xf numFmtId="0" fontId="49" fillId="34" borderId="36" applyNumberFormat="0" applyFont="0" applyBorder="0" applyAlignment="0" applyProtection="0">
      <alignment horizontal="center"/>
    </xf>
    <xf numFmtId="38" fontId="53"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3" fillId="0" borderId="25">
      <alignment vertical="center"/>
    </xf>
    <xf numFmtId="10" fontId="3" fillId="0" borderId="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4" fillId="0" borderId="0" applyNumberForma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1" fillId="0" borderId="0">
      <alignment horizontal="left" wrapText="1"/>
    </xf>
    <xf numFmtId="0" fontId="3" fillId="0" borderId="0">
      <alignment horizontal="left" wrapText="1"/>
    </xf>
    <xf numFmtId="0" fontId="45" fillId="0" borderId="0" applyNumberFormat="0" applyFill="0" applyBorder="0" applyAlignment="0" applyProtection="0"/>
    <xf numFmtId="0" fontId="43" fillId="27" borderId="24" applyNumberFormat="0" applyAlignment="0" applyProtection="0"/>
    <xf numFmtId="0" fontId="53" fillId="0" borderId="0"/>
    <xf numFmtId="192" fontId="64"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38" fontId="53"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1" fillId="0" borderId="0">
      <alignment horizontal="left" wrapText="1"/>
    </xf>
    <xf numFmtId="167" fontId="1" fillId="0" borderId="0" applyFont="0" applyFill="0" applyBorder="0" applyAlignment="0" applyProtection="0"/>
    <xf numFmtId="38" fontId="53" fillId="0" borderId="25">
      <alignment vertical="center"/>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4" fillId="0" borderId="0" applyNumberFormat="0" applyFill="0" applyBorder="0" applyAlignment="0" applyProtection="0"/>
    <xf numFmtId="0" fontId="3" fillId="0" borderId="0" applyFont="0" applyFill="0" applyBorder="0" applyAlignment="0" applyProtection="0"/>
    <xf numFmtId="0" fontId="31" fillId="0" borderId="0">
      <alignment horizontal="left" wrapText="1"/>
    </xf>
    <xf numFmtId="10" fontId="3" fillId="0" borderId="0"/>
    <xf numFmtId="0" fontId="3" fillId="0" borderId="0">
      <alignment horizontal="left" wrapText="1"/>
    </xf>
    <xf numFmtId="0" fontId="49"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1" fillId="12" borderId="0" applyNumberFormat="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46" fillId="0" borderId="41" applyNumberFormat="0" applyFill="0" applyAlignment="0" applyProtection="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2" fillId="0" borderId="0" applyNumberFormat="0" applyFill="0" applyBorder="0" applyAlignment="0" applyProtection="0"/>
    <xf numFmtId="38" fontId="53" fillId="0" borderId="25">
      <alignment vertical="center"/>
    </xf>
    <xf numFmtId="191" fontId="6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5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49" fillId="34"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0" fontId="53" fillId="0" borderId="0" applyFill="0" applyBorder="0" applyAlignment="0"/>
    <xf numFmtId="178" fontId="3" fillId="0" borderId="0" applyFont="0" applyFill="0" applyBorder="0" applyAlignment="0" applyProtection="0"/>
    <xf numFmtId="0" fontId="3" fillId="0" borderId="0">
      <alignment horizontal="left" wrapText="1"/>
    </xf>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3" fillId="0" borderId="25">
      <alignment vertical="center"/>
    </xf>
    <xf numFmtId="0" fontId="3" fillId="0" borderId="0">
      <alignment horizontal="left" wrapText="1"/>
    </xf>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0" fontId="53" fillId="0" borderId="0" applyFill="0" applyBorder="0" applyAlignment="0"/>
    <xf numFmtId="0" fontId="49" fillId="0" borderId="3" applyFill="0" applyBorder="0" applyProtection="0">
      <alignment horizontal="left" vertical="top"/>
    </xf>
    <xf numFmtId="0" fontId="34" fillId="0" borderId="30" applyNumberFormat="0" applyFill="0"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49"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7"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7" fillId="15"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3"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3" fillId="0" borderId="25">
      <alignment vertical="center"/>
    </xf>
    <xf numFmtId="191" fontId="61"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92" fontId="64" fillId="0" borderId="0" applyFont="0" applyFill="0" applyBorder="0" applyAlignment="0" applyProtection="0"/>
    <xf numFmtId="19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lignment horizontal="left" wrapText="1"/>
    </xf>
    <xf numFmtId="43" fontId="31"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43" fontId="31" fillId="0" borderId="0" applyFont="0" applyFill="0" applyBorder="0" applyAlignment="0" applyProtection="0"/>
    <xf numFmtId="180" fontId="53" fillId="0" borderId="0" applyFill="0" applyBorder="0" applyAlignment="0"/>
    <xf numFmtId="0" fontId="3" fillId="0" borderId="0" applyFont="0" applyFill="0" applyBorder="0" applyAlignment="0" applyProtection="0"/>
    <xf numFmtId="0" fontId="3" fillId="0" borderId="0">
      <alignment horizontal="left" wrapText="1"/>
    </xf>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178" fontId="3" fillId="0" borderId="0" applyFont="0" applyFill="0" applyBorder="0" applyAlignment="0" applyProtection="0"/>
    <xf numFmtId="194" fontId="3" fillId="0" borderId="0" applyFont="0" applyFill="0" applyBorder="0" applyAlignment="0" applyProtection="0"/>
    <xf numFmtId="10" fontId="3" fillId="0" borderId="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7" fillId="9"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4" fontId="3" fillId="0" borderId="0" applyFont="0" applyFill="0" applyBorder="0" applyAlignment="0" applyProtection="0"/>
    <xf numFmtId="0" fontId="14" fillId="29" borderId="27" applyAlignment="0" applyProtection="0"/>
    <xf numFmtId="0" fontId="47"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0" fontId="3" fillId="0" borderId="0"/>
    <xf numFmtId="0" fontId="49" fillId="0" borderId="3" applyFill="0" applyBorder="0" applyProtection="0">
      <alignment horizontal="left" vertical="top"/>
    </xf>
    <xf numFmtId="10" fontId="3" fillId="0" borderId="0"/>
    <xf numFmtId="0" fontId="34" fillId="0" borderId="30" applyNumberFormat="0" applyFill="0" applyAlignment="0" applyProtection="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10" fontId="3" fillId="0" borderId="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1" fillId="0" borderId="0">
      <alignment horizontal="left" wrapText="1"/>
    </xf>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191" fontId="61" fillId="0" borderId="0" applyFont="0" applyFill="0" applyBorder="0" applyAlignment="0" applyProtection="0"/>
    <xf numFmtId="10" fontId="53" fillId="0" borderId="0" applyFont="0" applyFill="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37" fontId="3" fillId="0" borderId="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91" fontId="61" fillId="0" borderId="0" applyFont="0" applyFill="0" applyBorder="0" applyAlignment="0" applyProtection="0"/>
    <xf numFmtId="191" fontId="61"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80" fontId="5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3" fillId="0" borderId="0" applyFill="0" applyBorder="0" applyAlignment="0"/>
    <xf numFmtId="191" fontId="61" fillId="0" borderId="0" applyFont="0" applyFill="0" applyBorder="0" applyAlignment="0" applyProtection="0"/>
    <xf numFmtId="0" fontId="47" fillId="23" borderId="0" applyNumberFormat="0" applyBorder="0" applyAlignment="0" applyProtection="0"/>
    <xf numFmtId="0" fontId="14" fillId="29" borderId="27"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3"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3" fillId="0" borderId="25">
      <alignment vertical="center"/>
    </xf>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7" fillId="21"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3" fillId="27" borderId="24" applyNumberFormat="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53" fillId="0" borderId="0"/>
    <xf numFmtId="0" fontId="3" fillId="0" borderId="0" applyFont="0" applyFill="0" applyBorder="0" applyAlignment="0" applyProtection="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47" fillId="19"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37" fontId="3" fillId="0" borderId="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0" fontId="47" fillId="15" borderId="0" applyNumberFormat="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7" fontId="3" fillId="0" borderId="0"/>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80" fontId="5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0" fontId="3" fillId="0" borderId="0" applyFont="0" applyFill="0" applyBorder="0" applyAlignment="0" applyProtection="0"/>
    <xf numFmtId="37" fontId="3" fillId="0" borderId="0"/>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1"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1"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92" fontId="64"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49" fillId="33" borderId="36" applyNumberFormat="0" applyFont="0" applyBorder="0" applyAlignment="0" applyProtection="0">
      <alignment horizontal="center"/>
    </xf>
    <xf numFmtId="0" fontId="31"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53" fillId="28" borderId="4" applyNumberFormat="0" applyFont="0" applyBorder="0" applyAlignment="0" applyProtection="0">
      <alignment horizontal="centerContinuous"/>
    </xf>
    <xf numFmtId="0" fontId="38" fillId="30" borderId="0" applyNumberFormat="0" applyBorder="0" applyAlignment="0" applyProtection="0"/>
    <xf numFmtId="0" fontId="31"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92" fontId="64"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0" fontId="42" fillId="0" borderId="32" applyNumberFormat="0" applyFill="0" applyAlignment="0" applyProtection="0"/>
    <xf numFmtId="0" fontId="31" fillId="15" borderId="0" applyNumberFormat="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1" fillId="0" borderId="0">
      <alignment horizontal="left" wrapText="1"/>
    </xf>
    <xf numFmtId="0" fontId="3" fillId="0" borderId="0" applyFill="0" applyBorder="0" applyAlignment="0"/>
    <xf numFmtId="10" fontId="3" fillId="0" borderId="0"/>
    <xf numFmtId="0" fontId="31"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1" fillId="11"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1" fillId="8" borderId="0" applyNumberFormat="0" applyBorder="0" applyAlignment="0" applyProtection="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80" fontId="53" fillId="0" borderId="0" applyFill="0" applyBorder="0" applyAlignment="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1" fillId="9"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8" fontId="3" fillId="0" borderId="0" applyFont="0" applyFill="0" applyBorder="0" applyAlignment="0" applyProtection="0"/>
    <xf numFmtId="37" fontId="3" fillId="0" borderId="0"/>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67" fontId="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lignment horizontal="left" wrapText="1"/>
    </xf>
    <xf numFmtId="192" fontId="64" fillId="0" borderId="0" applyFont="0" applyFill="0" applyBorder="0" applyAlignment="0" applyProtection="0"/>
    <xf numFmtId="10" fontId="5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3" fillId="27" borderId="24" applyNumberFormat="0" applyAlignment="0" applyProtection="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5" fillId="0" borderId="0" applyNumberFormat="0" applyFill="0" applyBorder="0" applyAlignment="0" applyProtection="0"/>
    <xf numFmtId="0" fontId="3" fillId="0" borderId="0">
      <alignment horizontal="left" wrapText="1"/>
    </xf>
    <xf numFmtId="38" fontId="53"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0" borderId="0"/>
    <xf numFmtId="0" fontId="3" fillId="0" borderId="0">
      <alignment horizontal="left" wrapText="1"/>
    </xf>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4"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1"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3" fillId="0" borderId="0">
      <alignment horizontal="left" wrapText="1"/>
    </xf>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0" fontId="53" fillId="0" borderId="0" applyFont="0" applyFill="0" applyBorder="0" applyAlignment="0" applyProtection="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7" fillId="9" borderId="0" applyNumberFormat="0" applyBorder="0" applyAlignment="0" applyProtection="0"/>
    <xf numFmtId="180" fontId="53" fillId="0" borderId="0" applyFill="0" applyBorder="0" applyAlignment="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pplyFont="0" applyFill="0" applyBorder="0" applyAlignment="0" applyProtection="0"/>
    <xf numFmtId="191" fontId="61"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10" fontId="53" fillId="0" borderId="0" applyFont="0" applyFill="0" applyBorder="0" applyAlignment="0" applyProtection="0"/>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37" fontId="3" fillId="0" borderId="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43" fillId="27" borderId="24" applyNumberFormat="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47" fillId="25" borderId="0" applyNumberFormat="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9" fillId="0" borderId="3" applyFill="0" applyBorder="0" applyProtection="0">
      <alignment horizontal="left" vertical="top"/>
    </xf>
    <xf numFmtId="0" fontId="36"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38" fontId="53" fillId="0" borderId="25">
      <alignment vertical="center"/>
    </xf>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1" fillId="0" borderId="0">
      <alignment horizontal="left" wrapText="1"/>
    </xf>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92" fontId="64"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1" fillId="0" borderId="0">
      <alignment horizontal="left" wrapText="1"/>
    </xf>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10" fontId="3" fillId="0" borderId="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47" fillId="23" borderId="0" applyNumberFormat="0" applyBorder="0" applyAlignment="0" applyProtection="0"/>
    <xf numFmtId="10" fontId="3" fillId="0" borderId="0"/>
    <xf numFmtId="0" fontId="3" fillId="0" borderId="0">
      <alignment horizontal="left" wrapText="1"/>
    </xf>
    <xf numFmtId="10" fontId="53" fillId="0" borderId="0" applyFont="0" applyFill="0" applyBorder="0" applyAlignment="0" applyProtection="0"/>
    <xf numFmtId="43" fontId="3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178"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38" fontId="53" fillId="0" borderId="25">
      <alignment vertical="center"/>
    </xf>
    <xf numFmtId="0" fontId="3" fillId="0" borderId="0" applyFont="0" applyFill="0" applyBorder="0" applyAlignment="0" applyProtection="0"/>
    <xf numFmtId="0" fontId="33" fillId="0" borderId="29" applyNumberFormat="0" applyFill="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10" fontId="5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0" fontId="3" fillId="0" borderId="0"/>
    <xf numFmtId="0" fontId="3" fillId="0" borderId="0" applyFill="0" applyBorder="0" applyAlignment="0"/>
    <xf numFmtId="192" fontId="64" fillId="0" borderId="0" applyFont="0" applyFill="0" applyBorder="0" applyAlignment="0" applyProtection="0"/>
    <xf numFmtId="182" fontId="54"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1" fillId="15" borderId="0" applyNumberFormat="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7" fillId="21" borderId="0" applyNumberFormat="0" applyBorder="0" applyAlignment="0" applyProtection="0"/>
    <xf numFmtId="0" fontId="31" fillId="0" borderId="0">
      <alignment horizontal="left" wrapText="1"/>
    </xf>
    <xf numFmtId="38" fontId="53" fillId="0" borderId="25">
      <alignment vertical="center"/>
    </xf>
    <xf numFmtId="10" fontId="5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4"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49" fillId="33"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1" fontId="61" fillId="0" borderId="0" applyFont="0" applyFill="0" applyBorder="0" applyAlignment="0" applyProtection="0"/>
    <xf numFmtId="0" fontId="47" fillId="16"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ont="0" applyFill="0" applyBorder="0" applyAlignment="0" applyProtection="0"/>
    <xf numFmtId="0" fontId="49" fillId="0" borderId="3" applyFill="0" applyBorder="0" applyProtection="0">
      <alignment horizontal="left" vertical="top"/>
    </xf>
    <xf numFmtId="37" fontId="3" fillId="0" borderId="0"/>
    <xf numFmtId="0" fontId="31" fillId="12" borderId="0" applyNumberFormat="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0" fontId="3" fillId="0" borderId="0"/>
    <xf numFmtId="0" fontId="47"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3" fillId="0" borderId="0" applyFont="0" applyFill="0" applyBorder="0" applyAlignment="0" applyProtection="0"/>
    <xf numFmtId="38" fontId="53" fillId="0" borderId="25">
      <alignment vertic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80" fontId="53" fillId="0" borderId="0" applyFill="0" applyBorder="0" applyAlignment="0"/>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31" fillId="0" borderId="0">
      <alignment horizontal="left" wrapText="1"/>
    </xf>
    <xf numFmtId="0" fontId="3" fillId="0" borderId="0" applyFill="0" applyBorder="0" applyAlignment="0"/>
    <xf numFmtId="0" fontId="14" fillId="29" borderId="27" applyAlignment="0" applyProtection="0"/>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80" fontId="5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3" fillId="0" borderId="29" applyNumberFormat="0" applyFill="0" applyAlignment="0" applyProtection="0"/>
    <xf numFmtId="0" fontId="3" fillId="0" borderId="0">
      <alignment horizontal="left" wrapText="1"/>
    </xf>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6"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0" fontId="5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3"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6" fillId="0" borderId="41" applyNumberFormat="0" applyFill="0" applyAlignment="0" applyProtection="0"/>
    <xf numFmtId="180" fontId="53" fillId="0" borderId="0" applyFill="0" applyBorder="0" applyAlignment="0"/>
    <xf numFmtId="38" fontId="53" fillId="0" borderId="25">
      <alignment vertical="center"/>
    </xf>
    <xf numFmtId="0" fontId="31" fillId="0" borderId="0">
      <alignment horizontal="left" wrapText="1"/>
    </xf>
    <xf numFmtId="0" fontId="3" fillId="0" borderId="0">
      <alignment horizontal="left" wrapText="1"/>
    </xf>
    <xf numFmtId="0" fontId="31" fillId="14" borderId="0" applyNumberFormat="0" applyBorder="0" applyAlignment="0" applyProtection="0"/>
    <xf numFmtId="10" fontId="3" fillId="0" borderId="0"/>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0" fontId="3" fillId="0" borderId="0" applyFill="0" applyBorder="0" applyAlignment="0"/>
    <xf numFmtId="0" fontId="53" fillId="0" borderId="0"/>
    <xf numFmtId="10" fontId="3" fillId="0" borderId="0"/>
    <xf numFmtId="43" fontId="31" fillId="0" borderId="0" applyFont="0" applyFill="0" applyBorder="0" applyAlignment="0" applyProtection="0"/>
    <xf numFmtId="0" fontId="31" fillId="0" borderId="0">
      <alignment horizontal="left" wrapText="1"/>
    </xf>
    <xf numFmtId="180" fontId="53" fillId="0" borderId="0" applyFill="0" applyBorder="0" applyAlignment="0"/>
    <xf numFmtId="10" fontId="3" fillId="0" borderId="0"/>
    <xf numFmtId="0" fontId="31"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0" fontId="31" fillId="11"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1" fillId="10" borderId="0" applyNumberFormat="0" applyBorder="0" applyAlignment="0" applyProtection="0"/>
    <xf numFmtId="0" fontId="3" fillId="0" borderId="0">
      <alignment horizontal="left" wrapText="1"/>
    </xf>
    <xf numFmtId="0" fontId="3" fillId="0" borderId="0" applyFill="0" applyBorder="0" applyAlignment="0"/>
    <xf numFmtId="180" fontId="53" fillId="0" borderId="0" applyFill="0" applyBorder="0" applyAlignment="0"/>
    <xf numFmtId="0" fontId="31" fillId="9" borderId="0" applyNumberFormat="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lignment horizontal="left" wrapText="1"/>
    </xf>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1"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5" fillId="0" borderId="0" applyNumberFormat="0" applyFill="0" applyBorder="0" applyAlignment="0" applyProtection="0"/>
    <xf numFmtId="0" fontId="49" fillId="34" borderId="36" applyNumberFormat="0" applyFont="0" applyBorder="0" applyAlignment="0" applyProtection="0">
      <alignment horizontal="center"/>
    </xf>
    <xf numFmtId="10" fontId="3" fillId="0" borderId="0"/>
    <xf numFmtId="191" fontId="61"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43" fontId="31"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ont="0" applyFill="0" applyBorder="0" applyAlignment="0" applyProtection="0"/>
    <xf numFmtId="38" fontId="53" fillId="0" borderId="25">
      <alignment vertical="center"/>
    </xf>
    <xf numFmtId="0" fontId="3" fillId="0" borderId="0" applyFill="0" applyBorder="0" applyAlignment="0"/>
    <xf numFmtId="180" fontId="5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180" fontId="53" fillId="0" borderId="0" applyFill="0" applyBorder="0" applyAlignment="0"/>
    <xf numFmtId="38" fontId="53" fillId="0" borderId="25">
      <alignment vertical="center"/>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194" fontId="3" fillId="0" borderId="0" applyFont="0" applyFill="0" applyBorder="0" applyAlignment="0" applyProtection="0"/>
    <xf numFmtId="0" fontId="31" fillId="11" borderId="0" applyNumberFormat="0" applyBorder="0" applyAlignment="0" applyProtection="0"/>
    <xf numFmtId="43" fontId="31"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0" fontId="5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38" fontId="53" fillId="0" borderId="25">
      <alignment vertical="center"/>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14" fillId="29" borderId="27" applyAlignment="0" applyProtection="0"/>
    <xf numFmtId="0" fontId="37" fillId="9" borderId="0" applyNumberFormat="0" applyBorder="0" applyAlignment="0" applyProtection="0"/>
    <xf numFmtId="43" fontId="31" fillId="0" borderId="0" applyFont="0" applyFill="0" applyBorder="0" applyAlignment="0" applyProtection="0"/>
    <xf numFmtId="180" fontId="5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7" fillId="25" borderId="0" applyNumberFormat="0" applyBorder="0" applyAlignment="0" applyProtection="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80" fontId="53" fillId="0" borderId="0" applyFill="0" applyBorder="0" applyAlignment="0"/>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8" fillId="30" borderId="0" applyNumberFormat="0" applyBorder="0" applyAlignment="0" applyProtection="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40" fillId="26" borderId="34" applyNumberFormat="0" applyAlignment="0" applyProtection="0"/>
    <xf numFmtId="0" fontId="47"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5" borderId="0" applyNumberFormat="0" applyBorder="0" applyAlignment="0" applyProtection="0"/>
    <xf numFmtId="37" fontId="3" fillId="0" borderId="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ill="0" applyBorder="0" applyAlignment="0"/>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180" fontId="5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53" fillId="28" borderId="4" applyNumberFormat="0" applyFont="0" applyBorder="0" applyAlignment="0" applyProtection="0">
      <alignment horizontal="centerContinuous"/>
    </xf>
    <xf numFmtId="10" fontId="53" fillId="0" borderId="0" applyFont="0" applyFill="0" applyBorder="0" applyAlignment="0" applyProtection="0"/>
    <xf numFmtId="194"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7" fillId="23" borderId="0" applyNumberFormat="0" applyBorder="0" applyAlignment="0" applyProtection="0"/>
    <xf numFmtId="0" fontId="53" fillId="28" borderId="4" applyNumberFormat="0" applyFont="0" applyBorder="0" applyAlignment="0" applyProtection="0">
      <alignment horizontal="centerContinuous"/>
    </xf>
    <xf numFmtId="0" fontId="14" fillId="29" borderId="27"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38" fontId="53" fillId="0" borderId="25">
      <alignment vertical="center"/>
    </xf>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47" fillId="21" borderId="0" applyNumberFormat="0" applyBorder="0" applyAlignment="0" applyProtection="0"/>
    <xf numFmtId="0" fontId="31" fillId="0" borderId="0">
      <alignment horizontal="left" wrapText="1"/>
    </xf>
    <xf numFmtId="38" fontId="53" fillId="0" borderId="25">
      <alignment vertical="center"/>
    </xf>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47"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14" fillId="29" borderId="27" applyAlignment="0" applyProtection="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43" fontId="31" fillId="0" borderId="0" applyFont="0" applyFill="0" applyBorder="0" applyAlignment="0" applyProtection="0"/>
    <xf numFmtId="0" fontId="3" fillId="0" borderId="0">
      <alignment horizontal="left" wrapText="1"/>
    </xf>
    <xf numFmtId="0" fontId="3" fillId="0" borderId="0" applyFill="0" applyBorder="0" applyAlignment="0"/>
    <xf numFmtId="0" fontId="47" fillId="19" borderId="0" applyNumberFormat="0" applyBorder="0" applyAlignment="0" applyProtection="0"/>
    <xf numFmtId="0" fontId="31" fillId="0" borderId="0">
      <alignment horizontal="left" wrapText="1"/>
    </xf>
    <xf numFmtId="0" fontId="14" fillId="29" borderId="27" applyAlignment="0" applyProtection="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49" fillId="0" borderId="3" applyFill="0" applyBorder="0" applyProtection="0">
      <alignment horizontal="left" vertical="top"/>
    </xf>
    <xf numFmtId="37" fontId="3" fillId="0" borderId="0"/>
    <xf numFmtId="38" fontId="53" fillId="0" borderId="25">
      <alignment vertical="center"/>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47"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0" applyNumberForma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lignment horizontal="left" wrapText="1"/>
    </xf>
    <xf numFmtId="0" fontId="47"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1" fillId="9"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46" fillId="0" borderId="41" applyNumberFormat="0" applyFill="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1" fillId="17" borderId="0" applyNumberFormat="0" applyBorder="0" applyAlignment="0" applyProtection="0"/>
    <xf numFmtId="0" fontId="31"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80" fontId="53" fillId="0" borderId="0" applyFill="0" applyBorder="0" applyAlignment="0"/>
    <xf numFmtId="0" fontId="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49" fillId="0" borderId="3" applyFill="0" applyBorder="0" applyProtection="0">
      <alignment horizontal="left" vertical="top"/>
    </xf>
    <xf numFmtId="0" fontId="31" fillId="10"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1"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1"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37" fontId="3" fillId="0" borderId="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31"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0" fontId="3" fillId="0" borderId="0"/>
    <xf numFmtId="0" fontId="31" fillId="14" borderId="0" applyNumberFormat="0" applyBorder="0" applyAlignment="0" applyProtection="0"/>
    <xf numFmtId="178" fontId="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14" fillId="29" borderId="27" applyAlignment="0" applyProtection="0"/>
    <xf numFmtId="0" fontId="3" fillId="0" borderId="0" applyFill="0" applyBorder="0" applyAlignment="0"/>
    <xf numFmtId="0" fontId="31"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1"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49" fillId="34" borderId="36" applyNumberFormat="0" applyFont="0" applyBorder="0" applyAlignment="0" applyProtection="0">
      <alignment horizontal="center"/>
    </xf>
    <xf numFmtId="10" fontId="53" fillId="0" borderId="0" applyFont="0" applyFill="0" applyBorder="0" applyAlignment="0" applyProtection="0"/>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1" fillId="10" borderId="0" applyNumberFormat="0" applyBorder="0" applyAlignment="0" applyProtection="0"/>
    <xf numFmtId="0" fontId="31"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67"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2"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ont="0" applyFill="0" applyBorder="0" applyAlignment="0" applyProtection="0"/>
    <xf numFmtId="37" fontId="3" fillId="0" borderId="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1" fillId="9" borderId="0" applyNumberFormat="0" applyBorder="0" applyAlignment="0" applyProtection="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7" fillId="20" borderId="0" applyNumberFormat="0" applyBorder="0" applyAlignment="0" applyProtection="0"/>
    <xf numFmtId="178"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53" fillId="0" borderId="0"/>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10" fontId="53" fillId="0" borderId="0" applyFont="0" applyFill="0" applyBorder="0" applyAlignment="0" applyProtection="0"/>
    <xf numFmtId="0" fontId="5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192" fontId="64" fillId="0" borderId="0" applyFont="0" applyFill="0" applyBorder="0" applyAlignment="0" applyProtection="0"/>
    <xf numFmtId="0" fontId="35"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49" fillId="33"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38" fontId="53" fillId="0" borderId="25">
      <alignment vertical="center"/>
    </xf>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10" fontId="3" fillId="0" borderId="0"/>
    <xf numFmtId="0" fontId="3" fillId="0" borderId="0">
      <alignment horizontal="left" wrapText="1"/>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43" fontId="31"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1" fillId="0" borderId="0">
      <alignment horizontal="left" wrapText="1"/>
    </xf>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49" fillId="0" borderId="3" applyFill="0" applyBorder="0" applyProtection="0">
      <alignment horizontal="left" vertical="top"/>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0" fontId="14" fillId="29" borderId="27" applyAlignment="0" applyProtection="0"/>
    <xf numFmtId="194"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lignment horizontal="left" wrapText="1"/>
    </xf>
    <xf numFmtId="0" fontId="31"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3" fillId="0" borderId="0"/>
    <xf numFmtId="19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3" fillId="0" borderId="0" applyFill="0" applyBorder="0" applyAlignment="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1" fillId="12" borderId="0" applyNumberFormat="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38" fontId="53"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1" fillId="14" borderId="0" applyNumberFormat="0" applyBorder="0" applyAlignment="0" applyProtection="0"/>
    <xf numFmtId="0" fontId="49" fillId="34"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7" fillId="9" borderId="0" applyNumberFormat="0" applyBorder="0" applyAlignment="0" applyProtection="0"/>
    <xf numFmtId="180" fontId="53" fillId="0" borderId="0" applyFill="0" applyBorder="0" applyAlignment="0"/>
    <xf numFmtId="0" fontId="3" fillId="0" borderId="0" applyFill="0" applyBorder="0" applyAlignment="0"/>
    <xf numFmtId="0" fontId="37" fillId="9"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47" fillId="25" borderId="0" applyNumberFormat="0" applyBorder="0" applyAlignment="0" applyProtection="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9"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49" fillId="33" borderId="36" applyNumberFormat="0" applyFont="0" applyBorder="0" applyAlignment="0" applyProtection="0">
      <alignment horizontal="center"/>
    </xf>
    <xf numFmtId="0" fontId="45" fillId="0" borderId="0" applyNumberFormat="0" applyFill="0" applyBorder="0" applyAlignment="0" applyProtection="0"/>
    <xf numFmtId="0" fontId="49" fillId="34" borderId="36" applyNumberFormat="0" applyFont="0" applyBorder="0" applyAlignment="0" applyProtection="0">
      <alignment horizontal="center"/>
    </xf>
    <xf numFmtId="191" fontId="61" fillId="0" borderId="0" applyFont="0" applyFill="0" applyBorder="0" applyAlignment="0" applyProtection="0"/>
    <xf numFmtId="0" fontId="31" fillId="0" borderId="0">
      <alignment horizontal="left" wrapText="1"/>
    </xf>
    <xf numFmtId="0" fontId="53" fillId="28" borderId="4" applyNumberFormat="0" applyFont="0" applyBorder="0" applyAlignment="0" applyProtection="0">
      <alignment horizontal="centerContinuous"/>
    </xf>
    <xf numFmtId="0" fontId="40" fillId="26" borderId="34" applyNumberFormat="0" applyAlignment="0" applyProtection="0"/>
    <xf numFmtId="0" fontId="47" fillId="20" borderId="0" applyNumberFormat="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49" fillId="34" borderId="36" applyNumberFormat="0" applyFont="0" applyBorder="0" applyAlignment="0" applyProtection="0">
      <alignment horizontal="center"/>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3" fillId="0" borderId="29" applyNumberFormat="0" applyFill="0" applyAlignment="0" applyProtection="0"/>
    <xf numFmtId="178" fontId="3" fillId="0" borderId="0" applyFont="0" applyFill="0" applyBorder="0" applyAlignment="0" applyProtection="0"/>
    <xf numFmtId="0" fontId="49" fillId="0" borderId="3" applyFill="0" applyBorder="0" applyProtection="0">
      <alignment horizontal="left" vertical="top"/>
    </xf>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1" fillId="0" borderId="0">
      <alignment horizontal="left" wrapText="1"/>
    </xf>
    <xf numFmtId="0" fontId="3" fillId="0" borderId="0">
      <alignment horizontal="left" wrapText="1"/>
    </xf>
    <xf numFmtId="0" fontId="47" fillId="19" borderId="0" applyNumberFormat="0" applyBorder="0" applyAlignment="0" applyProtection="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14" fillId="29" borderId="27" applyAlignment="0" applyProtection="0"/>
    <xf numFmtId="43" fontId="31" fillId="0" borderId="0" applyFont="0" applyFill="0" applyBorder="0" applyAlignment="0" applyProtection="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49"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7" fillId="23" borderId="0" applyNumberFormat="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194"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49" fillId="0" borderId="3" applyFill="0" applyBorder="0" applyProtection="0">
      <alignment horizontal="left" vertical="top"/>
    </xf>
    <xf numFmtId="0" fontId="14" fillId="29" borderId="27"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192" fontId="64" fillId="0" borderId="0" applyFont="0" applyFill="0" applyBorder="0" applyAlignment="0" applyProtection="0"/>
    <xf numFmtId="0" fontId="47" fillId="21" borderId="0" applyNumberFormat="0" applyBorder="0" applyAlignment="0" applyProtection="0"/>
    <xf numFmtId="0" fontId="31"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167" fontId="1"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37" fontId="3" fillId="0" borderId="0"/>
    <xf numFmtId="192" fontId="64"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92" fontId="64"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4"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1" fillId="17" borderId="0" applyNumberFormat="0" applyBorder="0" applyAlignment="0" applyProtection="0"/>
    <xf numFmtId="0" fontId="3" fillId="0" borderId="0" applyFill="0" applyBorder="0" applyAlignment="0"/>
    <xf numFmtId="0" fontId="36"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1" fillId="0" borderId="0">
      <alignment horizontal="left" wrapText="1"/>
    </xf>
    <xf numFmtId="0" fontId="49" fillId="0" borderId="3" applyFill="0" applyBorder="0" applyProtection="0">
      <alignment horizontal="left" vertical="top"/>
    </xf>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1" fillId="16" borderId="0" applyNumberFormat="0" applyBorder="0" applyAlignment="0" applyProtection="0"/>
    <xf numFmtId="0" fontId="3" fillId="0" borderId="0" applyFill="0" applyBorder="0" applyAlignment="0"/>
    <xf numFmtId="0" fontId="31" fillId="13" borderId="0" applyNumberFormat="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168" fontId="3" fillId="0" borderId="0" applyFont="0" applyFill="0" applyBorder="0" applyAlignment="0" applyProtection="0"/>
    <xf numFmtId="0" fontId="38" fillId="30" borderId="0" applyNumberFormat="0" applyBorder="0" applyAlignment="0" applyProtection="0"/>
    <xf numFmtId="0" fontId="31" fillId="11" borderId="0" applyNumberFormat="0" applyBorder="0" applyAlignment="0" applyProtection="0"/>
    <xf numFmtId="178" fontId="3" fillId="0" borderId="0" applyFont="0" applyFill="0" applyBorder="0" applyAlignment="0" applyProtection="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35"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3" fillId="0" borderId="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40" fillId="26" borderId="34" applyNumberFormat="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53" fillId="0" borderId="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1" fillId="0" borderId="0">
      <alignment horizontal="left" wrapText="1"/>
    </xf>
    <xf numFmtId="0" fontId="49" fillId="0" borderId="3" applyFill="0" applyBorder="0" applyProtection="0">
      <alignment horizontal="left" vertical="top"/>
    </xf>
    <xf numFmtId="0" fontId="47" fillId="21" borderId="0" applyNumberFormat="0" applyBorder="0" applyAlignment="0" applyProtection="0"/>
    <xf numFmtId="0" fontId="31" fillId="14" borderId="0" applyNumberFormat="0" applyBorder="0" applyAlignment="0" applyProtection="0"/>
    <xf numFmtId="10" fontId="3" fillId="0" borderId="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37" fontId="3" fillId="0" borderId="0"/>
    <xf numFmtId="0" fontId="47" fillId="22" borderId="0" applyNumberFormat="0" applyBorder="0" applyAlignment="0" applyProtection="0"/>
    <xf numFmtId="0" fontId="31"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10" fontId="5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7" fillId="24" borderId="0" applyNumberFormat="0" applyBorder="0" applyAlignment="0" applyProtection="0"/>
    <xf numFmtId="0" fontId="31" fillId="11" borderId="0" applyNumberFormat="0" applyBorder="0" applyAlignment="0" applyProtection="0"/>
    <xf numFmtId="0" fontId="31" fillId="0" borderId="0">
      <alignment horizontal="left" wrapText="1"/>
    </xf>
    <xf numFmtId="0" fontId="53" fillId="0" borderId="0"/>
    <xf numFmtId="0" fontId="49" fillId="0" borderId="3" applyFill="0" applyBorder="0" applyProtection="0">
      <alignment horizontal="left" vertical="top"/>
    </xf>
    <xf numFmtId="0" fontId="3" fillId="0" borderId="0">
      <alignment horizontal="left" wrapText="1"/>
    </xf>
    <xf numFmtId="0" fontId="49" fillId="34" borderId="36" applyNumberFormat="0" applyFont="0" applyBorder="0" applyAlignment="0" applyProtection="0">
      <alignment horizontal="center"/>
    </xf>
    <xf numFmtId="182" fontId="54"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3" fillId="0" borderId="25">
      <alignment vertical="center"/>
    </xf>
    <xf numFmtId="0" fontId="47" fillId="19" borderId="0" applyNumberFormat="0" applyBorder="0" applyAlignment="0" applyProtection="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47" fillId="20" borderId="0" applyNumberFormat="0" applyBorder="0" applyAlignment="0" applyProtection="0"/>
    <xf numFmtId="0" fontId="31" fillId="9" borderId="0" applyNumberFormat="0" applyBorder="0" applyAlignment="0" applyProtection="0"/>
    <xf numFmtId="0" fontId="49" fillId="0" borderId="3" applyFill="0" applyBorder="0" applyProtection="0">
      <alignment horizontal="left" vertical="top"/>
    </xf>
    <xf numFmtId="0" fontId="3" fillId="0" borderId="0">
      <alignment horizontal="left" wrapText="1"/>
    </xf>
    <xf numFmtId="167" fontId="1"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47"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3" fillId="0" borderId="25">
      <alignment vertical="center"/>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53" fillId="0" borderId="0"/>
    <xf numFmtId="192" fontId="64"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5" fillId="0" borderId="0" applyNumberFormat="0" applyFill="0" applyBorder="0" applyAlignment="0" applyProtection="0"/>
    <xf numFmtId="38" fontId="53" fillId="0" borderId="25">
      <alignment vertical="center"/>
    </xf>
    <xf numFmtId="0" fontId="3" fillId="0" borderId="0" applyFont="0" applyFill="0" applyBorder="0" applyAlignment="0" applyProtection="0"/>
    <xf numFmtId="10" fontId="5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1" fillId="12" borderId="0" applyNumberFormat="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8"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6" fillId="0" borderId="41" applyNumberFormat="0" applyFill="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10" fontId="3" fillId="0" borderId="0"/>
    <xf numFmtId="38" fontId="53" fillId="0" borderId="25">
      <alignment vertical="center"/>
    </xf>
    <xf numFmtId="0" fontId="3" fillId="0" borderId="0">
      <alignment horizontal="left" wrapText="1"/>
    </xf>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3" fillId="0" borderId="29" applyNumberFormat="0" applyFill="0" applyAlignment="0" applyProtection="0"/>
    <xf numFmtId="192" fontId="64" fillId="0" borderId="0" applyFont="0" applyFill="0" applyBorder="0" applyAlignment="0" applyProtection="0"/>
    <xf numFmtId="0" fontId="49"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2" fontId="64" fillId="0" borderId="0" applyFont="0" applyFill="0" applyBorder="0" applyAlignment="0" applyProtection="0"/>
    <xf numFmtId="180" fontId="5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1" fillId="26" borderId="23" applyNumberFormat="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53" fillId="0" borderId="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49" fillId="0" borderId="3" applyFill="0" applyBorder="0" applyProtection="0">
      <alignment horizontal="left" vertical="top"/>
    </xf>
    <xf numFmtId="37" fontId="3" fillId="0" borderId="0"/>
    <xf numFmtId="10" fontId="5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1" fillId="0" borderId="0">
      <alignment horizontal="left" wrapText="1"/>
    </xf>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3" fillId="0" borderId="0"/>
    <xf numFmtId="0" fontId="3" fillId="0" borderId="0">
      <alignment horizontal="left" wrapText="1"/>
    </xf>
    <xf numFmtId="0" fontId="3" fillId="0" borderId="0" applyFont="0" applyFill="0" applyBorder="0" applyAlignment="0" applyProtection="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10" fontId="3" fillId="0" borderId="0"/>
    <xf numFmtId="192" fontId="64"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1" fillId="26" borderId="23" applyNumberFormat="0" applyAlignment="0" applyProtection="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168" fontId="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178"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92" fontId="64" fillId="0" borderId="0" applyFont="0" applyFill="0" applyBorder="0" applyAlignment="0" applyProtection="0"/>
    <xf numFmtId="192" fontId="64" fillId="0" borderId="0" applyFont="0" applyFill="0" applyBorder="0" applyAlignment="0" applyProtection="0"/>
    <xf numFmtId="182" fontId="54" fillId="0" borderId="0" applyFont="0" applyFill="0" applyBorder="0" applyAlignment="0" applyProtection="0">
      <alignment horizontal="right"/>
    </xf>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92" fontId="64" fillId="0" borderId="0" applyFont="0" applyFill="0" applyBorder="0" applyAlignment="0" applyProtection="0"/>
    <xf numFmtId="0" fontId="49" fillId="0" borderId="3" applyFill="0" applyBorder="0" applyProtection="0">
      <alignment horizontal="left" vertical="top"/>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0" fontId="5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1" fillId="0" borderId="0">
      <alignment horizontal="left" wrapText="1"/>
    </xf>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78"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6"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53" fillId="0" borderId="0"/>
    <xf numFmtId="0" fontId="14" fillId="29" borderId="27" applyAlignment="0" applyProtection="0"/>
    <xf numFmtId="38" fontId="53" fillId="0" borderId="25">
      <alignment vertic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92" fontId="64" fillId="0" borderId="0" applyFont="0" applyFill="0" applyBorder="0" applyAlignment="0" applyProtection="0"/>
    <xf numFmtId="38" fontId="53" fillId="0" borderId="25">
      <alignment vertical="center"/>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ont="0" applyFill="0" applyBorder="0" applyAlignment="0" applyProtection="0"/>
    <xf numFmtId="10" fontId="53" fillId="0" borderId="0" applyFont="0" applyFill="0" applyBorder="0" applyAlignment="0" applyProtection="0"/>
    <xf numFmtId="0" fontId="31" fillId="0" borderId="0">
      <alignment horizontal="left" wrapText="1"/>
    </xf>
    <xf numFmtId="10" fontId="3" fillId="0" borderId="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38" fontId="53" fillId="0" borderId="25">
      <alignment vertical="center"/>
    </xf>
    <xf numFmtId="180" fontId="53" fillId="0" borderId="0" applyFill="0" applyBorder="0" applyAlignment="0"/>
    <xf numFmtId="191" fontId="61" fillId="0" borderId="0" applyFont="0" applyFill="0" applyBorder="0" applyAlignment="0" applyProtection="0"/>
    <xf numFmtId="0" fontId="3" fillId="0" borderId="0" applyFont="0" applyFill="0" applyBorder="0" applyAlignment="0" applyProtection="0"/>
    <xf numFmtId="10" fontId="53" fillId="0" borderId="0" applyFont="0" applyFill="0" applyBorder="0" applyAlignment="0" applyProtection="0"/>
    <xf numFmtId="180" fontId="53" fillId="0" borderId="0" applyFill="0" applyBorder="0" applyAlignment="0"/>
    <xf numFmtId="37" fontId="3" fillId="0" borderId="0"/>
    <xf numFmtId="0" fontId="3" fillId="0" borderId="0" applyFont="0" applyFill="0" applyBorder="0" applyAlignment="0" applyProtection="0"/>
    <xf numFmtId="192" fontId="64"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38" fontId="53" fillId="0" borderId="25">
      <alignment vertical="center"/>
    </xf>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1"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43"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80" fontId="5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1" fillId="0" borderId="0">
      <alignment horizontal="left" wrapText="1"/>
    </xf>
    <xf numFmtId="180" fontId="5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10" fontId="53"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3"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lignment horizontal="left" wrapText="1"/>
    </xf>
    <xf numFmtId="180" fontId="5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91" fontId="61" fillId="0" borderId="0" applyFont="0" applyFill="0" applyBorder="0" applyAlignment="0" applyProtection="0"/>
    <xf numFmtId="0" fontId="36" fillId="10" borderId="0" applyNumberFormat="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10" fontId="3" fillId="0" borderId="0"/>
    <xf numFmtId="191" fontId="61"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5" fillId="0" borderId="31" applyNumberFormat="0" applyFill="0" applyAlignment="0" applyProtection="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180" fontId="5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80" fontId="5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10" fontId="5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2" fontId="54"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80" fontId="5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lignment horizontal="left" wrapText="1"/>
    </xf>
    <xf numFmtId="178" fontId="3" fillId="0" borderId="0" applyFont="0" applyFill="0" applyBorder="0" applyAlignment="0" applyProtection="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53" fillId="0" borderId="0"/>
    <xf numFmtId="10" fontId="53" fillId="0" borderId="0" applyFont="0" applyFill="0" applyBorder="0" applyAlignment="0" applyProtection="0"/>
    <xf numFmtId="0" fontId="3" fillId="0" borderId="0" applyFill="0" applyBorder="0" applyAlignment="0"/>
    <xf numFmtId="180" fontId="53" fillId="0" borderId="0" applyFill="0" applyBorder="0" applyAlignment="0"/>
    <xf numFmtId="178" fontId="3" fillId="0" borderId="0" applyFont="0" applyFill="0" applyBorder="0" applyAlignment="0" applyProtection="0"/>
    <xf numFmtId="0" fontId="3" fillId="0" borderId="0">
      <alignment horizontal="left" wrapText="1"/>
    </xf>
    <xf numFmtId="192" fontId="64" fillId="0" borderId="0" applyFont="0" applyFill="0" applyBorder="0" applyAlignment="0" applyProtection="0"/>
    <xf numFmtId="0" fontId="3" fillId="0" borderId="0" applyFont="0" applyFill="0" applyBorder="0" applyAlignment="0" applyProtection="0"/>
    <xf numFmtId="37" fontId="3" fillId="0" borderId="0"/>
    <xf numFmtId="180" fontId="53" fillId="0" borderId="0" applyFill="0" applyBorder="0" applyAlignment="0"/>
    <xf numFmtId="10" fontId="53" fillId="0" borderId="0" applyFont="0" applyFill="0" applyBorder="0" applyAlignment="0" applyProtection="0"/>
    <xf numFmtId="180" fontId="53" fillId="0" borderId="0" applyFill="0" applyBorder="0" applyAlignment="0"/>
    <xf numFmtId="191" fontId="61" fillId="0" borderId="0" applyFont="0" applyFill="0" applyBorder="0" applyAlignment="0" applyProtection="0"/>
    <xf numFmtId="180" fontId="53" fillId="0" borderId="0" applyFill="0" applyBorder="0" applyAlignment="0"/>
    <xf numFmtId="38" fontId="53" fillId="0" borderId="25">
      <alignment vertical="center"/>
    </xf>
    <xf numFmtId="17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0" fontId="53" fillId="0" borderId="0" applyFont="0" applyFill="0" applyBorder="0" applyAlignment="0" applyProtection="0"/>
    <xf numFmtId="191" fontId="61"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53"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53" fillId="0" borderId="0"/>
    <xf numFmtId="178"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43" fillId="27" borderId="24" applyNumberFormat="0" applyAlignment="0" applyProtection="0"/>
    <xf numFmtId="0" fontId="53" fillId="28" borderId="4" applyNumberFormat="0" applyFont="0" applyBorder="0" applyAlignment="0" applyProtection="0">
      <alignment horizontal="centerContinuous"/>
    </xf>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5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41" fillId="26" borderId="23" applyNumberFormat="0" applyAlignment="0" applyProtection="0"/>
    <xf numFmtId="0" fontId="5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3" fillId="0" borderId="25">
      <alignment vertical="center"/>
    </xf>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91" fontId="61" fillId="0" borderId="0" applyFont="0" applyFill="0" applyBorder="0" applyAlignment="0" applyProtection="0"/>
    <xf numFmtId="0" fontId="3" fillId="0" borderId="0">
      <alignment horizontal="left" wrapText="1"/>
    </xf>
    <xf numFmtId="0" fontId="3" fillId="0" borderId="0" applyFill="0" applyBorder="0" applyAlignment="0"/>
    <xf numFmtId="38" fontId="53"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9" fillId="34" borderId="36" applyNumberFormat="0" applyFont="0" applyBorder="0" applyAlignment="0" applyProtection="0">
      <alignment horizontal="center"/>
    </xf>
    <xf numFmtId="0" fontId="3" fillId="0" borderId="0">
      <alignment horizontal="left" wrapText="1"/>
    </xf>
    <xf numFmtId="0" fontId="36" fillId="10"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43" fillId="27" borderId="24" applyNumberFormat="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3"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43" fontId="31"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191" fontId="61"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4"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194" fontId="3" fillId="0" borderId="0" applyFont="0" applyFill="0" applyBorder="0" applyAlignment="0" applyProtection="0"/>
    <xf numFmtId="0" fontId="49" fillId="34" borderId="36" applyNumberFormat="0" applyFont="0" applyBorder="0" applyAlignment="0" applyProtection="0">
      <alignment horizontal="center"/>
    </xf>
    <xf numFmtId="192" fontId="64" fillId="0" borderId="0" applyFont="0" applyFill="0" applyBorder="0" applyAlignment="0" applyProtection="0"/>
    <xf numFmtId="180" fontId="5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0" fontId="49" fillId="0" borderId="3" applyFill="0" applyBorder="0" applyProtection="0">
      <alignment horizontal="left" vertical="top"/>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43" fontId="31" fillId="0" borderId="0" applyFont="0" applyFill="0" applyBorder="0" applyAlignment="0" applyProtection="0"/>
    <xf numFmtId="180" fontId="5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194" fontId="3" fillId="0" borderId="0" applyFont="0" applyFill="0" applyBorder="0" applyAlignment="0" applyProtection="0"/>
    <xf numFmtId="10" fontId="3" fillId="0" borderId="0"/>
    <xf numFmtId="0" fontId="3" fillId="0" borderId="0">
      <alignment horizontal="left" wrapText="1"/>
    </xf>
    <xf numFmtId="0" fontId="53" fillId="28" borderId="4" applyNumberFormat="0" applyFont="0" applyBorder="0" applyAlignment="0" applyProtection="0">
      <alignment horizontal="centerContinuous"/>
    </xf>
    <xf numFmtId="38" fontId="53" fillId="0" borderId="25">
      <alignment vertical="center"/>
    </xf>
    <xf numFmtId="0" fontId="37" fillId="9"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3" fillId="0" borderId="25">
      <alignment vertical="center"/>
    </xf>
    <xf numFmtId="10" fontId="3" fillId="0" borderId="0"/>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47" fillId="25" borderId="0" applyNumberFormat="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7" fontId="3" fillId="0" borderId="0"/>
    <xf numFmtId="37" fontId="3" fillId="0" borderId="0"/>
    <xf numFmtId="10" fontId="53" fillId="0" borderId="0" applyFont="0" applyFill="0" applyBorder="0" applyAlignment="0" applyProtection="0"/>
    <xf numFmtId="0" fontId="49" fillId="33" borderId="36" applyNumberFormat="0" applyFont="0" applyBorder="0" applyAlignment="0" applyProtection="0">
      <alignment horizontal="center"/>
    </xf>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0" fontId="3" fillId="0" borderId="0"/>
    <xf numFmtId="0" fontId="3" fillId="0" borderId="0" applyFill="0" applyBorder="0" applyAlignment="0"/>
    <xf numFmtId="37" fontId="3" fillId="0" borderId="0"/>
    <xf numFmtId="0" fontId="31" fillId="0" borderId="0">
      <alignment horizontal="left" wrapText="1"/>
    </xf>
    <xf numFmtId="0" fontId="3" fillId="0" borderId="0" applyFont="0" applyFill="0" applyBorder="0" applyAlignment="0" applyProtection="0"/>
    <xf numFmtId="0" fontId="40" fillId="26" borderId="34" applyNumberFormat="0" applyAlignment="0" applyProtection="0"/>
    <xf numFmtId="0" fontId="47" fillId="20" borderId="0" applyNumberFormat="0" applyBorder="0" applyAlignment="0" applyProtection="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49" fillId="34" borderId="36" applyNumberFormat="0" applyFont="0" applyBorder="0" applyAlignment="0" applyProtection="0">
      <alignment horizontal="center"/>
    </xf>
    <xf numFmtId="10" fontId="53" fillId="0" borderId="0" applyFont="0" applyFill="0" applyBorder="0" applyAlignment="0" applyProtection="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80" fontId="5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91" fontId="61" fillId="0" borderId="0" applyFont="0" applyFill="0" applyBorder="0" applyAlignment="0" applyProtection="0"/>
    <xf numFmtId="191" fontId="61"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pplyNumberFormat="0" applyFill="0" applyBorder="0" applyAlignment="0" applyProtection="0"/>
    <xf numFmtId="0" fontId="49"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0" fontId="5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53"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53" fillId="0" borderId="0"/>
    <xf numFmtId="0" fontId="3" fillId="0" borderId="0" applyFill="0" applyBorder="0" applyAlignment="0"/>
    <xf numFmtId="0" fontId="47"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3" fillId="0" borderId="25">
      <alignment vertic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3" fillId="0" borderId="0"/>
    <xf numFmtId="0" fontId="14" fillId="29" borderId="27" applyAlignment="0" applyProtection="0"/>
    <xf numFmtId="10" fontId="3" fillId="0" borderId="0"/>
    <xf numFmtId="0" fontId="49" fillId="0" borderId="3" applyFill="0" applyBorder="0" applyProtection="0">
      <alignment horizontal="left" vertical="top"/>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10" borderId="0" applyNumberFormat="0" applyBorder="0" applyAlignment="0" applyProtection="0"/>
    <xf numFmtId="0" fontId="49" fillId="33" borderId="36" applyNumberFormat="0" applyFont="0" applyBorder="0" applyAlignment="0" applyProtection="0">
      <alignment horizontal="center"/>
    </xf>
    <xf numFmtId="0" fontId="47" fillId="21"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3" fillId="0" borderId="0"/>
    <xf numFmtId="0" fontId="3" fillId="0" borderId="0" applyFill="0" applyBorder="0" applyAlignment="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7" fillId="19"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180" fontId="5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1" fillId="17" borderId="0" applyNumberFormat="0" applyBorder="0" applyAlignment="0" applyProtection="0"/>
    <xf numFmtId="0" fontId="49" fillId="34" borderId="36" applyNumberFormat="0" applyFont="0" applyBorder="0" applyAlignment="0" applyProtection="0">
      <alignment horizontal="center"/>
    </xf>
    <xf numFmtId="37" fontId="3" fillId="0" borderId="0"/>
    <xf numFmtId="0" fontId="49" fillId="33"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38" fontId="53" fillId="0" borderId="25">
      <alignment vertical="center"/>
    </xf>
    <xf numFmtId="180" fontId="5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1"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8" fillId="30" borderId="0" applyNumberFormat="0" applyBorder="0" applyAlignment="0" applyProtection="0"/>
    <xf numFmtId="0" fontId="31" fillId="11" borderId="0" applyNumberFormat="0" applyBorder="0" applyAlignment="0" applyProtection="0"/>
    <xf numFmtId="191" fontId="61"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10" fontId="53" fillId="0" borderId="0" applyFont="0" applyFill="0" applyBorder="0" applyAlignment="0" applyProtection="0"/>
    <xf numFmtId="0" fontId="31" fillId="16" borderId="0" applyNumberFormat="0" applyBorder="0" applyAlignment="0" applyProtection="0"/>
    <xf numFmtId="0" fontId="31"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4" fillId="0" borderId="0" applyNumberFormat="0" applyFill="0" applyBorder="0" applyAlignment="0" applyProtection="0"/>
    <xf numFmtId="10" fontId="3" fillId="0" borderId="0"/>
    <xf numFmtId="192" fontId="64"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92" fontId="64"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8" fontId="53" fillId="0" borderId="25">
      <alignment vertical="center"/>
    </xf>
    <xf numFmtId="0" fontId="31" fillId="0" borderId="0">
      <alignment horizontal="left" wrapText="1"/>
    </xf>
    <xf numFmtId="0" fontId="3" fillId="0" borderId="0" applyFill="0" applyBorder="0" applyAlignment="0"/>
    <xf numFmtId="10" fontId="3" fillId="0" borderId="0"/>
    <xf numFmtId="0" fontId="31"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43" fontId="31" fillId="0" borderId="0" applyFont="0" applyFill="0" applyBorder="0" applyAlignment="0" applyProtection="0"/>
    <xf numFmtId="0" fontId="31"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1"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43" fontId="31"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1" fillId="11"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7" fillId="18" borderId="0" applyNumberFormat="0" applyBorder="0" applyAlignment="0" applyProtection="0"/>
    <xf numFmtId="0" fontId="49" fillId="34" borderId="36" applyNumberFormat="0" applyFont="0" applyBorder="0" applyAlignment="0" applyProtection="0">
      <alignment horizontal="center"/>
    </xf>
    <xf numFmtId="10" fontId="53" fillId="0" borderId="0" applyFont="0" applyFill="0" applyBorder="0" applyAlignment="0" applyProtection="0"/>
    <xf numFmtId="178"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80" fontId="53" fillId="0" borderId="0" applyFill="0" applyBorder="0" applyAlignment="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1" fillId="9" borderId="0" applyNumberFormat="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8" fontId="3" fillId="0" borderId="0" applyFont="0" applyFill="0" applyBorder="0" applyAlignment="0" applyProtection="0"/>
    <xf numFmtId="37" fontId="3" fillId="0" borderId="0"/>
    <xf numFmtId="0" fontId="3" fillId="0" borderId="0" applyFont="0" applyFill="0" applyBorder="0" applyAlignment="0" applyProtection="0"/>
    <xf numFmtId="10" fontId="53" fillId="0" borderId="0" applyFont="0" applyFill="0" applyBorder="0" applyAlignment="0" applyProtection="0"/>
    <xf numFmtId="0" fontId="49" fillId="0" borderId="3" applyFill="0" applyBorder="0" applyProtection="0">
      <alignment horizontal="left" vertical="top"/>
    </xf>
    <xf numFmtId="167"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167" fontId="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0" fontId="3" fillId="0" borderId="0"/>
    <xf numFmtId="38" fontId="53" fillId="0" borderId="25">
      <alignment vertical="center"/>
    </xf>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5"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80" fontId="5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2" fillId="0" borderId="0" applyNumberFormat="0" applyFill="0" applyBorder="0" applyAlignment="0" applyProtection="0"/>
    <xf numFmtId="0" fontId="47" fillId="19" borderId="0" applyNumberFormat="0" applyBorder="0" applyAlignment="0" applyProtection="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43" fontId="31"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180" fontId="5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0" fontId="3" fillId="0" borderId="0">
      <alignment horizontal="left" wrapText="1"/>
    </xf>
    <xf numFmtId="191" fontId="61" fillId="0" borderId="0" applyFont="0" applyFill="0" applyBorder="0" applyAlignment="0" applyProtection="0"/>
    <xf numFmtId="192" fontId="64"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10" fontId="3" fillId="0" borderId="0"/>
    <xf numFmtId="0" fontId="3" fillId="0" borderId="0" applyFill="0" applyBorder="0" applyAlignment="0"/>
    <xf numFmtId="192" fontId="64" fillId="0" borderId="0" applyFont="0" applyFill="0" applyBorder="0" applyAlignment="0" applyProtection="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53" fillId="0" borderId="0"/>
    <xf numFmtId="38" fontId="53" fillId="0" borderId="25">
      <alignment vertical="center"/>
    </xf>
    <xf numFmtId="0" fontId="3" fillId="0" borderId="0" applyFill="0" applyBorder="0" applyAlignment="0"/>
    <xf numFmtId="192" fontId="64" fillId="0" borderId="0" applyFont="0" applyFill="0" applyBorder="0" applyAlignment="0" applyProtection="0"/>
    <xf numFmtId="192" fontId="64" fillId="0" borderId="0" applyFont="0" applyFill="0" applyBorder="0" applyAlignment="0" applyProtection="0"/>
    <xf numFmtId="0" fontId="37" fillId="9" borderId="0" applyNumberFormat="0" applyBorder="0" applyAlignment="0" applyProtection="0"/>
    <xf numFmtId="180" fontId="53" fillId="0" borderId="0" applyFill="0" applyBorder="0" applyAlignment="0"/>
    <xf numFmtId="191" fontId="61" fillId="0" borderId="0" applyFont="0" applyFill="0" applyBorder="0" applyAlignment="0" applyProtection="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3" borderId="36" applyNumberFormat="0" applyFont="0" applyBorder="0" applyAlignment="0" applyProtection="0">
      <alignment horizontal="center"/>
    </xf>
    <xf numFmtId="0" fontId="3" fillId="0" borderId="0" applyFill="0" applyBorder="0" applyAlignment="0"/>
    <xf numFmtId="0" fontId="47" fillId="25" borderId="0" applyNumberFormat="0" applyBorder="0" applyAlignment="0" applyProtection="0"/>
    <xf numFmtId="0" fontId="53" fillId="0" borderId="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1" fillId="0" borderId="0">
      <alignment horizontal="left" wrapText="1"/>
    </xf>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91" fontId="61" fillId="0" borderId="0" applyFont="0" applyFill="0" applyBorder="0" applyAlignment="0" applyProtection="0"/>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80" fontId="53" fillId="0" borderId="0" applyFill="0" applyBorder="0" applyAlignment="0"/>
    <xf numFmtId="0" fontId="31" fillId="0" borderId="0">
      <alignment horizontal="left" wrapText="1"/>
    </xf>
    <xf numFmtId="0" fontId="14" fillId="29" borderId="27" applyAlignment="0" applyProtection="0"/>
    <xf numFmtId="0" fontId="3" fillId="0" borderId="0" applyFill="0" applyBorder="0" applyAlignment="0"/>
    <xf numFmtId="0" fontId="47" fillId="19" borderId="0" applyNumberFormat="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43" fontId="3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49" fillId="0" borderId="3" applyFill="0" applyBorder="0" applyProtection="0">
      <alignment horizontal="left" vertical="top"/>
    </xf>
    <xf numFmtId="0" fontId="3" fillId="0" borderId="0">
      <alignment horizontal="left" wrapText="1"/>
    </xf>
    <xf numFmtId="0" fontId="53" fillId="0" borderId="0"/>
    <xf numFmtId="0" fontId="3" fillId="0" borderId="0" applyFill="0" applyBorder="0" applyAlignment="0"/>
    <xf numFmtId="10" fontId="3" fillId="0" borderId="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3"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7" fillId="23" borderId="0" applyNumberFormat="0" applyBorder="0" applyAlignment="0" applyProtection="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167" fontId="1" fillId="0" borderId="0" applyFont="0" applyFill="0" applyBorder="0" applyAlignment="0" applyProtection="0"/>
    <xf numFmtId="0" fontId="46"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4" fillId="0" borderId="0" applyNumberForma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49"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1" borderId="0" applyNumberFormat="0" applyBorder="0" applyAlignment="0" applyProtection="0"/>
    <xf numFmtId="0" fontId="31"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14" fillId="29" borderId="27" applyAlignment="0" applyProtection="0"/>
    <xf numFmtId="178" fontId="3" fillId="0" borderId="0" applyFont="0" applyFill="0" applyBorder="0" applyAlignment="0" applyProtection="0"/>
    <xf numFmtId="192" fontId="64" fillId="0" borderId="0" applyFont="0" applyFill="0" applyBorder="0" applyAlignment="0" applyProtection="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3" fillId="0" borderId="0" applyFill="0" applyBorder="0" applyAlignment="0"/>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47" fillId="18"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1" fillId="0" borderId="0">
      <alignment horizontal="left" wrapText="1"/>
    </xf>
    <xf numFmtId="38" fontId="53" fillId="0" borderId="25">
      <alignment vertical="center"/>
    </xf>
    <xf numFmtId="0" fontId="49" fillId="33" borderId="36" applyNumberFormat="0" applyFont="0" applyBorder="0" applyAlignment="0" applyProtection="0">
      <alignment horizontal="center"/>
    </xf>
    <xf numFmtId="0" fontId="47" fillId="16" borderId="0" applyNumberFormat="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10" fontId="3" fillId="0" borderId="0"/>
    <xf numFmtId="0" fontId="49" fillId="0" borderId="3" applyFill="0" applyBorder="0" applyProtection="0">
      <alignment horizontal="left" vertical="top"/>
    </xf>
    <xf numFmtId="37" fontId="3" fillId="0" borderId="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6"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49" fillId="34" borderId="36" applyNumberFormat="0" applyFont="0" applyBorder="0" applyAlignment="0" applyProtection="0">
      <alignment horizontal="center"/>
    </xf>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14" fillId="29" borderId="27" applyAlignment="0" applyProtection="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0" borderId="3" applyFill="0" applyBorder="0" applyProtection="0">
      <alignment horizontal="left" vertical="top"/>
    </xf>
    <xf numFmtId="191" fontId="61" fillId="0" borderId="0" applyFont="0" applyFill="0" applyBorder="0" applyAlignment="0" applyProtection="0"/>
    <xf numFmtId="0" fontId="53" fillId="28" borderId="4" applyNumberFormat="0" applyFont="0" applyBorder="0" applyAlignment="0" applyProtection="0">
      <alignment horizontal="centerContinuous"/>
    </xf>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1" fillId="17" borderId="0" applyNumberFormat="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0" fontId="3" fillId="0" borderId="0" applyFill="0" applyBorder="0" applyAlignment="0"/>
    <xf numFmtId="0" fontId="31"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0" fontId="53" fillId="0" borderId="0" applyFill="0" applyBorder="0" applyAlignment="0"/>
    <xf numFmtId="38" fontId="53"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1"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1" fillId="9" borderId="0" applyNumberFormat="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3" fillId="0" borderId="0" applyFill="0" applyBorder="0" applyAlignment="0"/>
    <xf numFmtId="37" fontId="3" fillId="0" borderId="0"/>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191" fontId="61"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1" fillId="16" borderId="0" applyNumberFormat="0" applyBorder="0" applyAlignment="0" applyProtection="0"/>
    <xf numFmtId="0" fontId="31" fillId="0" borderId="0">
      <alignment horizontal="left" wrapText="1"/>
    </xf>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2" fillId="0" borderId="32" applyNumberFormat="0" applyFill="0" applyAlignment="0" applyProtection="0"/>
    <xf numFmtId="0" fontId="31"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38" fontId="53" fillId="0" borderId="25">
      <alignment vertical="center"/>
    </xf>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1"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180" fontId="53" fillId="0" borderId="0" applyFill="0" applyBorder="0" applyAlignment="0"/>
    <xf numFmtId="0" fontId="3" fillId="0" borderId="0" applyFill="0" applyBorder="0" applyAlignment="0"/>
    <xf numFmtId="0" fontId="47"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1"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38" fontId="53" fillId="0" borderId="25">
      <alignment vertical="center"/>
    </xf>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1" fillId="11" borderId="0" applyNumberFormat="0" applyBorder="0" applyAlignment="0" applyProtection="0"/>
    <xf numFmtId="0" fontId="31"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37" fontId="3" fillId="0" borderId="0"/>
    <xf numFmtId="0" fontId="49" fillId="33"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9" borderId="0" applyNumberFormat="0" applyBorder="0" applyAlignment="0" applyProtection="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8"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6" fillId="0" borderId="41" applyNumberFormat="0" applyFill="0" applyAlignment="0" applyProtection="0"/>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3" fillId="0" borderId="0" applyFont="0" applyFill="0" applyBorder="0" applyAlignment="0" applyProtection="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10" fontId="53" fillId="0" borderId="0" applyFont="0" applyFill="0" applyBorder="0" applyAlignment="0" applyProtection="0"/>
    <xf numFmtId="10" fontId="53" fillId="0" borderId="0" applyFont="0" applyFill="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10" fontId="5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180" fontId="53" fillId="0" borderId="0" applyFill="0" applyBorder="0" applyAlignment="0"/>
    <xf numFmtId="0" fontId="35" fillId="0" borderId="0" applyNumberFormat="0" applyFill="0" applyBorder="0" applyAlignment="0" applyProtection="0"/>
    <xf numFmtId="0" fontId="3" fillId="0" borderId="0" applyFill="0" applyBorder="0" applyAlignment="0"/>
    <xf numFmtId="180" fontId="5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191" fontId="61" fillId="0" borderId="0" applyFont="0" applyFill="0" applyBorder="0" applyAlignment="0" applyProtection="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10" fontId="3" fillId="0" borderId="0"/>
    <xf numFmtId="180" fontId="53" fillId="0" borderId="0" applyFill="0" applyBorder="0" applyAlignment="0"/>
    <xf numFmtId="0" fontId="3" fillId="0" borderId="0" applyFill="0" applyBorder="0" applyAlignment="0"/>
    <xf numFmtId="180" fontId="53" fillId="0" borderId="0" applyFill="0" applyBorder="0" applyAlignment="0"/>
    <xf numFmtId="0" fontId="53" fillId="28" borderId="4" applyNumberFormat="0" applyFont="0" applyBorder="0" applyAlignment="0" applyProtection="0">
      <alignment horizontal="centerContinuous"/>
    </xf>
    <xf numFmtId="43" fontId="31"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82" fontId="54" fillId="0" borderId="0" applyFont="0" applyFill="0" applyBorder="0" applyAlignment="0" applyProtection="0">
      <alignment horizontal="right"/>
    </xf>
    <xf numFmtId="0" fontId="3" fillId="0" borderId="0">
      <alignment horizontal="left" wrapText="1"/>
    </xf>
    <xf numFmtId="191" fontId="61"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178" fontId="3" fillId="0" borderId="0" applyFont="0" applyFill="0" applyBorder="0" applyAlignment="0" applyProtection="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3"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7" fillId="9" borderId="0" applyNumberFormat="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38" fontId="53" fillId="0" borderId="25">
      <alignment vertical="center"/>
    </xf>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43" fontId="3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43" fontId="3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192" fontId="64"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7" fillId="19" borderId="0" applyNumberFormat="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0" borderId="0">
      <alignment horizontal="left" wrapText="1"/>
    </xf>
    <xf numFmtId="0" fontId="3" fillId="0" borderId="0">
      <alignment horizontal="left" wrapText="1"/>
    </xf>
    <xf numFmtId="37" fontId="3" fillId="0" borderId="0"/>
    <xf numFmtId="0" fontId="47"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49" fillId="0" borderId="3" applyFill="0" applyBorder="0" applyProtection="0">
      <alignment horizontal="left" vertical="top"/>
    </xf>
    <xf numFmtId="0" fontId="31" fillId="0" borderId="0">
      <alignment horizontal="left" wrapText="1"/>
    </xf>
    <xf numFmtId="0" fontId="3" fillId="0" borderId="0">
      <alignment horizontal="left" wrapText="1"/>
    </xf>
    <xf numFmtId="0" fontId="47" fillId="22" borderId="0" applyNumberFormat="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8" fontId="3"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49"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7" fillId="21" borderId="0" applyNumberFormat="0" applyBorder="0" applyAlignment="0" applyProtection="0"/>
    <xf numFmtId="0" fontId="3" fillId="0" borderId="0" applyFill="0" applyBorder="0" applyAlignment="0"/>
    <xf numFmtId="192" fontId="64" fillId="0" borderId="0" applyFont="0" applyFill="0" applyBorder="0" applyAlignment="0" applyProtection="0"/>
    <xf numFmtId="0" fontId="3" fillId="0" borderId="0">
      <alignment horizontal="left" wrapText="1"/>
    </xf>
    <xf numFmtId="180" fontId="5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0" fontId="3" fillId="0" borderId="0" applyFill="0" applyBorder="0" applyAlignment="0"/>
    <xf numFmtId="0" fontId="47" fillId="20" borderId="0" applyNumberFormat="0" applyBorder="0" applyAlignment="0" applyProtection="0"/>
    <xf numFmtId="0" fontId="49" fillId="34" borderId="36" applyNumberFormat="0" applyFont="0" applyBorder="0" applyAlignment="0" applyProtection="0">
      <alignment horizontal="center"/>
    </xf>
    <xf numFmtId="10" fontId="3" fillId="0" borderId="0"/>
    <xf numFmtId="192" fontId="64" fillId="0" borderId="0" applyFont="0" applyFill="0" applyBorder="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47" fillId="19"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180" fontId="5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180" fontId="53" fillId="0" borderId="0" applyFill="0" applyBorder="0" applyAlignment="0"/>
    <xf numFmtId="38" fontId="53" fillId="0" borderId="25">
      <alignment vertical="center"/>
    </xf>
    <xf numFmtId="194"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3" fillId="0" borderId="25">
      <alignment vertical="center"/>
    </xf>
    <xf numFmtId="0" fontId="49" fillId="33" borderId="36" applyNumberFormat="0" applyFont="0" applyBorder="0" applyAlignment="0" applyProtection="0">
      <alignment horizontal="center"/>
    </xf>
    <xf numFmtId="0" fontId="47" fillId="16"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4"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ont="0" applyFill="0" applyBorder="0" applyAlignment="0" applyProtection="0"/>
    <xf numFmtId="0" fontId="49" fillId="34" borderId="36" applyNumberFormat="0" applyFont="0" applyBorder="0" applyAlignment="0" applyProtection="0">
      <alignment horizontal="center"/>
    </xf>
    <xf numFmtId="0" fontId="47" fillId="15" borderId="0" applyNumberFormat="0" applyBorder="0" applyAlignment="0" applyProtection="0"/>
    <xf numFmtId="0" fontId="31"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4"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 fillId="0" borderId="0">
      <alignment horizontal="left" wrapText="1"/>
    </xf>
    <xf numFmtId="0" fontId="31"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5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1" fillId="0" borderId="0">
      <alignment horizontal="left" wrapText="1"/>
    </xf>
    <xf numFmtId="191" fontId="61" fillId="0" borderId="0" applyFont="0" applyFill="0" applyBorder="0" applyAlignment="0" applyProtection="0"/>
    <xf numFmtId="0" fontId="3" fillId="0" borderId="0">
      <alignment horizontal="left" wrapText="1"/>
    </xf>
    <xf numFmtId="0" fontId="31" fillId="14" borderId="0" applyNumberFormat="0" applyBorder="0" applyAlignment="0" applyProtection="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1" fillId="26" borderId="23" applyNumberFormat="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2" borderId="0" applyNumberFormat="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0" fontId="53"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1"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0" fontId="5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49" fillId="33" borderId="36" applyNumberFormat="0" applyFont="0" applyBorder="0" applyAlignment="0" applyProtection="0">
      <alignment horizont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1"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25" borderId="0" applyNumberFormat="0" applyBorder="0" applyAlignment="0" applyProtection="0"/>
    <xf numFmtId="0" fontId="3" fillId="0" borderId="0" applyFill="0" applyBorder="0" applyAlignment="0"/>
    <xf numFmtId="0" fontId="31" fillId="0" borderId="0">
      <alignment horizontal="left" wrapText="1"/>
    </xf>
    <xf numFmtId="0" fontId="31" fillId="12" borderId="0" applyNumberFormat="0" applyBorder="0" applyAlignment="0" applyProtection="0"/>
    <xf numFmtId="0" fontId="42" fillId="0" borderId="32" applyNumberFormat="0" applyFill="0" applyAlignment="0" applyProtection="0"/>
    <xf numFmtId="0" fontId="31"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31"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3"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1" fillId="0" borderId="0">
      <alignment horizontal="left" wrapText="1"/>
    </xf>
    <xf numFmtId="10" fontId="5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3" fillId="0" borderId="0"/>
    <xf numFmtId="0" fontId="49" fillId="34" borderId="36" applyNumberFormat="0" applyFont="0" applyBorder="0" applyAlignment="0" applyProtection="0">
      <alignment horizontal="center"/>
    </xf>
    <xf numFmtId="180" fontId="5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10" fontId="5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31" fillId="13" borderId="0" applyNumberFormat="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1"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49" fillId="33" borderId="36" applyNumberFormat="0" applyFont="0" applyBorder="0" applyAlignment="0" applyProtection="0">
      <alignment horizontal="center"/>
    </xf>
    <xf numFmtId="180" fontId="53" fillId="0" borderId="0" applyFill="0" applyBorder="0" applyAlignment="0"/>
    <xf numFmtId="0" fontId="3" fillId="0" borderId="0" applyFill="0" applyBorder="0" applyAlignment="0"/>
    <xf numFmtId="0" fontId="3" fillId="0" borderId="0" applyFill="0" applyBorder="0" applyAlignment="0"/>
    <xf numFmtId="10" fontId="3" fillId="0" borderId="0"/>
    <xf numFmtId="10" fontId="53" fillId="0" borderId="0" applyFont="0" applyFill="0" applyBorder="0"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10" fontId="3" fillId="0" borderId="0"/>
    <xf numFmtId="0" fontId="31" fillId="11" borderId="0" applyNumberFormat="0" applyBorder="0" applyAlignment="0" applyProtection="0"/>
    <xf numFmtId="0" fontId="3" fillId="0" borderId="0" applyFont="0" applyFill="0" applyBorder="0" applyAlignment="0" applyProtection="0"/>
    <xf numFmtId="38" fontId="53" fillId="0" borderId="25">
      <alignment vertical="center"/>
    </xf>
    <xf numFmtId="0" fontId="53" fillId="0" borderId="0"/>
    <xf numFmtId="0" fontId="49" fillId="33" borderId="36" applyNumberFormat="0" applyFont="0" applyBorder="0" applyAlignment="0" applyProtection="0">
      <alignment horizontal="center"/>
    </xf>
    <xf numFmtId="192" fontId="64"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1" fillId="0" borderId="0">
      <alignment horizontal="left" wrapText="1"/>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0" fontId="46"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1" fillId="10" borderId="0" applyNumberFormat="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0" fontId="31" fillId="0" borderId="0">
      <alignment horizontal="left" wrapText="1"/>
    </xf>
    <xf numFmtId="168"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194" fontId="3" fillId="0" borderId="0" applyFont="0" applyFill="0" applyBorder="0" applyAlignment="0" applyProtection="0"/>
    <xf numFmtId="0" fontId="3" fillId="0" borderId="0" applyFill="0" applyBorder="0" applyAlignment="0"/>
    <xf numFmtId="0" fontId="3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3"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0" fontId="3" fillId="0" borderId="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49" fillId="33" borderId="36" applyNumberFormat="0" applyFont="0" applyBorder="0" applyAlignment="0" applyProtection="0">
      <alignment horizontal="center"/>
    </xf>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80" fontId="5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192" fontId="6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53" fillId="0" borderId="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4" fillId="0" borderId="30" applyNumberFormat="0" applyFill="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3"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43" fontId="31"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61"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43" fontId="31"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49" fillId="0" borderId="3" applyFill="0" applyBorder="0" applyProtection="0">
      <alignment horizontal="left" vertical="top"/>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192" fontId="64"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7" fillId="9" borderId="0" applyNumberFormat="0" applyBorder="0" applyAlignment="0" applyProtection="0"/>
    <xf numFmtId="0" fontId="3" fillId="0" borderId="0" applyFill="0" applyBorder="0" applyAlignment="0"/>
    <xf numFmtId="43" fontId="3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53" fillId="28" borderId="4" applyNumberFormat="0" applyFont="0" applyBorder="0" applyAlignment="0" applyProtection="0">
      <alignment horizontal="centerContinuous"/>
    </xf>
    <xf numFmtId="38" fontId="53" fillId="0" borderId="25">
      <alignment vertical="center"/>
    </xf>
    <xf numFmtId="10" fontId="53" fillId="0" borderId="0" applyFont="0" applyFill="0" applyBorder="0" applyAlignment="0" applyProtection="0"/>
    <xf numFmtId="0" fontId="53" fillId="28" borderId="4" applyNumberFormat="0" applyFont="0" applyBorder="0" applyAlignment="0" applyProtection="0">
      <alignment horizontal="centerContinuous"/>
    </xf>
    <xf numFmtId="0" fontId="46"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37" fontId="3" fillId="0" borderId="0"/>
    <xf numFmtId="191" fontId="61" fillId="0" borderId="0" applyFont="0" applyFill="0" applyBorder="0" applyAlignment="0" applyProtection="0"/>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40" fillId="26" borderId="34" applyNumberFormat="0" applyAlignment="0" applyProtection="0"/>
    <xf numFmtId="0" fontId="47" fillId="20" borderId="0" applyNumberFormat="0" applyBorder="0" applyAlignment="0" applyProtection="0"/>
    <xf numFmtId="43" fontId="31"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4" fontId="3" fillId="0" borderId="0" applyFont="0" applyFill="0" applyBorder="0" applyAlignment="0" applyProtection="0"/>
    <xf numFmtId="10" fontId="3" fillId="0" borderId="0"/>
    <xf numFmtId="191" fontId="61"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0" borderId="3" applyFill="0" applyBorder="0" applyProtection="0">
      <alignment horizontal="left" vertical="top"/>
    </xf>
    <xf numFmtId="0" fontId="49" fillId="34" borderId="36" applyNumberFormat="0" applyFont="0" applyBorder="0" applyAlignment="0" applyProtection="0">
      <alignment horizontal="center"/>
    </xf>
    <xf numFmtId="191" fontId="61"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8"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180" fontId="5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10" fontId="3" fillId="0" borderId="0"/>
    <xf numFmtId="0" fontId="31" fillId="0" borderId="0">
      <alignment horizontal="left" wrapText="1"/>
    </xf>
    <xf numFmtId="0" fontId="47" fillId="23" borderId="0" applyNumberFormat="0" applyBorder="0" applyAlignment="0" applyProtection="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1" fillId="0" borderId="0">
      <alignment horizontal="left" wrapText="1"/>
    </xf>
    <xf numFmtId="0" fontId="3" fillId="0" borderId="0" applyFill="0" applyBorder="0" applyAlignment="0"/>
    <xf numFmtId="0" fontId="47"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3" fillId="0" borderId="25">
      <alignment vertical="center"/>
    </xf>
    <xf numFmtId="0" fontId="49" fillId="0" borderId="3" applyFill="0" applyBorder="0" applyProtection="0">
      <alignment horizontal="left" vertical="top"/>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47"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47" fillId="20" borderId="0" applyNumberFormat="0" applyBorder="0" applyAlignment="0" applyProtection="0"/>
    <xf numFmtId="191" fontId="61" fillId="0" borderId="0" applyFont="0" applyFill="0" applyBorder="0" applyAlignment="0" applyProtection="0"/>
    <xf numFmtId="38" fontId="53" fillId="0" borderId="25">
      <alignment vertical="center"/>
    </xf>
    <xf numFmtId="192" fontId="64" fillId="0" borderId="0" applyFont="0" applyFill="0" applyBorder="0" applyAlignment="0" applyProtection="0"/>
    <xf numFmtId="0" fontId="3" fillId="0" borderId="0" applyFont="0" applyFill="0" applyBorder="0" applyAlignment="0" applyProtection="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53" fillId="0" borderId="0"/>
    <xf numFmtId="0" fontId="14" fillId="29" borderId="27" applyAlignment="0" applyProtection="0"/>
    <xf numFmtId="0" fontId="3" fillId="0" borderId="0" applyFont="0" applyFill="0" applyBorder="0" applyAlignment="0" applyProtection="0"/>
    <xf numFmtId="0" fontId="47" fillId="19"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0" fontId="5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7" fillId="16" borderId="0" applyNumberFormat="0" applyBorder="0" applyAlignment="0" applyProtection="0"/>
    <xf numFmtId="0" fontId="31" fillId="0" borderId="0">
      <alignment horizontal="left" wrapText="1"/>
    </xf>
    <xf numFmtId="0" fontId="3" fillId="0" borderId="0" applyFill="0" applyBorder="0" applyAlignment="0"/>
    <xf numFmtId="37" fontId="3" fillId="0" borderId="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178"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lignment horizontal="left" wrapText="1"/>
    </xf>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ont="0" applyFill="0" applyBorder="0" applyAlignment="0" applyProtection="0"/>
    <xf numFmtId="0" fontId="47" fillId="15" borderId="0" applyNumberFormat="0" applyBorder="0" applyAlignment="0" applyProtection="0"/>
    <xf numFmtId="0" fontId="31"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41" fillId="26" borderId="23" applyNumberFormat="0" applyAlignment="0" applyProtection="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 fillId="0" borderId="0" applyFill="0" applyBorder="0" applyAlignment="0"/>
    <xf numFmtId="0" fontId="31"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37" fontId="3" fillId="0" borderId="0"/>
    <xf numFmtId="0" fontId="49" fillId="33" borderId="36" applyNumberFormat="0" applyFont="0" applyBorder="0" applyAlignment="0" applyProtection="0">
      <alignment horizontal="center"/>
    </xf>
    <xf numFmtId="180" fontId="53" fillId="0" borderId="0" applyFill="0" applyBorder="0" applyAlignment="0"/>
    <xf numFmtId="43" fontId="31" fillId="0" borderId="0" applyFont="0" applyFill="0" applyBorder="0" applyAlignment="0" applyProtection="0"/>
    <xf numFmtId="0" fontId="31" fillId="0" borderId="0">
      <alignment horizontal="left" wrapText="1"/>
    </xf>
    <xf numFmtId="0" fontId="31" fillId="14" borderId="0" applyNumberFormat="0" applyBorder="0" applyAlignment="0" applyProtection="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1" fillId="16" borderId="0" applyNumberFormat="0" applyBorder="0" applyAlignment="0" applyProtection="0"/>
    <xf numFmtId="0" fontId="3" fillId="0" borderId="0" applyFill="0" applyBorder="0" applyAlignment="0"/>
    <xf numFmtId="16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1" fillId="0" borderId="0">
      <alignment horizontal="left" wrapText="1"/>
    </xf>
    <xf numFmtId="0" fontId="42" fillId="0" borderId="32" applyNumberFormat="0" applyFill="0" applyAlignment="0" applyProtection="0"/>
    <xf numFmtId="0" fontId="31" fillId="15" borderId="0" applyNumberFormat="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10" fontId="3" fillId="0" borderId="0"/>
    <xf numFmtId="0" fontId="31"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37" fontId="3" fillId="0" borderId="0"/>
    <xf numFmtId="10" fontId="53" fillId="0" borderId="0" applyFont="0" applyFill="0" applyBorder="0" applyAlignment="0" applyProtection="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1" fillId="13" borderId="0" applyNumberFormat="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12" borderId="0" applyNumberFormat="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1" fillId="0" borderId="0">
      <alignment horizontal="left" wrapText="1"/>
    </xf>
    <xf numFmtId="0" fontId="3" fillId="0" borderId="0" applyFill="0" applyBorder="0" applyAlignment="0"/>
    <xf numFmtId="0" fontId="31" fillId="11" borderId="0" applyNumberFormat="0" applyBorder="0" applyAlignment="0" applyProtection="0"/>
    <xf numFmtId="0" fontId="3" fillId="0" borderId="0" applyFont="0" applyFill="0" applyBorder="0" applyAlignment="0" applyProtection="0"/>
    <xf numFmtId="38" fontId="53" fillId="0" borderId="25">
      <alignment vertical="center"/>
    </xf>
    <xf numFmtId="0" fontId="3" fillId="0" borderId="0" applyFill="0" applyBorder="0" applyAlignment="0"/>
    <xf numFmtId="0" fontId="49" fillId="33" borderId="36" applyNumberFormat="0" applyFont="0" applyBorder="0" applyAlignment="0" applyProtection="0">
      <alignment horizontal="center"/>
    </xf>
    <xf numFmtId="192" fontId="64"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9" fillId="0" borderId="3" applyFill="0" applyBorder="0" applyProtection="0">
      <alignment horizontal="left" vertical="top"/>
    </xf>
    <xf numFmtId="0" fontId="49" fillId="33" borderId="36" applyNumberFormat="0" applyFont="0" applyBorder="0" applyAlignment="0" applyProtection="0">
      <alignment horizontal="center"/>
    </xf>
    <xf numFmtId="178" fontId="3" fillId="0" borderId="0" applyFont="0" applyFill="0" applyBorder="0" applyAlignment="0" applyProtection="0"/>
    <xf numFmtId="167"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37" fontId="3" fillId="0" borderId="0"/>
    <xf numFmtId="178" fontId="3" fillId="0" borderId="0" applyFont="0" applyFill="0" applyBorder="0" applyAlignment="0" applyProtection="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1" fillId="0" borderId="0">
      <alignment horizontal="left" wrapText="1"/>
    </xf>
    <xf numFmtId="180" fontId="53" fillId="0" borderId="0" applyFill="0" applyBorder="0" applyAlignment="0"/>
    <xf numFmtId="0" fontId="31" fillId="10" borderId="0" applyNumberFormat="0" applyBorder="0" applyAlignment="0" applyProtection="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0" fontId="31" fillId="0" borderId="0">
      <alignment horizontal="left" wrapText="1"/>
    </xf>
    <xf numFmtId="0" fontId="53" fillId="0" borderId="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53" fillId="28" borderId="4" applyNumberFormat="0" applyFont="0" applyBorder="0" applyAlignment="0" applyProtection="0">
      <alignment horizontal="centerContinuous"/>
    </xf>
    <xf numFmtId="0" fontId="3" fillId="0" borderId="0" applyFill="0" applyBorder="0" applyAlignment="0"/>
    <xf numFmtId="0" fontId="3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37" fontId="3" fillId="0" borderId="0"/>
    <xf numFmtId="37" fontId="3" fillId="0" borderId="0"/>
    <xf numFmtId="0" fontId="43" fillId="27" borderId="24" applyNumberFormat="0" applyAlignment="0" applyProtection="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92" fontId="64" fillId="0" borderId="0" applyFont="0" applyFill="0" applyBorder="0" applyAlignment="0" applyProtection="0"/>
    <xf numFmtId="38" fontId="53" fillId="0" borderId="25">
      <alignment vertical="center"/>
    </xf>
    <xf numFmtId="38" fontId="53"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0" fontId="5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80" fontId="5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0" fontId="5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3" fillId="0" borderId="29" applyNumberFormat="0" applyFill="0"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43" fontId="31" fillId="0" borderId="0" applyFont="0" applyFill="0" applyBorder="0" applyAlignment="0" applyProtection="0"/>
    <xf numFmtId="37"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lignment horizontal="left" wrapText="1"/>
    </xf>
    <xf numFmtId="192" fontId="64" fillId="0" borderId="0" applyFont="0" applyFill="0" applyBorder="0" applyAlignment="0" applyProtection="0"/>
    <xf numFmtId="194"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43" fontId="31" fillId="0" borderId="0" applyFont="0" applyFill="0" applyBorder="0" applyAlignment="0" applyProtection="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10" fontId="3" fillId="0" borderId="0"/>
    <xf numFmtId="192" fontId="64" fillId="0" borderId="0" applyFont="0" applyFill="0" applyBorder="0" applyAlignment="0" applyProtection="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3" fillId="0" borderId="0" applyFill="0" applyBorder="0" applyAlignment="0"/>
    <xf numFmtId="37" fontId="3" fillId="0" borderId="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180" fontId="5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194" fontId="3" fillId="0" borderId="0" applyFont="0" applyFill="0" applyBorder="0" applyAlignment="0" applyProtection="0"/>
    <xf numFmtId="10" fontId="3" fillId="0" borderId="0"/>
    <xf numFmtId="0" fontId="3" fillId="0" borderId="0">
      <alignment horizontal="left" wrapText="1"/>
    </xf>
    <xf numFmtId="0" fontId="53" fillId="28" borderId="4" applyNumberFormat="0" applyFont="0" applyBorder="0" applyAlignment="0" applyProtection="0">
      <alignment horizontal="centerContinuous"/>
    </xf>
    <xf numFmtId="0" fontId="37" fillId="9" borderId="0" applyNumberFormat="0" applyBorder="0" applyAlignment="0" applyProtection="0"/>
    <xf numFmtId="180" fontId="5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191" fontId="6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47" fillId="25" borderId="0" applyNumberFormat="0" applyBorder="0" applyAlignment="0" applyProtection="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10" fontId="3" fillId="0" borderId="0"/>
    <xf numFmtId="37" fontId="3" fillId="0" borderId="0"/>
    <xf numFmtId="0" fontId="31" fillId="0" borderId="0">
      <alignment horizontal="left" wrapText="1"/>
    </xf>
    <xf numFmtId="0" fontId="40" fillId="26" borderId="34" applyNumberFormat="0" applyAlignment="0" applyProtection="0"/>
    <xf numFmtId="0" fontId="47" fillId="20" borderId="0" applyNumberFormat="0" applyBorder="0" applyAlignment="0" applyProtection="0"/>
    <xf numFmtId="10" fontId="53" fillId="0" borderId="0" applyFont="0" applyFill="0" applyBorder="0" applyAlignment="0" applyProtection="0"/>
    <xf numFmtId="38" fontId="53"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8"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37" fontId="3" fillId="0" borderId="0"/>
    <xf numFmtId="0" fontId="31" fillId="0" borderId="0">
      <alignment horizontal="left" wrapText="1"/>
    </xf>
    <xf numFmtId="0" fontId="3" fillId="0" borderId="0" applyFill="0" applyBorder="0" applyAlignment="0"/>
    <xf numFmtId="0" fontId="47"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43" fontId="31" fillId="0" borderId="0" applyFont="0" applyFill="0" applyBorder="0" applyAlignment="0" applyProtection="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9" fillId="0" borderId="3" applyFill="0" applyBorder="0" applyProtection="0">
      <alignment horizontal="left" vertical="top"/>
    </xf>
    <xf numFmtId="191" fontId="61"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0" fontId="53" fillId="0" borderId="0" applyFill="0" applyBorder="0" applyAlignment="0"/>
    <xf numFmtId="0" fontId="31" fillId="31" borderId="33" applyNumberFormat="0" applyFont="0" applyAlignment="0" applyProtection="0"/>
    <xf numFmtId="0" fontId="47"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49" fillId="0" borderId="3" applyFill="0" applyBorder="0" applyProtection="0">
      <alignment horizontal="left" vertical="top"/>
    </xf>
    <xf numFmtId="178"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91" fontId="61" fillId="0" borderId="0" applyFont="0" applyFill="0" applyBorder="0" applyAlignment="0" applyProtection="0"/>
    <xf numFmtId="180" fontId="53" fillId="0" borderId="0" applyFill="0" applyBorder="0" applyAlignment="0"/>
    <xf numFmtId="0" fontId="47" fillId="23" borderId="0" applyNumberFormat="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47" fillId="21" borderId="0" applyNumberFormat="0" applyBorder="0" applyAlignment="0" applyProtection="0"/>
    <xf numFmtId="0" fontId="31"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8"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53" fillId="0" borderId="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49" fillId="34" borderId="36" applyNumberFormat="0" applyFont="0" applyBorder="0" applyAlignment="0" applyProtection="0">
      <alignment horizontal="center"/>
    </xf>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7" fillId="19"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53"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1" fillId="0" borderId="0">
      <alignment horizontal="left" wrapText="1"/>
    </xf>
    <xf numFmtId="0" fontId="3" fillId="0" borderId="0" applyFill="0" applyBorder="0" applyAlignment="0"/>
    <xf numFmtId="0" fontId="47" fillId="16" borderId="0" applyNumberFormat="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37" fontId="3" fillId="0" borderId="0"/>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ont="0" applyFill="0" applyBorder="0" applyAlignment="0" applyProtection="0"/>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3" fillId="0" borderId="0">
      <alignment horizontal="left" wrapText="1"/>
    </xf>
    <xf numFmtId="0" fontId="53"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0" fontId="14" fillId="29" borderId="27"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192" fontId="64"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37" fontId="3" fillId="0" borderId="0"/>
    <xf numFmtId="0" fontId="49" fillId="33" borderId="36" applyNumberFormat="0" applyFont="0" applyBorder="0" applyAlignment="0" applyProtection="0">
      <alignment horizontal="center"/>
    </xf>
    <xf numFmtId="180" fontId="5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1"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91" fontId="61" fillId="0" borderId="0" applyFont="0" applyFill="0" applyBorder="0" applyAlignment="0" applyProtection="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ill="0" applyBorder="0" applyAlignment="0"/>
    <xf numFmtId="178" fontId="3" fillId="0" borderId="0" applyFont="0" applyFill="0" applyBorder="0" applyAlignment="0" applyProtection="0"/>
    <xf numFmtId="38" fontId="53" fillId="0" borderId="25">
      <alignment vertical="center"/>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178" fontId="3"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8"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2" fillId="0" borderId="32" applyNumberFormat="0" applyFill="0" applyAlignment="0" applyProtection="0"/>
    <xf numFmtId="0" fontId="31" fillId="15" borderId="0" applyNumberFormat="0" applyBorder="0" applyAlignment="0" applyProtection="0"/>
    <xf numFmtId="0" fontId="49" fillId="0" borderId="3" applyFill="0" applyBorder="0" applyProtection="0">
      <alignment horizontal="left" vertical="top"/>
    </xf>
    <xf numFmtId="0" fontId="3" fillId="0" borderId="0" applyFont="0" applyFill="0" applyBorder="0" applyAlignment="0" applyProtection="0"/>
    <xf numFmtId="0" fontId="32"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3" fillId="0" borderId="25">
      <alignment vertical="center"/>
    </xf>
    <xf numFmtId="0" fontId="31" fillId="0" borderId="0">
      <alignment horizontal="left" wrapText="1"/>
    </xf>
    <xf numFmtId="10" fontId="3" fillId="0" borderId="0"/>
    <xf numFmtId="0" fontId="31"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3" fillId="0" borderId="0" applyFill="0" applyBorder="0" applyAlignment="0"/>
    <xf numFmtId="0" fontId="31"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1" fillId="11" borderId="0" applyNumberFormat="0" applyBorder="0" applyAlignment="0" applyProtection="0"/>
    <xf numFmtId="0" fontId="31" fillId="0" borderId="0">
      <alignment horizontal="left" wrapText="1"/>
    </xf>
    <xf numFmtId="0" fontId="3" fillId="0" borderId="0" applyFill="0" applyBorder="0" applyAlignment="0"/>
    <xf numFmtId="0" fontId="3" fillId="0" borderId="0">
      <alignment horizontal="left" wrapText="1"/>
    </xf>
    <xf numFmtId="0" fontId="49" fillId="34" borderId="36" applyNumberFormat="0" applyFont="0" applyBorder="0" applyAlignment="0" applyProtection="0">
      <alignment horizontal="center"/>
    </xf>
    <xf numFmtId="10" fontId="53" fillId="0" borderId="0" applyFont="0" applyFill="0" applyBorder="0" applyAlignment="0" applyProtection="0"/>
    <xf numFmtId="192" fontId="64" fillId="0" borderId="0" applyFont="0" applyFill="0" applyBorder="0" applyAlignment="0" applyProtection="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49" fillId="0" borderId="3" applyFill="0" applyBorder="0" applyProtection="0">
      <alignment horizontal="left" vertical="top"/>
    </xf>
    <xf numFmtId="0" fontId="3" fillId="0" borderId="0" applyFill="0" applyBorder="0" applyAlignment="0"/>
    <xf numFmtId="180" fontId="53" fillId="0" borderId="0" applyFill="0" applyBorder="0" applyAlignment="0"/>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0" fontId="31" fillId="9" borderId="0" applyNumberFormat="0" applyBorder="0" applyAlignment="0" applyProtection="0"/>
    <xf numFmtId="0" fontId="49" fillId="0" borderId="3" applyFill="0" applyBorder="0" applyProtection="0">
      <alignment horizontal="left" vertical="top"/>
    </xf>
    <xf numFmtId="0" fontId="3" fillId="0" borderId="0" applyFill="0" applyBorder="0" applyAlignment="0"/>
    <xf numFmtId="178" fontId="3" fillId="0" borderId="0" applyFont="0" applyFill="0" applyBorder="0" applyAlignment="0" applyProtection="0"/>
    <xf numFmtId="37" fontId="3" fillId="0" borderId="0"/>
    <xf numFmtId="0" fontId="3" fillId="0" borderId="0" applyFont="0" applyFill="0" applyBorder="0" applyAlignment="0" applyProtection="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67" fontId="1" fillId="0" borderId="0" applyFont="0" applyFill="0" applyBorder="0" applyAlignment="0" applyProtection="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9" fillId="34"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92" fontId="64" fillId="0" borderId="0" applyFont="0" applyFill="0" applyBorder="0" applyAlignment="0" applyProtection="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5" fillId="0" borderId="0" applyNumberFormat="0" applyFill="0" applyBorder="0" applyAlignment="0" applyProtection="0"/>
    <xf numFmtId="0" fontId="49" fillId="34" borderId="36" applyNumberFormat="0" applyFont="0" applyBorder="0" applyAlignment="0" applyProtection="0">
      <alignment horizontal="center"/>
    </xf>
    <xf numFmtId="0" fontId="3" fillId="0" borderId="0">
      <alignment horizontal="left" wrapText="1"/>
    </xf>
    <xf numFmtId="180" fontId="5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37" fontId="3" fillId="0" borderId="0"/>
    <xf numFmtId="0" fontId="3" fillId="0" borderId="0" applyFill="0" applyBorder="0" applyAlignment="0"/>
    <xf numFmtId="191" fontId="6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1" fontId="61" fillId="0" borderId="0" applyFont="0" applyFill="0" applyBorder="0" applyAlignment="0" applyProtection="0"/>
    <xf numFmtId="194"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3" fillId="28" borderId="4" applyNumberFormat="0" applyFont="0" applyBorder="0" applyAlignment="0" applyProtection="0">
      <alignment horizontal="centerContinuous"/>
    </xf>
    <xf numFmtId="10" fontId="3" fillId="0" borderId="0"/>
    <xf numFmtId="192" fontId="64" fillId="0" borderId="0" applyFont="0" applyFill="0" applyBorder="0" applyAlignment="0" applyProtection="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43" fontId="31" fillId="0" borderId="0" applyFont="0" applyFill="0" applyBorder="0" applyAlignment="0" applyProtection="0"/>
    <xf numFmtId="43" fontId="31" fillId="0" borderId="0" applyFont="0" applyFill="0" applyBorder="0" applyAlignment="0" applyProtection="0"/>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3" fillId="0" borderId="0" applyFont="0" applyFill="0" applyBorder="0" applyAlignment="0" applyProtection="0"/>
    <xf numFmtId="0" fontId="37" fillId="9" borderId="0" applyNumberFormat="0" applyBorder="0" applyAlignment="0" applyProtection="0"/>
    <xf numFmtId="180" fontId="5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191" fontId="61"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7" fillId="25" borderId="0" applyNumberFormat="0" applyBorder="0" applyAlignment="0" applyProtection="0"/>
    <xf numFmtId="191" fontId="6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1" fillId="0" borderId="0">
      <alignment horizontal="left" wrapText="1"/>
    </xf>
    <xf numFmtId="0" fontId="40" fillId="26" borderId="34" applyNumberFormat="0" applyAlignment="0" applyProtection="0"/>
    <xf numFmtId="0" fontId="47"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8" fontId="3" fillId="0" borderId="0" applyFont="0" applyFill="0" applyBorder="0" applyAlignment="0" applyProtection="0"/>
    <xf numFmtId="0" fontId="31" fillId="0" borderId="0">
      <alignment horizontal="left" wrapText="1"/>
    </xf>
    <xf numFmtId="0" fontId="47" fillId="19" borderId="0" applyNumberFormat="0" applyBorder="0" applyAlignment="0" applyProtection="0"/>
    <xf numFmtId="0" fontId="3" fillId="0" borderId="0" applyFill="0" applyBorder="0" applyAlignment="0"/>
    <xf numFmtId="43" fontId="31" fillId="0" borderId="0" applyFont="0" applyFill="0" applyBorder="0" applyAlignment="0" applyProtection="0"/>
    <xf numFmtId="0" fontId="49"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1" fillId="31" borderId="33" applyNumberFormat="0" applyFont="0" applyAlignment="0" applyProtection="0"/>
    <xf numFmtId="0" fontId="47" fillId="24" borderId="0" applyNumberFormat="0" applyBorder="0" applyAlignment="0" applyProtection="0"/>
    <xf numFmtId="0" fontId="14" fillId="29" borderId="27" applyAlignment="0" applyProtection="0"/>
    <xf numFmtId="0" fontId="47" fillId="23" borderId="0" applyNumberFormat="0" applyBorder="0" applyAlignment="0" applyProtection="0"/>
    <xf numFmtId="0" fontId="3" fillId="0" borderId="0">
      <alignment horizontal="left" wrapText="1"/>
    </xf>
    <xf numFmtId="10" fontId="5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8" fontId="3" fillId="0" borderId="0" applyFont="0" applyFill="0" applyBorder="0" applyAlignment="0" applyProtection="0"/>
    <xf numFmtId="38" fontId="53"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7" fillId="22"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7" fillId="21"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8" fontId="3" fillId="0" borderId="0" applyFont="0" applyFill="0" applyBorder="0" applyAlignment="0" applyProtection="0"/>
    <xf numFmtId="0" fontId="3" fillId="0" borderId="0" applyFill="0" applyBorder="0" applyAlignment="0"/>
    <xf numFmtId="0" fontId="49" fillId="0" borderId="3" applyFill="0" applyBorder="0" applyProtection="0">
      <alignment horizontal="left" vertical="top"/>
    </xf>
    <xf numFmtId="43" fontId="31" fillId="0" borderId="0" applyFont="0" applyFill="0" applyBorder="0" applyAlignment="0" applyProtection="0"/>
    <xf numFmtId="182" fontId="54" fillId="0" borderId="0" applyFont="0" applyFill="0" applyBorder="0" applyAlignment="0" applyProtection="0">
      <alignment horizontal="right"/>
    </xf>
    <xf numFmtId="0" fontId="47" fillId="20" borderId="0" applyNumberFormat="0" applyBorder="0" applyAlignment="0" applyProtection="0"/>
    <xf numFmtId="0" fontId="31"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0" fontId="49" fillId="0" borderId="3" applyFill="0" applyBorder="0" applyProtection="0">
      <alignment horizontal="left" vertical="top"/>
    </xf>
    <xf numFmtId="0" fontId="3" fillId="0" borderId="0" applyFill="0" applyBorder="0" applyAlignment="0"/>
    <xf numFmtId="0" fontId="3" fillId="0" borderId="0" applyFill="0" applyBorder="0" applyAlignment="0"/>
    <xf numFmtId="38" fontId="53" fillId="0" borderId="25">
      <alignment vertical="center"/>
    </xf>
    <xf numFmtId="0" fontId="3" fillId="0" borderId="0" applyFill="0" applyBorder="0" applyAlignment="0"/>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0" fontId="3" fillId="0" borderId="0" applyFill="0" applyBorder="0" applyAlignment="0"/>
    <xf numFmtId="0" fontId="31" fillId="0" borderId="0">
      <alignment horizontal="left" wrapText="1"/>
    </xf>
    <xf numFmtId="0" fontId="47" fillId="16" borderId="0" applyNumberFormat="0" applyBorder="0" applyAlignment="0" applyProtection="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8" fontId="3" fillId="0" borderId="0" applyFont="0" applyFill="0" applyBorder="0" applyAlignment="0" applyProtection="0"/>
    <xf numFmtId="0" fontId="49"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43" fontId="31" fillId="0" borderId="0" applyFont="0" applyFill="0" applyBorder="0" applyAlignment="0" applyProtection="0"/>
    <xf numFmtId="0" fontId="31" fillId="0" borderId="0">
      <alignment horizontal="left" wrapText="1"/>
    </xf>
    <xf numFmtId="0" fontId="47"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7" fillId="18"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92" fontId="6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8"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1" fillId="17" borderId="0" applyNumberFormat="0" applyBorder="0" applyAlignment="0" applyProtection="0"/>
    <xf numFmtId="180" fontId="53" fillId="0" borderId="0" applyFill="0" applyBorder="0" applyAlignment="0"/>
    <xf numFmtId="0" fontId="3" fillId="0" borderId="0" applyFill="0" applyBorder="0" applyAlignment="0"/>
    <xf numFmtId="0" fontId="3" fillId="0" borderId="0" applyFill="0" applyBorder="0" applyAlignment="0"/>
    <xf numFmtId="0" fontId="31" fillId="0" borderId="0">
      <alignment horizontal="left" wrapText="1"/>
    </xf>
    <xf numFmtId="0" fontId="31"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0" fontId="5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8"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3" fillId="28" borderId="4" applyNumberFormat="0" applyFont="0" applyBorder="0" applyAlignment="0" applyProtection="0">
      <alignment horizontal="centerContinuous"/>
    </xf>
    <xf numFmtId="180" fontId="53" fillId="0" borderId="0" applyFill="0" applyBorder="0" applyAlignment="0"/>
    <xf numFmtId="0" fontId="49" fillId="0" borderId="3" applyFill="0" applyBorder="0" applyProtection="0">
      <alignment horizontal="left" vertical="top"/>
    </xf>
    <xf numFmtId="0" fontId="3" fillId="0" borderId="0">
      <alignment horizontal="left" wrapText="1"/>
    </xf>
    <xf numFmtId="0" fontId="3" fillId="0" borderId="0" applyFill="0" applyBorder="0" applyAlignment="0"/>
    <xf numFmtId="38" fontId="53" fillId="0" borderId="25">
      <alignment vertical="center"/>
    </xf>
    <xf numFmtId="38" fontId="53" fillId="0" borderId="25">
      <alignment vertical="center"/>
    </xf>
    <xf numFmtId="0" fontId="3" fillId="0" borderId="0" applyFill="0" applyBorder="0" applyAlignment="0"/>
    <xf numFmtId="178" fontId="3"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8" fillId="30" borderId="0" applyNumberFormat="0" applyBorder="0" applyAlignment="0" applyProtection="0"/>
    <xf numFmtId="0" fontId="31"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3" fillId="28" borderId="4" applyNumberFormat="0" applyFont="0" applyBorder="0" applyAlignment="0" applyProtection="0">
      <alignment horizontal="centerContinuous"/>
    </xf>
    <xf numFmtId="178" fontId="3" fillId="0" borderId="0" applyFont="0" applyFill="0" applyBorder="0" applyAlignment="0" applyProtection="0"/>
    <xf numFmtId="38" fontId="53" fillId="0" borderId="25">
      <alignment vertical="center"/>
    </xf>
    <xf numFmtId="43" fontId="31" fillId="0" borderId="0" applyFont="0" applyFill="0" applyBorder="0" applyAlignment="0" applyProtection="0"/>
    <xf numFmtId="0" fontId="3" fillId="0" borderId="0" applyFill="0" applyBorder="0" applyAlignment="0"/>
    <xf numFmtId="0" fontId="31" fillId="16" borderId="0" applyNumberFormat="0" applyBorder="0" applyAlignment="0" applyProtection="0"/>
    <xf numFmtId="0" fontId="31"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2" fontId="6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3"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2" fillId="0" borderId="32" applyNumberFormat="0" applyFill="0" applyAlignment="0" applyProtection="0"/>
    <xf numFmtId="0" fontId="31"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3" fillId="0" borderId="25">
      <alignment vertical="center"/>
    </xf>
    <xf numFmtId="0" fontId="31" fillId="0" borderId="0">
      <alignment horizontal="left" wrapText="1"/>
    </xf>
    <xf numFmtId="0" fontId="31"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91" fontId="61" fillId="0" borderId="0" applyFont="0" applyFill="0" applyBorder="0" applyAlignment="0" applyProtection="0"/>
    <xf numFmtId="0" fontId="3" fillId="0" borderId="0">
      <alignment horizontal="left" wrapText="1"/>
    </xf>
    <xf numFmtId="0" fontId="3" fillId="0" borderId="0" applyFill="0" applyBorder="0" applyAlignment="0"/>
    <xf numFmtId="10" fontId="5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3" fillId="0" borderId="25">
      <alignment vertical="center"/>
    </xf>
    <xf numFmtId="0" fontId="3" fillId="0" borderId="0" applyFont="0" applyFill="0" applyBorder="0" applyAlignment="0" applyProtection="0"/>
    <xf numFmtId="0" fontId="14" fillId="29" borderId="27" applyAlignment="0" applyProtection="0"/>
    <xf numFmtId="43" fontId="31" fillId="0" borderId="0" applyFont="0" applyFill="0" applyBorder="0" applyAlignment="0" applyProtection="0"/>
    <xf numFmtId="0" fontId="31" fillId="0" borderId="0">
      <alignment horizontal="left" wrapText="1"/>
    </xf>
    <xf numFmtId="0" fontId="31"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1" fillId="11" borderId="0" applyNumberFormat="0" applyBorder="0" applyAlignment="0" applyProtection="0"/>
    <xf numFmtId="0" fontId="31" fillId="0" borderId="0">
      <alignment horizontal="left" wrapText="1"/>
    </xf>
    <xf numFmtId="0" fontId="3" fillId="0" borderId="0">
      <alignment horizontal="left" wrapText="1"/>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0" borderId="3" applyFill="0" applyBorder="0" applyProtection="0">
      <alignment horizontal="left" vertical="top"/>
    </xf>
    <xf numFmtId="0" fontId="3" fillId="0" borderId="0" applyFill="0" applyBorder="0" applyAlignment="0"/>
    <xf numFmtId="0" fontId="49" fillId="0" borderId="3" applyFill="0" applyBorder="0" applyProtection="0">
      <alignment horizontal="left" vertical="top"/>
    </xf>
    <xf numFmtId="0" fontId="31" fillId="10" borderId="0" applyNumberFormat="0" applyBorder="0" applyAlignment="0" applyProtection="0"/>
    <xf numFmtId="0" fontId="3" fillId="0" borderId="0">
      <alignment horizontal="left" wrapText="1"/>
    </xf>
    <xf numFmtId="0" fontId="3" fillId="0" borderId="0" applyFill="0" applyBorder="0" applyAlignment="0"/>
    <xf numFmtId="0" fontId="31" fillId="9" borderId="0" applyNumberFormat="0" applyBorder="0" applyAlignment="0" applyProtection="0"/>
    <xf numFmtId="0" fontId="49" fillId="0" borderId="3" applyFill="0" applyBorder="0" applyProtection="0">
      <alignment horizontal="left" vertical="top"/>
    </xf>
    <xf numFmtId="178"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91" fontId="61"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9" fillId="33" borderId="36" applyNumberFormat="0" applyFont="0" applyBorder="0" applyAlignment="0" applyProtection="0">
      <alignment horizontal="center"/>
    </xf>
    <xf numFmtId="0" fontId="3" fillId="0" borderId="0" applyFill="0" applyBorder="0" applyAlignment="0"/>
    <xf numFmtId="192" fontId="64" fillId="0" borderId="0" applyFont="0" applyFill="0" applyBorder="0" applyAlignment="0" applyProtection="0"/>
    <xf numFmtId="0" fontId="49" fillId="33" borderId="36" applyNumberFormat="0" applyFont="0" applyBorder="0" applyAlignment="0" applyProtection="0">
      <alignment horizontal="center"/>
    </xf>
    <xf numFmtId="0" fontId="49"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9" fillId="34" borderId="36" applyNumberFormat="0" applyFont="0" applyBorder="0" applyAlignment="0" applyProtection="0">
      <alignment horizontal="center"/>
    </xf>
    <xf numFmtId="0" fontId="3" fillId="0" borderId="0" applyFill="0" applyBorder="0" applyAlignment="0"/>
    <xf numFmtId="0" fontId="49"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92" fontId="6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9" fillId="13" borderId="23" applyNumberFormat="0" applyAlignment="0" applyProtection="0"/>
    <xf numFmtId="0" fontId="31" fillId="8" borderId="0" applyNumberFormat="0" applyBorder="0" applyAlignment="0" applyProtection="0"/>
    <xf numFmtId="192" fontId="64" fillId="0" borderId="0" applyFont="0" applyFill="0" applyBorder="0" applyAlignment="0" applyProtection="0"/>
    <xf numFmtId="0" fontId="3" fillId="0" borderId="0" applyFill="0" applyBorder="0" applyAlignment="0"/>
    <xf numFmtId="0" fontId="35" fillId="0" borderId="0" applyNumberForma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182" fontId="54" fillId="0" borderId="0" applyFont="0" applyFill="0" applyBorder="0" applyAlignment="0" applyProtection="0">
      <alignment horizontal="right"/>
    </xf>
    <xf numFmtId="0" fontId="31" fillId="0" borderId="0">
      <alignment horizontal="left" wrapText="1"/>
    </xf>
    <xf numFmtId="43" fontId="3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1" fillId="0" borderId="0">
      <alignment horizontal="left" wrapText="1"/>
    </xf>
    <xf numFmtId="43" fontId="3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43" fontId="31" fillId="0" borderId="0" applyFont="0" applyFill="0" applyBorder="0" applyAlignment="0" applyProtection="0"/>
    <xf numFmtId="0" fontId="53" fillId="0" borderId="0"/>
    <xf numFmtId="0" fontId="53" fillId="0" borderId="0"/>
    <xf numFmtId="167" fontId="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182" fontId="54" fillId="0" borderId="0" applyFont="0" applyFill="0" applyBorder="0" applyAlignment="0" applyProtection="0">
      <alignment horizontal="right"/>
    </xf>
    <xf numFmtId="9" fontId="3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0" fontId="31" fillId="0" borderId="0">
      <alignment horizontal="left" wrapText="1"/>
    </xf>
    <xf numFmtId="9" fontId="3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53" fillId="0" borderId="0"/>
    <xf numFmtId="0" fontId="31" fillId="0" borderId="0">
      <alignment horizontal="left" wrapText="1"/>
    </xf>
    <xf numFmtId="182" fontId="54" fillId="0" borderId="0" applyFont="0" applyFill="0" applyBorder="0" applyAlignment="0" applyProtection="0">
      <alignment horizontal="right"/>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167" fontId="1" fillId="0" borderId="0" applyFont="0" applyFill="0" applyBorder="0" applyAlignment="0" applyProtection="0"/>
    <xf numFmtId="182" fontId="54" fillId="0" borderId="0" applyFont="0" applyFill="0" applyBorder="0" applyAlignment="0" applyProtection="0">
      <alignment horizontal="right"/>
    </xf>
    <xf numFmtId="43" fontId="3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9" fontId="31" fillId="0" borderId="0" applyFont="0" applyFill="0" applyBorder="0" applyAlignment="0" applyProtection="0"/>
    <xf numFmtId="43" fontId="31" fillId="0" borderId="0" applyFont="0" applyFill="0" applyBorder="0" applyAlignment="0" applyProtection="0"/>
    <xf numFmtId="0" fontId="53" fillId="0" borderId="0"/>
    <xf numFmtId="9" fontId="31" fillId="0" borderId="0" applyFont="0" applyFill="0" applyBorder="0" applyAlignment="0" applyProtection="0"/>
    <xf numFmtId="0" fontId="31" fillId="0" borderId="0">
      <alignment horizontal="left" wrapText="1"/>
    </xf>
    <xf numFmtId="182" fontId="54" fillId="0" borderId="0" applyFont="0" applyFill="0" applyBorder="0" applyAlignment="0" applyProtection="0">
      <alignment horizontal="right"/>
    </xf>
    <xf numFmtId="0" fontId="53" fillId="0" borderId="0"/>
    <xf numFmtId="0" fontId="31" fillId="0" borderId="0">
      <alignment horizontal="left" wrapText="1"/>
    </xf>
    <xf numFmtId="0" fontId="53"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53" fillId="0" borderId="0"/>
    <xf numFmtId="0" fontId="31" fillId="0" borderId="0">
      <alignment horizontal="left" wrapText="1"/>
    </xf>
    <xf numFmtId="43" fontId="31" fillId="0" borderId="0" applyFont="0" applyFill="0" applyBorder="0" applyAlignment="0" applyProtection="0"/>
    <xf numFmtId="0" fontId="31" fillId="0" borderId="0">
      <alignment horizontal="left" wrapText="1"/>
    </xf>
    <xf numFmtId="0" fontId="31" fillId="0" borderId="0">
      <alignment horizontal="left" wrapText="1"/>
    </xf>
    <xf numFmtId="9" fontId="31" fillId="0" borderId="0" applyFont="0" applyFill="0" applyBorder="0" applyAlignment="0" applyProtection="0"/>
    <xf numFmtId="167" fontId="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1" fillId="0" borderId="0">
      <alignment horizontal="left" wrapText="1"/>
    </xf>
    <xf numFmtId="0" fontId="53" fillId="0" borderId="0"/>
    <xf numFmtId="43" fontId="31" fillId="0" borderId="0" applyFont="0" applyFill="0" applyBorder="0" applyAlignment="0" applyProtection="0"/>
    <xf numFmtId="0" fontId="31" fillId="0" borderId="0">
      <alignment horizontal="left" wrapText="1"/>
    </xf>
    <xf numFmtId="0" fontId="31" fillId="0" borderId="0">
      <alignment horizontal="left" wrapText="1"/>
    </xf>
    <xf numFmtId="9" fontId="31" fillId="0" borderId="0" applyFont="0" applyFill="0" applyBorder="0" applyAlignment="0" applyProtection="0"/>
    <xf numFmtId="0" fontId="53" fillId="0" borderId="0"/>
    <xf numFmtId="43" fontId="31" fillId="0" borderId="0" applyFont="0" applyFill="0" applyBorder="0" applyAlignment="0" applyProtection="0"/>
    <xf numFmtId="0" fontId="31" fillId="0" borderId="0">
      <alignment horizontal="left" wrapText="1"/>
    </xf>
    <xf numFmtId="182" fontId="54" fillId="0" borderId="0" applyFont="0" applyFill="0" applyBorder="0" applyAlignment="0" applyProtection="0">
      <alignment horizontal="right"/>
    </xf>
    <xf numFmtId="167" fontId="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31" fillId="0" borderId="0">
      <alignment horizontal="left" wrapText="1"/>
    </xf>
    <xf numFmtId="167" fontId="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0" fontId="31" fillId="0" borderId="0">
      <alignment horizontal="left" wrapText="1"/>
    </xf>
    <xf numFmtId="43" fontId="31" fillId="0" borderId="0" applyFont="0" applyFill="0" applyBorder="0" applyAlignment="0" applyProtection="0"/>
    <xf numFmtId="167" fontId="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9" fontId="31" fillId="0" borderId="0" applyFont="0" applyFill="0" applyBorder="0" applyAlignment="0" applyProtection="0"/>
    <xf numFmtId="0" fontId="31" fillId="0" borderId="0">
      <alignment horizontal="left" wrapText="1"/>
    </xf>
    <xf numFmtId="167" fontId="1" fillId="0" borderId="0" applyFont="0" applyFill="0" applyBorder="0" applyAlignment="0" applyProtection="0"/>
    <xf numFmtId="43" fontId="3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0" fontId="31" fillId="0" borderId="0">
      <alignment horizontal="left" wrapText="1"/>
    </xf>
    <xf numFmtId="43" fontId="31" fillId="0" borderId="0" applyFont="0" applyFill="0" applyBorder="0" applyAlignment="0" applyProtection="0"/>
    <xf numFmtId="182" fontId="54" fillId="0" borderId="0" applyFont="0" applyFill="0" applyBorder="0" applyAlignment="0" applyProtection="0">
      <alignment horizontal="right"/>
    </xf>
    <xf numFmtId="0" fontId="31" fillId="0" borderId="0">
      <alignment horizontal="left" wrapText="1"/>
    </xf>
    <xf numFmtId="0" fontId="53" fillId="0" borderId="0"/>
    <xf numFmtId="0" fontId="31" fillId="0" borderId="0">
      <alignment horizontal="left" wrapText="1"/>
    </xf>
    <xf numFmtId="0" fontId="31" fillId="0" borderId="0">
      <alignment horizontal="left" wrapText="1"/>
    </xf>
    <xf numFmtId="0" fontId="31" fillId="0" borderId="0">
      <alignment horizontal="left" wrapText="1"/>
    </xf>
    <xf numFmtId="182" fontId="54" fillId="0" borderId="0" applyFont="0" applyFill="0" applyBorder="0" applyAlignment="0" applyProtection="0">
      <alignment horizontal="right"/>
    </xf>
    <xf numFmtId="0" fontId="53" fillId="0" borderId="0"/>
    <xf numFmtId="167" fontId="1" fillId="0" borderId="0" applyFont="0" applyFill="0" applyBorder="0" applyAlignment="0" applyProtection="0"/>
    <xf numFmtId="43" fontId="31" fillId="0" borderId="0" applyFont="0" applyFill="0" applyBorder="0" applyAlignment="0" applyProtection="0"/>
    <xf numFmtId="0" fontId="53" fillId="0" borderId="0"/>
    <xf numFmtId="0" fontId="31" fillId="0" borderId="0">
      <alignment horizontal="left" wrapText="1"/>
    </xf>
    <xf numFmtId="38" fontId="76" fillId="0" borderId="0"/>
    <xf numFmtId="38" fontId="77" fillId="0" borderId="0"/>
    <xf numFmtId="38" fontId="78" fillId="0" borderId="0"/>
    <xf numFmtId="38" fontId="79" fillId="0" borderId="0"/>
    <xf numFmtId="0" fontId="80" fillId="0" borderId="0"/>
    <xf numFmtId="0" fontId="80" fillId="0" borderId="0"/>
    <xf numFmtId="0" fontId="3" fillId="0" borderId="0">
      <alignment horizontal="left" wrapText="1"/>
    </xf>
  </cellStyleXfs>
  <cellXfs count="719">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8"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8"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166" fontId="5" fillId="0" borderId="0" xfId="1" quotePrefix="1" applyNumberFormat="1" applyFont="1" applyFill="1" applyBorder="1" applyAlignment="1">
      <alignment horizontal="left"/>
    </xf>
    <xf numFmtId="166"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166" fontId="5" fillId="0" borderId="13" xfId="1" quotePrefix="1" applyNumberFormat="1"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9" fontId="6" fillId="0" borderId="0" xfId="1" applyNumberFormat="1" applyFont="1" applyFill="1" applyBorder="1" applyAlignment="1">
      <alignment horizontal="left"/>
    </xf>
    <xf numFmtId="168" fontId="5" fillId="0" borderId="0" xfId="1" applyNumberFormat="1" applyFont="1" applyFill="1" applyBorder="1" applyAlignment="1">
      <alignment horizontal="right"/>
    </xf>
    <xf numFmtId="172" fontId="6" fillId="0" borderId="0" xfId="1" applyNumberFormat="1" applyFont="1" applyFill="1" applyBorder="1"/>
    <xf numFmtId="168"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4" fontId="6" fillId="0" borderId="9" xfId="0" applyNumberFormat="1" applyFont="1" applyFill="1" applyBorder="1" applyAlignment="1">
      <alignment horizontal="center"/>
    </xf>
    <xf numFmtId="171" fontId="5" fillId="0" borderId="0" xfId="0" applyNumberFormat="1" applyFont="1" applyFill="1" applyBorder="1"/>
    <xf numFmtId="10" fontId="5" fillId="0" borderId="0" xfId="0" applyNumberFormat="1" applyFont="1" applyFill="1" applyBorder="1"/>
    <xf numFmtId="175" fontId="5" fillId="0" borderId="0" xfId="0" applyNumberFormat="1" applyFont="1" applyFill="1" applyBorder="1"/>
    <xf numFmtId="0" fontId="6" fillId="0" borderId="12" xfId="0" applyFont="1" applyFill="1" applyBorder="1"/>
    <xf numFmtId="0" fontId="6" fillId="0" borderId="15" xfId="0" applyFont="1" applyFill="1" applyBorder="1"/>
    <xf numFmtId="164" fontId="6" fillId="0" borderId="9" xfId="0" applyNumberFormat="1" applyFont="1" applyFill="1" applyBorder="1" applyAlignment="1">
      <alignment horizontal="right"/>
    </xf>
    <xf numFmtId="164"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164" fontId="6" fillId="0" borderId="0" xfId="0" applyNumberFormat="1" applyFont="1" applyFill="1" applyBorder="1" applyAlignment="1">
      <alignment horizontal="right"/>
    </xf>
    <xf numFmtId="10" fontId="6" fillId="0" borderId="0" xfId="37" applyNumberFormat="1" applyFont="1" applyFill="1" applyBorder="1"/>
    <xf numFmtId="171" fontId="6" fillId="0" borderId="0" xfId="37" applyNumberFormat="1" applyFont="1" applyFill="1" applyBorder="1" applyAlignment="1">
      <alignment horizontal="right"/>
    </xf>
    <xf numFmtId="0" fontId="6" fillId="0" borderId="17" xfId="0" applyFont="1" applyFill="1" applyBorder="1" applyAlignment="1">
      <alignment horizontal="left" wrapText="1"/>
    </xf>
    <xf numFmtId="164" fontId="6" fillId="0" borderId="0" xfId="0" applyNumberFormat="1" applyFont="1" applyFill="1" applyBorder="1" applyAlignment="1">
      <alignment horizontal="right" wrapText="1"/>
    </xf>
    <xf numFmtId="171"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71" fontId="6" fillId="0" borderId="0" xfId="32" applyNumberFormat="1" applyFont="1" applyFill="1" applyBorder="1" applyAlignment="1">
      <alignment horizontal="right"/>
    </xf>
    <xf numFmtId="169"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8"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164" fontId="23" fillId="4" borderId="8" xfId="0" applyNumberFormat="1" applyFont="1" applyFill="1" applyBorder="1" applyAlignment="1">
      <alignment horizontal="right"/>
    </xf>
    <xf numFmtId="0" fontId="23" fillId="4" borderId="17" xfId="0" applyFont="1" applyFill="1" applyBorder="1" applyAlignment="1">
      <alignment horizontal="left"/>
    </xf>
    <xf numFmtId="164" fontId="23" fillId="4" borderId="10" xfId="0" applyNumberFormat="1" applyFont="1" applyFill="1" applyBorder="1" applyAlignment="1">
      <alignment horizontal="right"/>
    </xf>
    <xf numFmtId="2" fontId="5" fillId="0" borderId="0" xfId="0" applyNumberFormat="1" applyFont="1" applyFill="1" applyBorder="1"/>
    <xf numFmtId="168"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9" fontId="6" fillId="0" borderId="0" xfId="1" quotePrefix="1" applyNumberFormat="1" applyFont="1" applyFill="1" applyBorder="1" applyAlignment="1">
      <alignment horizontal="right"/>
    </xf>
    <xf numFmtId="0" fontId="0" fillId="0" borderId="0" xfId="0" applyFont="1" applyBorder="1"/>
    <xf numFmtId="168"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73"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73"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8" fontId="6" fillId="0" borderId="0" xfId="1" applyNumberFormat="1" applyFont="1" applyFill="1" applyBorder="1" applyAlignment="1">
      <alignment horizontal="center"/>
    </xf>
    <xf numFmtId="167"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6"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4" fontId="6" fillId="0" borderId="19" xfId="0" applyNumberFormat="1" applyFont="1" applyFill="1" applyBorder="1" applyAlignment="1">
      <alignment horizontal="center"/>
    </xf>
    <xf numFmtId="174" fontId="6" fillId="0" borderId="8" xfId="0" applyNumberFormat="1" applyFont="1" applyFill="1" applyBorder="1" applyAlignment="1">
      <alignment horizontal="center"/>
    </xf>
    <xf numFmtId="177"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4" fontId="6" fillId="0" borderId="0" xfId="1" applyNumberFormat="1" applyFont="1" applyFill="1" applyBorder="1" applyAlignment="1">
      <alignment horizontal="center"/>
    </xf>
    <xf numFmtId="177"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6" fontId="5" fillId="0" borderId="0" xfId="1" applyNumberFormat="1" applyFont="1" applyFill="1" applyBorder="1" applyAlignment="1">
      <alignment horizontal="right"/>
    </xf>
    <xf numFmtId="171" fontId="5" fillId="0" borderId="0" xfId="37" applyNumberFormat="1" applyFont="1" applyFill="1" applyBorder="1" applyAlignment="1">
      <alignment horizontal="right"/>
    </xf>
    <xf numFmtId="171"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4" fontId="6" fillId="0" borderId="0" xfId="0" applyNumberFormat="1" applyFont="1" applyFill="1" applyBorder="1" applyAlignment="1">
      <alignment horizontal="center"/>
    </xf>
    <xf numFmtId="177" fontId="6" fillId="0" borderId="0" xfId="0" applyNumberFormat="1" applyFont="1" applyFill="1" applyBorder="1" applyAlignment="1">
      <alignment horizontal="center"/>
    </xf>
    <xf numFmtId="169"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166" fontId="5" fillId="0" borderId="11" xfId="1" quotePrefix="1" applyNumberFormat="1" applyFont="1" applyFill="1" applyBorder="1" applyAlignment="1">
      <alignment horizontal="left"/>
    </xf>
    <xf numFmtId="166" fontId="5" fillId="0" borderId="8" xfId="1" quotePrefix="1" applyNumberFormat="1" applyFont="1" applyFill="1" applyBorder="1" applyAlignment="1">
      <alignment horizontal="left"/>
    </xf>
    <xf numFmtId="168" fontId="5" fillId="0" borderId="13" xfId="1" quotePrefix="1" applyNumberFormat="1" applyFont="1" applyFill="1" applyBorder="1" applyAlignment="1">
      <alignment horizontal="left"/>
    </xf>
    <xf numFmtId="168"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71"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177" fontId="6" fillId="0" borderId="8" xfId="0" applyNumberFormat="1" applyFont="1" applyFill="1" applyBorder="1" applyAlignment="1">
      <alignment horizontal="center"/>
    </xf>
    <xf numFmtId="177" fontId="6" fillId="0" borderId="9" xfId="0" applyNumberFormat="1" applyFont="1" applyFill="1" applyBorder="1" applyAlignment="1">
      <alignment horizontal="center"/>
    </xf>
    <xf numFmtId="0" fontId="0" fillId="0" borderId="8" xfId="0" applyFill="1" applyBorder="1"/>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4" fontId="6" fillId="0" borderId="8" xfId="0" applyNumberFormat="1" applyFont="1" applyFill="1" applyBorder="1" applyAlignment="1">
      <alignment horizontal="right"/>
    </xf>
    <xf numFmtId="174"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4" fontId="5" fillId="0" borderId="7" xfId="0" applyNumberFormat="1" applyFont="1" applyFill="1" applyBorder="1"/>
    <xf numFmtId="174" fontId="5" fillId="0" borderId="0" xfId="0" applyNumberFormat="1" applyFont="1" applyFill="1" applyBorder="1"/>
    <xf numFmtId="174" fontId="0" fillId="0" borderId="0" xfId="0" applyNumberFormat="1"/>
    <xf numFmtId="0" fontId="6" fillId="0" borderId="10" xfId="0" applyFont="1" applyFill="1" applyBorder="1" applyAlignment="1">
      <alignment horizontal="center"/>
    </xf>
    <xf numFmtId="174"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70"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9" fontId="6" fillId="0" borderId="20" xfId="4" quotePrefix="1" applyNumberFormat="1" applyFont="1" applyFill="1" applyBorder="1" applyAlignment="1">
      <alignment horizontal="right"/>
    </xf>
    <xf numFmtId="167" fontId="6" fillId="0" borderId="18" xfId="1" quotePrefix="1" applyFont="1" applyFill="1" applyBorder="1" applyAlignment="1">
      <alignment horizontal="right"/>
    </xf>
    <xf numFmtId="167"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166" fontId="6" fillId="0" borderId="16" xfId="1" quotePrefix="1" applyNumberFormat="1" applyFont="1" applyFill="1" applyBorder="1" applyAlignment="1">
      <alignment horizontal="lef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9"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166"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4"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4"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4"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4"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4" fontId="17" fillId="0" borderId="10" xfId="0" applyNumberFormat="1" applyFont="1" applyFill="1" applyBorder="1" applyAlignment="1">
      <alignment horizontal="right"/>
    </xf>
    <xf numFmtId="174" fontId="17" fillId="0" borderId="10" xfId="0" applyNumberFormat="1" applyFont="1" applyFill="1" applyBorder="1"/>
    <xf numFmtId="174"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6"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8"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71" fontId="24" fillId="0" borderId="15" xfId="0" applyNumberFormat="1"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9"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9"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6" fillId="0" borderId="16" xfId="0" applyFont="1" applyFill="1" applyBorder="1" applyAlignment="1"/>
    <xf numFmtId="171" fontId="6" fillId="0" borderId="13" xfId="42" applyNumberFormat="1" applyFont="1" applyFill="1" applyBorder="1"/>
    <xf numFmtId="10" fontId="6" fillId="0" borderId="0" xfId="32" applyNumberFormat="1" applyFont="1" applyFill="1" applyBorder="1"/>
    <xf numFmtId="0" fontId="19" fillId="2" borderId="18" xfId="0" applyFont="1" applyFill="1" applyBorder="1"/>
    <xf numFmtId="171"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8" xfId="0" applyFont="1" applyFill="1" applyBorder="1" applyAlignment="1">
      <alignment wrapText="1"/>
    </xf>
    <xf numFmtId="0" fontId="19" fillId="2" borderId="10" xfId="0" applyFont="1" applyFill="1" applyBorder="1" applyAlignment="1">
      <alignment wrapText="1"/>
    </xf>
    <xf numFmtId="167" fontId="2" fillId="0" borderId="21" xfId="1" applyFont="1" applyBorder="1"/>
    <xf numFmtId="167" fontId="2" fillId="0" borderId="0" xfId="1" applyFont="1"/>
    <xf numFmtId="167" fontId="0" fillId="0" borderId="0" xfId="1" applyFont="1"/>
    <xf numFmtId="167" fontId="2" fillId="0" borderId="0" xfId="1" applyFont="1" applyBorder="1"/>
    <xf numFmtId="167"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167"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5" fontId="0" fillId="0" borderId="0" xfId="0" applyNumberFormat="1"/>
    <xf numFmtId="167"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10" fontId="6" fillId="0" borderId="12" xfId="37" applyNumberFormat="1" applyFont="1" applyFill="1" applyBorder="1"/>
    <xf numFmtId="10" fontId="5" fillId="0" borderId="8" xfId="37" applyNumberFormat="1" applyFont="1" applyFill="1" applyBorder="1"/>
    <xf numFmtId="0" fontId="30" fillId="0" borderId="10" xfId="0" applyFont="1" applyFill="1" applyBorder="1" applyAlignment="1">
      <alignment horizontal="center" wrapText="1"/>
    </xf>
    <xf numFmtId="0" fontId="24" fillId="0" borderId="0" xfId="0" applyFont="1" applyBorder="1"/>
    <xf numFmtId="0" fontId="24" fillId="0" borderId="0" xfId="0" applyFont="1"/>
    <xf numFmtId="169" fontId="6" fillId="0" borderId="9" xfId="46" applyNumberFormat="1" applyFont="1" applyBorder="1"/>
    <xf numFmtId="171" fontId="24" fillId="0" borderId="17" xfId="0" applyNumberFormat="1" applyFont="1" applyBorder="1" applyAlignment="1">
      <alignment horizontal="center"/>
    </xf>
    <xf numFmtId="0" fontId="73"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4"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165" fontId="0" fillId="0" borderId="0" xfId="0" applyNumberFormat="1"/>
    <xf numFmtId="195" fontId="75" fillId="0" borderId="0" xfId="0" applyNumberFormat="1" applyFont="1"/>
    <xf numFmtId="167" fontId="2" fillId="5" borderId="0" xfId="1" applyFont="1" applyFill="1"/>
    <xf numFmtId="0" fontId="5" fillId="0" borderId="0" xfId="0" applyFont="1" applyFill="1" applyBorder="1" applyAlignment="1"/>
    <xf numFmtId="171" fontId="6" fillId="0" borderId="0" xfId="32" applyNumberFormat="1" applyFont="1" applyFill="1" applyBorder="1"/>
    <xf numFmtId="196" fontId="6" fillId="0" borderId="0" xfId="32" applyNumberFormat="1" applyFont="1" applyFill="1" applyBorder="1"/>
    <xf numFmtId="169"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9" fontId="6" fillId="0" borderId="8" xfId="1" applyNumberFormat="1" applyFont="1" applyFill="1" applyBorder="1" applyAlignment="1">
      <alignment horizontal="right"/>
    </xf>
    <xf numFmtId="170" fontId="6" fillId="0" borderId="10" xfId="1" applyNumberFormat="1" applyFont="1" applyFill="1" applyBorder="1" applyAlignment="1">
      <alignment horizontal="right"/>
    </xf>
    <xf numFmtId="169" fontId="6" fillId="0" borderId="9" xfId="3" applyNumberFormat="1" applyFont="1" applyFill="1" applyBorder="1" applyAlignment="1">
      <alignment horizontal="right"/>
    </xf>
    <xf numFmtId="170" fontId="6" fillId="0" borderId="9" xfId="3" applyNumberFormat="1" applyFont="1" applyFill="1" applyBorder="1" applyAlignment="1">
      <alignment horizontal="right"/>
    </xf>
    <xf numFmtId="171" fontId="6" fillId="0" borderId="9" xfId="29" applyNumberFormat="1" applyFont="1" applyFill="1" applyBorder="1"/>
    <xf numFmtId="171" fontId="6" fillId="0" borderId="10" xfId="29" applyNumberFormat="1" applyFont="1" applyFill="1" applyBorder="1"/>
    <xf numFmtId="169" fontId="6" fillId="0" borderId="9" xfId="12" quotePrefix="1" applyNumberFormat="1" applyFont="1" applyFill="1" applyBorder="1" applyAlignment="1">
      <alignment horizontal="right"/>
    </xf>
    <xf numFmtId="169" fontId="6" fillId="0" borderId="15" xfId="12" quotePrefix="1" applyNumberFormat="1" applyFont="1" applyFill="1" applyBorder="1" applyAlignment="1">
      <alignment horizontal="right"/>
    </xf>
    <xf numFmtId="167" fontId="6" fillId="0" borderId="12" xfId="1" quotePrefix="1" applyFont="1" applyFill="1" applyBorder="1" applyAlignment="1">
      <alignment horizontal="right"/>
    </xf>
    <xf numFmtId="167" fontId="6" fillId="0" borderId="8" xfId="1" quotePrefix="1" applyFont="1" applyFill="1" applyBorder="1" applyAlignment="1">
      <alignment horizontal="right"/>
    </xf>
    <xf numFmtId="169" fontId="6" fillId="0" borderId="9" xfId="1" quotePrefix="1" applyNumberFormat="1" applyFont="1" applyFill="1" applyBorder="1" applyAlignment="1">
      <alignment horizontal="right"/>
    </xf>
    <xf numFmtId="169" fontId="6" fillId="0" borderId="15" xfId="1" quotePrefix="1" applyNumberFormat="1" applyFont="1" applyFill="1" applyBorder="1" applyAlignment="1">
      <alignment horizontal="right"/>
    </xf>
    <xf numFmtId="167" fontId="6" fillId="0" borderId="15" xfId="1" quotePrefix="1" applyFont="1" applyFill="1" applyBorder="1" applyAlignment="1">
      <alignment horizontal="right"/>
    </xf>
    <xf numFmtId="167"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8" fontId="6" fillId="0" borderId="9" xfId="1" applyNumberFormat="1" applyFont="1" applyFill="1" applyBorder="1" applyAlignment="1">
      <alignment horizontal="right"/>
    </xf>
    <xf numFmtId="166" fontId="6" fillId="0" borderId="9" xfId="1" quotePrefix="1" applyNumberFormat="1" applyFont="1" applyFill="1" applyBorder="1" applyAlignment="1">
      <alignment horizontal="left"/>
    </xf>
    <xf numFmtId="168" fontId="6" fillId="0" borderId="9" xfId="1" quotePrefix="1" applyNumberFormat="1" applyFont="1" applyFill="1" applyBorder="1" applyAlignment="1">
      <alignment horizontal="left"/>
    </xf>
    <xf numFmtId="168" fontId="6" fillId="0" borderId="8" xfId="7" applyFont="1" applyFill="1" applyBorder="1" applyAlignment="1">
      <alignment horizontal="left"/>
    </xf>
    <xf numFmtId="167" fontId="6" fillId="0" borderId="0" xfId="1" applyFont="1" applyFill="1" applyBorder="1" applyAlignment="1">
      <alignment horizontal="right"/>
    </xf>
    <xf numFmtId="173" fontId="6" fillId="0" borderId="12" xfId="7" applyNumberFormat="1" applyFont="1" applyFill="1" applyBorder="1" applyAlignment="1">
      <alignment horizontal="left"/>
    </xf>
    <xf numFmtId="167" fontId="6" fillId="0" borderId="8" xfId="1" applyFont="1" applyFill="1" applyBorder="1" applyAlignment="1">
      <alignment horizontal="right"/>
    </xf>
    <xf numFmtId="168" fontId="6" fillId="0" borderId="9" xfId="7" applyFont="1" applyFill="1" applyBorder="1" applyAlignment="1">
      <alignment horizontal="left"/>
    </xf>
    <xf numFmtId="173" fontId="6" fillId="0" borderId="15" xfId="7" applyNumberFormat="1" applyFont="1" applyFill="1" applyBorder="1" applyAlignment="1">
      <alignment horizontal="left"/>
    </xf>
    <xf numFmtId="167" fontId="6" fillId="0" borderId="9" xfId="1" applyFont="1" applyFill="1" applyBorder="1" applyAlignment="1">
      <alignment horizontal="right"/>
    </xf>
    <xf numFmtId="173" fontId="6" fillId="0" borderId="20" xfId="1" applyNumberFormat="1" applyFont="1" applyFill="1" applyBorder="1" applyAlignment="1">
      <alignment horizontal="left"/>
    </xf>
    <xf numFmtId="167" fontId="6" fillId="0" borderId="14" xfId="1" quotePrefix="1" applyFont="1" applyFill="1" applyBorder="1" applyAlignment="1">
      <alignment horizontal="right"/>
    </xf>
    <xf numFmtId="173" fontId="6" fillId="0" borderId="18" xfId="1" applyNumberFormat="1" applyFont="1" applyFill="1" applyBorder="1" applyAlignment="1">
      <alignment horizontal="left"/>
    </xf>
    <xf numFmtId="0" fontId="0" fillId="0" borderId="11" xfId="0" applyFill="1" applyBorder="1"/>
    <xf numFmtId="169" fontId="6" fillId="0" borderId="11" xfId="1" applyNumberFormat="1" applyFont="1" applyFill="1" applyBorder="1" applyAlignment="1">
      <alignment horizontal="right"/>
    </xf>
    <xf numFmtId="173" fontId="6" fillId="0" borderId="8" xfId="1" applyNumberFormat="1" applyFont="1" applyFill="1" applyBorder="1" applyAlignment="1">
      <alignment horizontal="right"/>
    </xf>
    <xf numFmtId="169" fontId="6" fillId="0" borderId="16" xfId="1" applyNumberFormat="1" applyFont="1" applyFill="1" applyBorder="1" applyAlignment="1">
      <alignment horizontal="right"/>
    </xf>
    <xf numFmtId="173" fontId="6" fillId="0" borderId="9" xfId="1" applyNumberFormat="1" applyFont="1" applyFill="1" applyBorder="1" applyAlignment="1">
      <alignment horizontal="right"/>
    </xf>
    <xf numFmtId="0" fontId="0" fillId="0" borderId="14" xfId="0" applyFill="1" applyBorder="1"/>
    <xf numFmtId="169" fontId="17" fillId="0" borderId="20" xfId="1" applyNumberFormat="1" applyFont="1" applyFill="1" applyBorder="1"/>
    <xf numFmtId="167" fontId="17" fillId="0" borderId="20" xfId="1" applyFont="1" applyFill="1" applyBorder="1"/>
    <xf numFmtId="173" fontId="6" fillId="0" borderId="11" xfId="1" applyNumberFormat="1" applyFont="1" applyFill="1" applyBorder="1" applyAlignment="1">
      <alignment horizontal="right"/>
    </xf>
    <xf numFmtId="173" fontId="6" fillId="0" borderId="16" xfId="1" applyNumberFormat="1" applyFont="1" applyFill="1" applyBorder="1" applyAlignment="1">
      <alignment horizontal="right"/>
    </xf>
    <xf numFmtId="173" fontId="6" fillId="0" borderId="14" xfId="0" applyNumberFormat="1" applyFont="1" applyFill="1" applyBorder="1" applyAlignment="1">
      <alignment horizontal="left"/>
    </xf>
    <xf numFmtId="167" fontId="6" fillId="0" borderId="20" xfId="1" applyFont="1" applyFill="1" applyBorder="1" applyAlignment="1">
      <alignment horizontal="right"/>
    </xf>
    <xf numFmtId="173" fontId="6" fillId="0" borderId="20" xfId="0" applyNumberFormat="1" applyFont="1" applyFill="1" applyBorder="1" applyAlignment="1">
      <alignment horizontal="left"/>
    </xf>
    <xf numFmtId="0" fontId="6" fillId="0" borderId="12" xfId="24" applyFont="1" applyFill="1" applyBorder="1"/>
    <xf numFmtId="168" fontId="6" fillId="0" borderId="8" xfId="5" applyFont="1" applyFill="1" applyBorder="1"/>
    <xf numFmtId="167" fontId="6" fillId="0" borderId="8" xfId="1" applyFont="1" applyFill="1" applyBorder="1"/>
    <xf numFmtId="0" fontId="6" fillId="0" borderId="15" xfId="24" applyFont="1" applyFill="1" applyBorder="1"/>
    <xf numFmtId="168" fontId="6" fillId="0" borderId="9" xfId="5" applyFont="1" applyFill="1" applyBorder="1"/>
    <xf numFmtId="167" fontId="6" fillId="0" borderId="9" xfId="1" applyFont="1" applyFill="1" applyBorder="1"/>
    <xf numFmtId="0" fontId="6" fillId="0" borderId="17" xfId="24" applyFont="1" applyFill="1" applyBorder="1"/>
    <xf numFmtId="168" fontId="6" fillId="0" borderId="10" xfId="5" applyFont="1" applyFill="1" applyBorder="1"/>
    <xf numFmtId="167" fontId="6" fillId="0" borderId="10" xfId="1" applyFont="1" applyFill="1" applyBorder="1"/>
    <xf numFmtId="173" fontId="6" fillId="0" borderId="13" xfId="0" applyNumberFormat="1" applyFont="1" applyFill="1" applyBorder="1" applyAlignment="1">
      <alignment horizontal="left"/>
    </xf>
    <xf numFmtId="167" fontId="6" fillId="0" borderId="13" xfId="1" applyFont="1" applyFill="1" applyBorder="1" applyAlignment="1">
      <alignment horizontal="right"/>
    </xf>
    <xf numFmtId="173" fontId="6" fillId="0" borderId="9" xfId="1" quotePrefix="1" applyNumberFormat="1" applyFont="1" applyFill="1" applyBorder="1" applyAlignment="1">
      <alignment horizontal="right"/>
    </xf>
    <xf numFmtId="169" fontId="6" fillId="0" borderId="20" xfId="1" quotePrefix="1" applyNumberFormat="1" applyFont="1" applyFill="1" applyBorder="1" applyAlignment="1">
      <alignment horizontal="right"/>
    </xf>
    <xf numFmtId="167" fontId="6" fillId="0" borderId="20" xfId="1" quotePrefix="1" applyFont="1" applyFill="1" applyBorder="1" applyAlignment="1"/>
    <xf numFmtId="168" fontId="6" fillId="0" borderId="8" xfId="11" applyNumberFormat="1" applyFont="1" applyFill="1" applyBorder="1" applyAlignment="1">
      <alignment horizontal="right" vertical="top"/>
    </xf>
    <xf numFmtId="168" fontId="6" fillId="0" borderId="8" xfId="11" applyNumberFormat="1" applyFont="1" applyFill="1" applyBorder="1" applyAlignment="1">
      <alignment horizontal="right"/>
    </xf>
    <xf numFmtId="168" fontId="6" fillId="0" borderId="9" xfId="11" applyNumberFormat="1" applyFont="1" applyFill="1" applyBorder="1" applyAlignment="1">
      <alignment horizontal="right"/>
    </xf>
    <xf numFmtId="168"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4"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4" fontId="6" fillId="0" borderId="10" xfId="0" applyNumberFormat="1" applyFont="1" applyFill="1" applyBorder="1" applyAlignment="1">
      <alignment horizontal="right"/>
    </xf>
    <xf numFmtId="168" fontId="6" fillId="0" borderId="16" xfId="1" applyNumberFormat="1" applyFont="1" applyFill="1" applyBorder="1" applyAlignment="1">
      <alignment horizontal="center"/>
    </xf>
    <xf numFmtId="167" fontId="6" fillId="0" borderId="9" xfId="1" quotePrefix="1" applyFont="1" applyFill="1" applyBorder="1" applyAlignment="1"/>
    <xf numFmtId="169" fontId="6" fillId="0" borderId="8" xfId="0" applyNumberFormat="1" applyFont="1" applyFill="1" applyBorder="1" applyAlignment="1">
      <alignment horizontal="center"/>
    </xf>
    <xf numFmtId="167" fontId="6" fillId="0" borderId="16" xfId="1" quotePrefix="1" applyFont="1" applyFill="1" applyBorder="1" applyAlignment="1"/>
    <xf numFmtId="169" fontId="6" fillId="0" borderId="9" xfId="0" applyNumberFormat="1" applyFont="1" applyFill="1" applyBorder="1" applyAlignment="1">
      <alignment horizontal="center"/>
    </xf>
    <xf numFmtId="169" fontId="6" fillId="0" borderId="14" xfId="1" quotePrefix="1" applyNumberFormat="1" applyFont="1" applyFill="1" applyBorder="1" applyAlignment="1"/>
    <xf numFmtId="167" fontId="6" fillId="0" borderId="14" xfId="1" applyFont="1" applyFill="1" applyBorder="1" applyAlignment="1">
      <alignment horizontal="right"/>
    </xf>
    <xf numFmtId="169" fontId="6" fillId="0" borderId="20" xfId="1" quotePrefix="1" applyNumberFormat="1" applyFont="1" applyFill="1" applyBorder="1" applyAlignment="1"/>
    <xf numFmtId="169" fontId="6" fillId="0" borderId="11" xfId="13" applyNumberFormat="1" applyFont="1" applyFill="1" applyBorder="1"/>
    <xf numFmtId="167" fontId="6" fillId="0" borderId="8" xfId="13" applyFont="1" applyFill="1" applyBorder="1"/>
    <xf numFmtId="169" fontId="6" fillId="0" borderId="16" xfId="13" applyNumberFormat="1" applyFont="1" applyFill="1" applyBorder="1"/>
    <xf numFmtId="169" fontId="6" fillId="0" borderId="14" xfId="26" applyNumberFormat="1" applyFont="1" applyFill="1" applyBorder="1"/>
    <xf numFmtId="167" fontId="6" fillId="0" borderId="20" xfId="1" applyFont="1" applyFill="1" applyBorder="1"/>
    <xf numFmtId="0" fontId="6" fillId="0" borderId="20" xfId="0" applyFont="1" applyFill="1" applyBorder="1" applyAlignment="1">
      <alignment horizontal="left"/>
    </xf>
    <xf numFmtId="173" fontId="6" fillId="0" borderId="8" xfId="1" quotePrefix="1" applyNumberFormat="1" applyFont="1" applyFill="1" applyBorder="1" applyAlignment="1"/>
    <xf numFmtId="167" fontId="6" fillId="0" borderId="8" xfId="1" quotePrefix="1" applyFont="1" applyFill="1" applyBorder="1" applyAlignment="1"/>
    <xf numFmtId="173" fontId="6" fillId="0" borderId="9" xfId="1" quotePrefix="1" applyNumberFormat="1" applyFont="1" applyFill="1" applyBorder="1" applyAlignment="1"/>
    <xf numFmtId="173" fontId="6" fillId="0" borderId="20" xfId="1" quotePrefix="1" applyNumberFormat="1" applyFont="1" applyFill="1" applyBorder="1" applyAlignment="1"/>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7" fontId="6" fillId="0" borderId="0" xfId="1" applyNumberFormat="1" applyFont="1" applyFill="1" applyBorder="1" applyAlignment="1">
      <alignment horizontal="center"/>
    </xf>
    <xf numFmtId="197" fontId="6" fillId="0" borderId="0" xfId="1" applyNumberFormat="1" applyFont="1" applyFill="1" applyBorder="1" applyAlignment="1">
      <alignment horizontal="right"/>
    </xf>
    <xf numFmtId="14" fontId="0" fillId="0" borderId="0" xfId="0" applyNumberFormat="1"/>
    <xf numFmtId="167"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72" fontId="6" fillId="0" borderId="8" xfId="0" applyNumberFormat="1" applyFont="1" applyFill="1" applyBorder="1" applyAlignment="1">
      <alignment horizontal="center"/>
    </xf>
    <xf numFmtId="172" fontId="6" fillId="0" borderId="9" xfId="0" applyNumberFormat="1" applyFont="1" applyFill="1" applyBorder="1" applyAlignment="1">
      <alignment horizontal="center"/>
    </xf>
    <xf numFmtId="172"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164" fontId="6" fillId="0" borderId="8" xfId="25" applyNumberFormat="1" applyFont="1" applyFill="1" applyBorder="1" applyAlignment="1">
      <alignment horizontal="right"/>
    </xf>
    <xf numFmtId="164" fontId="6" fillId="0" borderId="9" xfId="25" applyNumberFormat="1" applyFont="1" applyFill="1" applyBorder="1" applyAlignment="1">
      <alignment horizontal="right"/>
    </xf>
    <xf numFmtId="164" fontId="6" fillId="0" borderId="10" xfId="25" applyNumberFormat="1" applyFont="1" applyFill="1" applyBorder="1" applyAlignment="1">
      <alignment horizontal="right"/>
    </xf>
    <xf numFmtId="167" fontId="0" fillId="0" borderId="0" xfId="0" applyNumberFormat="1" applyFont="1"/>
    <xf numFmtId="171" fontId="0" fillId="0" borderId="0" xfId="0" applyNumberFormat="1" applyFont="1"/>
    <xf numFmtId="169" fontId="24" fillId="0" borderId="9" xfId="1" applyNumberFormat="1" applyFont="1" applyBorder="1" applyAlignment="1">
      <alignment horizontal="center"/>
    </xf>
    <xf numFmtId="0" fontId="0" fillId="0" borderId="9" xfId="0" applyBorder="1" applyAlignment="1">
      <alignment horizontal="center" vertical="center" wrapText="1"/>
    </xf>
    <xf numFmtId="10" fontId="23" fillId="4" borderId="8" xfId="37" applyNumberFormat="1" applyFont="1" applyFill="1" applyBorder="1" applyAlignment="1">
      <alignment horizontal="left"/>
    </xf>
    <xf numFmtId="10" fontId="23" fillId="4" borderId="11" xfId="37" applyNumberFormat="1" applyFont="1" applyFill="1" applyBorder="1" applyAlignment="1">
      <alignment horizontal="left"/>
    </xf>
    <xf numFmtId="10" fontId="23" fillId="4" borderId="13" xfId="37" applyNumberFormat="1" applyFont="1" applyFill="1" applyBorder="1" applyAlignment="1">
      <alignment horizontal="right"/>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167" fontId="0" fillId="0" borderId="0" xfId="1" applyFont="1" applyFill="1" applyBorder="1"/>
    <xf numFmtId="167" fontId="0" fillId="0" borderId="0" xfId="0" applyNumberFormat="1" applyFont="1" applyFill="1" applyBorder="1"/>
    <xf numFmtId="166" fontId="0" fillId="0" borderId="0" xfId="0" applyNumberFormat="1" applyFont="1"/>
    <xf numFmtId="171" fontId="24" fillId="0" borderId="15" xfId="0" applyNumberFormat="1" applyFont="1" applyFill="1" applyBorder="1" applyAlignment="1">
      <alignment horizontal="center"/>
    </xf>
    <xf numFmtId="14" fontId="17" fillId="0" borderId="9" xfId="0" applyNumberFormat="1" applyFont="1" applyFill="1" applyBorder="1" applyAlignment="1">
      <alignment horizontal="center"/>
    </xf>
    <xf numFmtId="169" fontId="24" fillId="0" borderId="9" xfId="1" applyNumberFormat="1"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5" fillId="0" borderId="19" xfId="0" applyFont="1" applyFill="1" applyBorder="1" applyAlignment="1">
      <alignment vertical="top"/>
    </xf>
    <xf numFmtId="171" fontId="24" fillId="0" borderId="0" xfId="0" applyNumberFormat="1" applyFont="1" applyBorder="1" applyAlignment="1">
      <alignment horizontal="center"/>
    </xf>
    <xf numFmtId="0" fontId="0" fillId="6" borderId="9" xfId="0" applyFill="1" applyBorder="1" applyAlignment="1">
      <alignment horizontal="left" vertical="center" wrapText="1"/>
    </xf>
    <xf numFmtId="0" fontId="0" fillId="6" borderId="9" xfId="0" applyFill="1" applyBorder="1" applyAlignment="1">
      <alignment horizontal="center" vertical="center"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6" fillId="0" borderId="0" xfId="0" applyFont="1" applyFill="1" applyBorder="1" applyAlignment="1">
      <alignment horizontal="left"/>
    </xf>
    <xf numFmtId="10" fontId="6" fillId="0" borderId="10" xfId="28" applyNumberFormat="1" applyFont="1" applyFill="1" applyBorder="1"/>
    <xf numFmtId="167" fontId="6" fillId="0" borderId="11" xfId="1" applyFont="1" applyFill="1" applyBorder="1" applyAlignment="1">
      <alignment horizontal="right"/>
    </xf>
    <xf numFmtId="167" fontId="6" fillId="0" borderId="16" xfId="1" applyFont="1" applyFill="1" applyBorder="1" applyAlignment="1">
      <alignment horizontal="right"/>
    </xf>
    <xf numFmtId="0" fontId="0" fillId="0" borderId="9" xfId="0" applyFont="1" applyBorder="1"/>
    <xf numFmtId="167" fontId="17" fillId="0" borderId="9" xfId="1" applyFont="1" applyBorder="1"/>
    <xf numFmtId="0" fontId="0" fillId="0" borderId="7" xfId="0" applyFont="1" applyBorder="1"/>
    <xf numFmtId="169" fontId="6" fillId="0" borderId="10" xfId="0" applyNumberFormat="1" applyFont="1" applyFill="1" applyBorder="1" applyAlignment="1">
      <alignment horizontal="center"/>
    </xf>
    <xf numFmtId="0" fontId="30" fillId="0" borderId="0" xfId="0" applyFont="1" applyFill="1" applyBorder="1" applyAlignment="1">
      <alignment horizontal="center" wrapText="1"/>
    </xf>
    <xf numFmtId="169" fontId="19" fillId="0" borderId="0" xfId="1" quotePrefix="1" applyNumberFormat="1" applyFont="1" applyFill="1" applyBorder="1" applyAlignment="1">
      <alignment horizontal="center" wrapText="1"/>
    </xf>
    <xf numFmtId="0" fontId="0" fillId="0" borderId="10" xfId="0" applyBorder="1"/>
    <xf numFmtId="164" fontId="6" fillId="0" borderId="8" xfId="0" applyNumberFormat="1" applyFont="1" applyFill="1" applyBorder="1" applyAlignment="1">
      <alignment horizontal="right"/>
    </xf>
    <xf numFmtId="10" fontId="6" fillId="0" borderId="8" xfId="0" applyNumberFormat="1" applyFont="1" applyFill="1" applyBorder="1" applyAlignment="1">
      <alignment horizontal="right"/>
    </xf>
    <xf numFmtId="10" fontId="6" fillId="0" borderId="15" xfId="0" applyNumberFormat="1" applyFont="1" applyFill="1" applyBorder="1" applyAlignment="1">
      <alignment horizontal="right"/>
    </xf>
    <xf numFmtId="0" fontId="6" fillId="0" borderId="12" xfId="0" applyFont="1" applyFill="1" applyBorder="1" applyAlignment="1">
      <alignment horizontal="right"/>
    </xf>
    <xf numFmtId="10" fontId="6" fillId="0" borderId="10" xfId="0" applyNumberFormat="1" applyFont="1" applyFill="1" applyBorder="1" applyAlignment="1">
      <alignment horizontal="right"/>
    </xf>
    <xf numFmtId="164" fontId="23" fillId="4" borderId="8" xfId="0" applyNumberFormat="1" applyFont="1" applyFill="1" applyBorder="1" applyAlignment="1">
      <alignment horizontal="center"/>
    </xf>
    <xf numFmtId="164" fontId="23" fillId="4" borderId="10" xfId="0" applyNumberFormat="1" applyFont="1" applyFill="1" applyBorder="1" applyAlignment="1">
      <alignment horizontal="center"/>
    </xf>
    <xf numFmtId="164" fontId="6" fillId="0" borderId="8" xfId="25" applyNumberFormat="1" applyFont="1" applyFill="1" applyBorder="1" applyAlignment="1">
      <alignment horizontal="left"/>
    </xf>
    <xf numFmtId="164" fontId="6" fillId="0" borderId="9" xfId="25" applyNumberFormat="1" applyFont="1" applyFill="1" applyBorder="1" applyAlignment="1">
      <alignment horizontal="left"/>
    </xf>
    <xf numFmtId="38" fontId="6" fillId="7" borderId="8" xfId="25" applyNumberFormat="1" applyFont="1" applyFill="1" applyBorder="1" applyAlignment="1">
      <alignment horizontal="right"/>
    </xf>
    <xf numFmtId="38" fontId="6" fillId="7" borderId="9" xfId="25" applyNumberFormat="1" applyFont="1" applyFill="1" applyBorder="1" applyAlignment="1">
      <alignment horizontal="right"/>
    </xf>
    <xf numFmtId="38" fontId="6" fillId="0" borderId="10" xfId="25" applyNumberFormat="1" applyFont="1" applyFill="1" applyBorder="1" applyAlignment="1">
      <alignment horizontal="right"/>
    </xf>
    <xf numFmtId="0" fontId="17" fillId="0" borderId="20" xfId="18" applyFont="1" applyFill="1" applyBorder="1" applyAlignment="1">
      <alignment horizontal="center"/>
    </xf>
    <xf numFmtId="4" fontId="6" fillId="0" borderId="20" xfId="18" applyNumberFormat="1" applyFont="1" applyFill="1" applyBorder="1"/>
    <xf numFmtId="10" fontId="6" fillId="0" borderId="20" xfId="32" applyNumberFormat="1" applyFont="1" applyFill="1" applyBorder="1"/>
    <xf numFmtId="196" fontId="6" fillId="0" borderId="20" xfId="32" applyNumberFormat="1" applyFont="1" applyFill="1" applyBorder="1"/>
    <xf numFmtId="171" fontId="6" fillId="0" borderId="20" xfId="32" applyNumberFormat="1" applyFont="1" applyFill="1" applyBorder="1"/>
    <xf numFmtId="4" fontId="17" fillId="0" borderId="20" xfId="18" applyNumberFormat="1" applyFont="1" applyFill="1" applyBorder="1" applyAlignment="1">
      <alignment horizontal="center"/>
    </xf>
    <xf numFmtId="198" fontId="6" fillId="0" borderId="0" xfId="0" applyNumberFormat="1" applyFont="1" applyFill="1" applyBorder="1" applyAlignment="1">
      <alignment horizontal="left"/>
    </xf>
    <xf numFmtId="198" fontId="6" fillId="0" borderId="0" xfId="0" applyNumberFormat="1" applyFont="1" applyFill="1" applyBorder="1" applyAlignment="1">
      <alignment horizontal="right"/>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6" borderId="9" xfId="0" applyFill="1" applyBorder="1" applyAlignment="1">
      <alignment horizontal="left" vertical="center" wrapText="1"/>
    </xf>
    <xf numFmtId="0" fontId="0" fillId="6" borderId="9" xfId="0" applyFill="1" applyBorder="1" applyAlignment="1">
      <alignment horizontal="center" vertical="center"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3" xfId="0" applyFont="1" applyFill="1" applyBorder="1" applyAlignment="1">
      <alignment horizontal="left" vertical="top" wrapText="1"/>
    </xf>
    <xf numFmtId="0" fontId="0" fillId="0" borderId="0" xfId="0" applyFill="1" applyAlignment="1">
      <alignment horizontal="left"/>
    </xf>
    <xf numFmtId="0" fontId="0" fillId="0" borderId="19" xfId="0" applyBorder="1" applyAlignment="1">
      <alignment horizontal="left" vertical="top"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Alignment="1">
      <alignment horizontal="left" wrapText="1"/>
    </xf>
  </cellXfs>
  <cellStyles count="26929">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5"/>
  <sheetViews>
    <sheetView view="pageLayout" zoomScale="75" zoomScaleNormal="100" zoomScaleSheetLayoutView="90" zoomScalePageLayoutView="75" workbookViewId="0">
      <selection activeCell="D37" sqref="D37"/>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4" customFormat="1" ht="12.75">
      <c r="A2" s="22"/>
      <c r="B2" s="102"/>
      <c r="C2" s="20"/>
      <c r="D2" s="20"/>
      <c r="E2" s="22"/>
      <c r="F2" s="22"/>
      <c r="G2" s="23"/>
      <c r="H2" s="27"/>
      <c r="I2" s="24"/>
      <c r="J2" s="24"/>
      <c r="K2" s="24"/>
      <c r="L2" s="24"/>
      <c r="M2" s="22"/>
      <c r="N2" s="22"/>
      <c r="O2" s="22"/>
      <c r="P2" s="22"/>
      <c r="Q2" s="22"/>
      <c r="R2" s="103"/>
    </row>
    <row r="3" spans="1:18" s="104" customFormat="1" ht="12.75">
      <c r="A3" s="22"/>
      <c r="B3" s="105"/>
      <c r="C3" s="106"/>
      <c r="D3" s="106"/>
      <c r="E3" s="107"/>
      <c r="F3" s="22"/>
      <c r="G3" s="108"/>
      <c r="H3" s="27"/>
      <c r="I3" s="24"/>
      <c r="J3" s="24"/>
      <c r="K3" s="24"/>
      <c r="L3" s="24"/>
      <c r="M3" s="22"/>
      <c r="N3" s="22"/>
      <c r="O3" s="22"/>
      <c r="P3" s="22"/>
      <c r="Q3" s="22"/>
      <c r="R3" s="103"/>
    </row>
    <row r="4" spans="1:18" s="104" customFormat="1" ht="12.75">
      <c r="A4" s="22"/>
      <c r="B4" s="109"/>
      <c r="C4" s="106"/>
      <c r="D4" s="106"/>
      <c r="E4" s="110"/>
      <c r="F4" s="22"/>
      <c r="G4" s="23"/>
      <c r="H4" s="27"/>
      <c r="I4" s="24"/>
      <c r="J4" s="24"/>
      <c r="K4" s="24"/>
      <c r="L4" s="24"/>
      <c r="M4" s="22"/>
      <c r="N4" s="22"/>
      <c r="O4" s="22"/>
      <c r="P4" s="22"/>
      <c r="Q4" s="22"/>
      <c r="R4" s="103"/>
    </row>
    <row r="5" spans="1:18" s="104" customFormat="1" ht="12.75">
      <c r="A5" s="22"/>
      <c r="B5" s="105"/>
      <c r="C5" s="26"/>
      <c r="D5" s="26"/>
      <c r="E5" s="110"/>
      <c r="F5" s="22"/>
      <c r="G5" s="23"/>
      <c r="H5" s="27"/>
      <c r="I5" s="24"/>
      <c r="J5" s="24"/>
      <c r="K5" s="24"/>
      <c r="L5" s="24"/>
      <c r="M5" s="22"/>
      <c r="N5" s="22"/>
      <c r="O5" s="22"/>
      <c r="P5" s="22"/>
      <c r="Q5" s="22"/>
      <c r="R5" s="103"/>
    </row>
    <row r="6" spans="1:18" s="104" customFormat="1" ht="12.75">
      <c r="A6" s="22"/>
      <c r="B6" s="109"/>
      <c r="C6" s="26"/>
      <c r="D6" s="26"/>
      <c r="E6" s="110"/>
      <c r="F6" s="22"/>
      <c r="G6" s="23"/>
      <c r="H6" s="108"/>
      <c r="I6" s="24"/>
      <c r="J6" s="24"/>
      <c r="K6" s="24"/>
      <c r="L6" s="24"/>
      <c r="M6" s="22"/>
      <c r="N6" s="22"/>
      <c r="O6" s="22"/>
      <c r="P6" s="22"/>
      <c r="Q6" s="22"/>
      <c r="R6" s="103"/>
    </row>
    <row r="7" spans="1:18" s="104" customFormat="1" ht="12.75">
      <c r="A7" s="22"/>
      <c r="B7" s="102"/>
      <c r="C7" s="26"/>
      <c r="D7" s="26"/>
      <c r="E7" s="22"/>
      <c r="F7" s="22"/>
      <c r="G7" s="23"/>
      <c r="H7" s="27"/>
      <c r="I7" s="24"/>
      <c r="J7" s="24"/>
      <c r="K7" s="24"/>
      <c r="L7" s="24"/>
      <c r="M7" s="22"/>
      <c r="N7" s="22"/>
      <c r="O7" s="22"/>
      <c r="P7" s="22"/>
      <c r="Q7" s="22"/>
      <c r="R7" s="103"/>
    </row>
    <row r="8" spans="1:18" s="104" customFormat="1" ht="12.75">
      <c r="A8" s="22"/>
      <c r="B8" s="102"/>
      <c r="C8" s="26"/>
      <c r="D8" s="26"/>
      <c r="E8" s="22"/>
      <c r="F8" s="22"/>
      <c r="G8" s="23"/>
      <c r="H8" s="27"/>
      <c r="I8" s="24"/>
      <c r="J8" s="24"/>
      <c r="K8" s="24"/>
      <c r="L8" s="24"/>
      <c r="M8" s="22"/>
      <c r="N8" s="22"/>
      <c r="O8" s="22"/>
      <c r="P8" s="22"/>
      <c r="Q8" s="22"/>
      <c r="R8" s="103"/>
    </row>
    <row r="9" spans="1:18" s="104" customFormat="1" ht="12.75">
      <c r="A9" s="22"/>
      <c r="B9" s="102"/>
      <c r="C9" s="26"/>
      <c r="D9" s="26"/>
      <c r="E9" s="22"/>
      <c r="F9" s="22"/>
      <c r="G9" s="23"/>
      <c r="H9" s="27"/>
      <c r="I9" s="24"/>
      <c r="J9" s="24"/>
      <c r="K9" s="24"/>
      <c r="L9" s="24"/>
      <c r="M9" s="22"/>
      <c r="N9" s="22"/>
      <c r="O9" s="22"/>
      <c r="P9" s="22"/>
      <c r="Q9" s="22"/>
      <c r="R9" s="103"/>
    </row>
    <row r="10" spans="1:18" s="104" customFormat="1" ht="12.75">
      <c r="A10" s="22"/>
      <c r="B10" s="102"/>
      <c r="C10" s="26"/>
      <c r="D10" s="26"/>
      <c r="E10" s="22"/>
      <c r="F10" s="22"/>
      <c r="G10" s="23"/>
      <c r="H10" s="27"/>
      <c r="I10" s="24"/>
      <c r="J10" s="24"/>
      <c r="K10" s="24"/>
      <c r="L10" s="24"/>
      <c r="M10" s="22"/>
      <c r="N10" s="22"/>
      <c r="O10" s="22"/>
      <c r="P10" s="22"/>
      <c r="Q10" s="22"/>
      <c r="R10" s="103"/>
    </row>
    <row r="11" spans="1:18" s="104" customFormat="1" ht="12.75">
      <c r="A11" s="22"/>
      <c r="B11" s="102"/>
      <c r="C11" s="26"/>
      <c r="D11" s="26"/>
      <c r="E11" s="22"/>
      <c r="F11" s="22"/>
      <c r="G11" s="23"/>
      <c r="H11" s="27"/>
      <c r="I11" s="24"/>
      <c r="J11" s="24"/>
      <c r="K11" s="24"/>
      <c r="L11" s="24"/>
      <c r="M11" s="22"/>
      <c r="N11" s="22"/>
      <c r="O11" s="22"/>
      <c r="P11" s="22"/>
      <c r="Q11" s="22"/>
      <c r="R11" s="103"/>
    </row>
    <row r="12" spans="1:18" s="104" customFormat="1" ht="12.75">
      <c r="A12" s="22"/>
      <c r="B12" s="102"/>
      <c r="C12" s="26"/>
      <c r="D12" s="26"/>
      <c r="E12" s="22"/>
      <c r="F12" s="22"/>
      <c r="G12" s="23"/>
      <c r="H12" s="27"/>
      <c r="I12" s="24"/>
      <c r="J12" s="24"/>
      <c r="K12" s="24"/>
      <c r="L12" s="24"/>
      <c r="M12" s="22"/>
      <c r="N12" s="22"/>
      <c r="O12" s="22"/>
      <c r="P12" s="22"/>
      <c r="Q12" s="22"/>
      <c r="R12" s="103"/>
    </row>
    <row r="13" spans="1:18" s="104" customFormat="1" ht="12.75">
      <c r="A13" s="22"/>
      <c r="B13" s="102"/>
      <c r="C13" s="26"/>
      <c r="D13" s="26"/>
      <c r="E13" s="22"/>
      <c r="F13" s="22"/>
      <c r="G13" s="23"/>
      <c r="H13" s="27"/>
      <c r="I13" s="24"/>
      <c r="J13" s="24"/>
      <c r="K13" s="24"/>
      <c r="L13" s="24"/>
      <c r="M13" s="22"/>
      <c r="N13" s="22"/>
      <c r="O13" s="22"/>
      <c r="P13" s="22"/>
      <c r="Q13" s="22"/>
      <c r="R13" s="103"/>
    </row>
    <row r="14" spans="1:18" s="104" customFormat="1" ht="12.75">
      <c r="A14" s="22"/>
      <c r="B14" s="26"/>
      <c r="C14" s="26"/>
      <c r="D14" s="26"/>
      <c r="E14" s="22"/>
      <c r="F14" s="22"/>
      <c r="G14" s="23"/>
      <c r="H14" s="27"/>
      <c r="I14" s="24"/>
      <c r="J14" s="24"/>
      <c r="K14" s="24"/>
      <c r="L14" s="24"/>
      <c r="M14" s="22"/>
      <c r="N14" s="22"/>
      <c r="O14" s="22"/>
      <c r="P14" s="24"/>
      <c r="Q14" s="24"/>
      <c r="R14" s="103"/>
    </row>
    <row r="15" spans="1:18" ht="12.75">
      <c r="A15" s="28"/>
      <c r="B15" s="29" t="s">
        <v>0</v>
      </c>
      <c r="C15" s="30"/>
      <c r="D15" s="30"/>
      <c r="E15" s="492">
        <v>41455</v>
      </c>
      <c r="F15" s="31"/>
      <c r="G15" s="32"/>
      <c r="H15" s="27"/>
      <c r="I15" s="27"/>
      <c r="J15" s="27"/>
      <c r="K15" s="27"/>
      <c r="L15" s="27"/>
      <c r="M15" s="27"/>
      <c r="N15" s="27"/>
      <c r="O15" s="27"/>
      <c r="P15" s="33"/>
      <c r="Q15" s="34"/>
      <c r="R15" s="12"/>
    </row>
    <row r="16" spans="1:18" ht="12.75">
      <c r="A16" s="28"/>
      <c r="B16" s="35" t="s">
        <v>416</v>
      </c>
      <c r="C16" s="36"/>
      <c r="D16" s="36"/>
      <c r="E16" s="493" t="s">
        <v>580</v>
      </c>
      <c r="F16" s="31"/>
      <c r="G16" s="31"/>
      <c r="H16" s="27"/>
      <c r="I16" s="27"/>
      <c r="J16" s="27"/>
      <c r="K16" s="27"/>
      <c r="L16" s="27"/>
      <c r="M16" s="27"/>
      <c r="N16" s="27"/>
      <c r="O16" s="27"/>
      <c r="P16" s="33"/>
      <c r="Q16" s="34"/>
      <c r="R16" s="12"/>
    </row>
    <row r="17" spans="1:18" ht="12.75">
      <c r="A17" s="28"/>
      <c r="B17" s="35" t="s">
        <v>356</v>
      </c>
      <c r="C17" s="36"/>
      <c r="D17" s="36"/>
      <c r="E17" s="494">
        <v>41435</v>
      </c>
      <c r="F17" s="31"/>
      <c r="G17" s="31"/>
      <c r="H17" s="27"/>
      <c r="I17" s="27"/>
      <c r="J17" s="27"/>
      <c r="K17" s="27"/>
      <c r="L17" s="27"/>
      <c r="M17" s="27"/>
      <c r="N17" s="27"/>
      <c r="O17" s="27"/>
      <c r="P17" s="33"/>
      <c r="Q17" s="34"/>
      <c r="R17" s="12"/>
    </row>
    <row r="18" spans="1:18" ht="12.75">
      <c r="A18" s="28"/>
      <c r="B18" s="338"/>
      <c r="C18" s="339"/>
      <c r="D18" s="339"/>
      <c r="E18" s="495"/>
      <c r="F18" s="31"/>
      <c r="G18" s="31"/>
      <c r="H18" s="27"/>
      <c r="I18" s="27"/>
      <c r="J18" s="27"/>
      <c r="K18" s="27"/>
      <c r="L18" s="27"/>
      <c r="M18" s="27"/>
      <c r="N18" s="27"/>
      <c r="O18" s="27"/>
      <c r="P18" s="33"/>
      <c r="Q18" s="34"/>
      <c r="R18" s="12"/>
    </row>
    <row r="19" spans="1:18" ht="12.75">
      <c r="A19" s="28"/>
      <c r="B19" s="340"/>
      <c r="C19" s="340"/>
      <c r="D19" s="340"/>
      <c r="E19" s="341"/>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71" t="s">
        <v>603</v>
      </c>
      <c r="C21" s="672"/>
      <c r="D21" s="672"/>
      <c r="E21" s="672"/>
      <c r="F21" s="672"/>
      <c r="G21" s="672"/>
      <c r="H21" s="672"/>
      <c r="I21" s="672"/>
      <c r="J21" s="672"/>
      <c r="K21" s="672"/>
      <c r="L21" s="672"/>
      <c r="M21" s="672"/>
      <c r="N21" s="672"/>
      <c r="O21" s="672"/>
      <c r="P21" s="672"/>
      <c r="Q21" s="672"/>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73" t="s">
        <v>1</v>
      </c>
      <c r="C23" s="673"/>
      <c r="D23" s="673"/>
      <c r="E23" s="673"/>
      <c r="F23" s="673"/>
      <c r="G23" s="673"/>
      <c r="H23" s="673"/>
      <c r="I23" s="673"/>
      <c r="J23" s="673"/>
      <c r="K23" s="673"/>
      <c r="L23" s="673"/>
      <c r="M23" s="673"/>
      <c r="N23" s="673"/>
      <c r="O23" s="673"/>
      <c r="P23" s="673"/>
      <c r="Q23" s="673"/>
      <c r="R23" s="7"/>
    </row>
    <row r="24" spans="1:18" ht="12.75">
      <c r="A24" s="19"/>
      <c r="B24" s="37"/>
      <c r="C24" s="37"/>
      <c r="D24" s="37"/>
      <c r="E24" s="22"/>
      <c r="F24" s="22"/>
      <c r="G24" s="37"/>
      <c r="H24" s="37"/>
      <c r="I24" s="37"/>
      <c r="J24" s="37"/>
      <c r="K24" s="37"/>
      <c r="L24" s="37"/>
      <c r="M24" s="37"/>
      <c r="N24" s="37"/>
      <c r="O24" s="37"/>
      <c r="P24" s="24"/>
      <c r="Q24" s="25"/>
      <c r="R24" s="7"/>
    </row>
    <row r="25" spans="1:18" ht="12.75">
      <c r="A25" s="19"/>
      <c r="B25" s="673"/>
      <c r="C25" s="673"/>
      <c r="D25" s="673"/>
      <c r="E25" s="673"/>
      <c r="F25" s="673"/>
      <c r="G25" s="673"/>
      <c r="H25" s="673"/>
      <c r="I25" s="673"/>
      <c r="J25" s="673"/>
      <c r="K25" s="673"/>
      <c r="L25" s="673"/>
      <c r="M25" s="673"/>
      <c r="N25" s="673"/>
      <c r="O25" s="673"/>
      <c r="P25" s="673"/>
      <c r="Q25" s="673"/>
      <c r="R25" s="7"/>
    </row>
    <row r="26" spans="1:18" ht="12.75">
      <c r="A26" s="19"/>
      <c r="B26" s="674" t="s">
        <v>2</v>
      </c>
      <c r="C26" s="674"/>
      <c r="D26" s="37"/>
      <c r="E26" s="22"/>
      <c r="F26" s="22"/>
      <c r="G26" s="37"/>
      <c r="H26" s="37"/>
      <c r="I26" s="37"/>
      <c r="J26" s="37"/>
      <c r="K26" s="37"/>
      <c r="L26" s="37"/>
      <c r="M26" s="37"/>
      <c r="N26" s="37"/>
      <c r="O26" s="37"/>
      <c r="P26" s="24"/>
      <c r="Q26" s="25"/>
      <c r="R26" s="7"/>
    </row>
    <row r="27" spans="1:18" ht="12.75">
      <c r="A27" s="19"/>
      <c r="B27" s="22"/>
      <c r="C27" s="22"/>
      <c r="D27" s="22"/>
      <c r="E27" s="22"/>
      <c r="F27" s="22"/>
      <c r="G27" s="22"/>
      <c r="H27" s="22"/>
      <c r="I27" s="22"/>
      <c r="J27" s="22"/>
      <c r="K27" s="22"/>
      <c r="L27" s="22"/>
      <c r="M27" s="22"/>
      <c r="N27" s="22"/>
      <c r="O27" s="22"/>
      <c r="P27" s="24"/>
      <c r="Q27" s="25"/>
      <c r="R27" s="7"/>
    </row>
    <row r="28" spans="1:18" ht="12.75">
      <c r="A28" s="19"/>
      <c r="B28" s="22" t="s">
        <v>3</v>
      </c>
      <c r="C28" s="22"/>
      <c r="D28" s="22"/>
      <c r="E28" s="22"/>
      <c r="F28" s="22"/>
      <c r="G28" s="22"/>
      <c r="H28" s="22"/>
      <c r="I28" s="22"/>
      <c r="J28" s="22"/>
      <c r="K28" s="22"/>
      <c r="L28" s="22"/>
      <c r="M28" s="22"/>
      <c r="N28" s="22"/>
      <c r="O28" s="22"/>
      <c r="P28" s="24"/>
      <c r="Q28" s="25"/>
      <c r="R28" s="7"/>
    </row>
    <row r="29" spans="1:18" ht="12.75">
      <c r="A29" s="19"/>
      <c r="B29" s="38"/>
      <c r="C29" s="38"/>
      <c r="D29" s="39"/>
      <c r="E29" s="38"/>
      <c r="F29" s="22"/>
      <c r="G29" s="22"/>
      <c r="H29" s="22"/>
      <c r="I29" s="22"/>
      <c r="J29" s="22"/>
      <c r="K29" s="22"/>
      <c r="L29" s="22"/>
      <c r="M29" s="22"/>
      <c r="N29" s="22"/>
      <c r="O29" s="22"/>
      <c r="P29" s="24"/>
      <c r="Q29" s="25"/>
      <c r="R29" s="7"/>
    </row>
    <row r="30" spans="1:18" ht="12.75">
      <c r="A30" s="19"/>
      <c r="B30" s="37"/>
      <c r="C30" s="39"/>
      <c r="D30" s="39"/>
      <c r="E30" s="22"/>
      <c r="F30" s="22"/>
      <c r="G30" s="22"/>
      <c r="H30" s="22"/>
      <c r="I30" s="22"/>
      <c r="J30" s="22"/>
      <c r="K30" s="22"/>
      <c r="L30" s="22"/>
      <c r="M30" s="22"/>
      <c r="N30" s="22"/>
      <c r="O30" s="22"/>
      <c r="P30" s="24"/>
      <c r="Q30" s="25"/>
      <c r="R30" s="7"/>
    </row>
    <row r="31" spans="1:18" ht="12.75">
      <c r="A31" s="19"/>
      <c r="B31" s="38" t="s">
        <v>4</v>
      </c>
      <c r="C31" s="28" t="s">
        <v>458</v>
      </c>
      <c r="D31" s="117" t="s">
        <v>5</v>
      </c>
      <c r="E31" s="40"/>
      <c r="F31" s="40"/>
      <c r="G31" s="41"/>
      <c r="H31" s="41"/>
      <c r="I31" s="22"/>
      <c r="J31" s="22"/>
      <c r="K31" s="22"/>
      <c r="L31" s="22"/>
      <c r="M31" s="22"/>
      <c r="N31" s="22"/>
      <c r="O31" s="22"/>
      <c r="P31" s="24"/>
      <c r="Q31" s="25"/>
      <c r="R31" s="7"/>
    </row>
    <row r="32" spans="1:18" ht="12.75">
      <c r="A32" s="19"/>
      <c r="B32" s="37"/>
      <c r="C32" s="38"/>
      <c r="D32" s="39"/>
      <c r="E32" s="40"/>
      <c r="F32" s="40"/>
      <c r="G32" s="41"/>
      <c r="H32" s="41"/>
      <c r="I32" s="22"/>
      <c r="J32" s="22"/>
      <c r="K32" s="22"/>
      <c r="L32" s="22"/>
      <c r="M32" s="22"/>
      <c r="N32" s="22"/>
      <c r="O32" s="22"/>
      <c r="P32" s="24"/>
      <c r="Q32" s="25"/>
      <c r="R32" s="7"/>
    </row>
    <row r="33" spans="1:18">
      <c r="A33" s="2"/>
      <c r="B33" s="13"/>
      <c r="C33" s="13"/>
      <c r="D33" s="13"/>
      <c r="E33" s="4"/>
      <c r="F33" s="17"/>
      <c r="G33" s="8"/>
      <c r="H33" s="8"/>
      <c r="I33" s="4"/>
      <c r="J33" s="4"/>
      <c r="K33" s="4"/>
      <c r="L33" s="4"/>
      <c r="M33" s="4"/>
      <c r="N33" s="4"/>
      <c r="O33" s="4"/>
      <c r="P33" s="5"/>
      <c r="Q33" s="6"/>
      <c r="R33" s="7"/>
    </row>
    <row r="34" spans="1:18">
      <c r="A34" s="2"/>
      <c r="B34" s="13"/>
      <c r="C34" s="15"/>
      <c r="D34" s="13"/>
      <c r="E34" s="17"/>
      <c r="F34" s="17"/>
      <c r="G34" s="16"/>
      <c r="H34" s="4"/>
      <c r="I34" s="4"/>
      <c r="J34" s="4"/>
      <c r="K34" s="4"/>
      <c r="L34" s="4"/>
      <c r="M34" s="4"/>
      <c r="N34" s="4"/>
      <c r="O34" s="4"/>
      <c r="P34" s="5"/>
      <c r="Q34" s="6"/>
      <c r="R34" s="7"/>
    </row>
    <row r="35" spans="1:18">
      <c r="A35" s="9"/>
      <c r="B35" s="15"/>
      <c r="C35" s="15"/>
      <c r="D35" s="16"/>
      <c r="E35" s="4"/>
      <c r="F35" s="4"/>
      <c r="G35" s="4"/>
      <c r="H35" s="4"/>
      <c r="I35" s="4"/>
      <c r="J35" s="4"/>
      <c r="K35" s="4"/>
      <c r="L35" s="4"/>
      <c r="M35" s="8"/>
      <c r="N35" s="8"/>
      <c r="O35" s="8"/>
      <c r="P35" s="10"/>
      <c r="Q35" s="11"/>
      <c r="R35" s="12"/>
    </row>
  </sheetData>
  <mergeCells count="4">
    <mergeCell ref="B21:Q21"/>
    <mergeCell ref="B23:Q23"/>
    <mergeCell ref="B26:C26"/>
    <mergeCell ref="B25:Q25"/>
  </mergeCells>
  <hyperlinks>
    <hyperlink ref="D27" r:id="rId1" display="mailto:Thomas.Ranger@alliance-leicester.co.uk"/>
    <hyperlink ref="D33" r:id="rId2" display="mailto:Thomas.Ranger@alliance-leicester.co.uk"/>
    <hyperlink ref="D31" r:id="rId3"/>
  </hyperlinks>
  <pageMargins left="0.70866141732283472" right="0.70866141732283472" top="0.74803149606299213" bottom="0.74803149606299213" header="0.31496062992125984" footer="0.31496062992125984"/>
  <pageSetup paperSize="9" scale="50" fitToWidth="0" fitToHeight="0" orientation="landscape" r:id="rId4"/>
  <headerFooter scaleWithDoc="0">
    <oddHeader>&amp;C&amp;"-,Regular"&amp;6Holmes Master Trust Investor Report - June 2013</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80"/>
  <sheetViews>
    <sheetView view="pageLayout" zoomScaleNormal="100" zoomScaleSheetLayoutView="80" workbookViewId="0">
      <selection activeCell="C31" sqref="C31"/>
    </sheetView>
  </sheetViews>
  <sheetFormatPr defaultRowHeight="12"/>
  <cols>
    <col min="1" max="1" width="12.140625" style="589" bestFit="1" customWidth="1"/>
    <col min="2" max="2" width="37" customWidth="1"/>
    <col min="3" max="3" width="15.7109375" style="219" customWidth="1"/>
    <col min="4" max="4" width="3.7109375" style="589" bestFit="1" customWidth="1"/>
    <col min="5" max="5" width="36.140625" customWidth="1"/>
    <col min="6" max="6" width="20" customWidth="1"/>
    <col min="7" max="7" width="3.140625" style="589" bestFit="1" customWidth="1"/>
    <col min="8" max="8" width="57.5703125" customWidth="1"/>
    <col min="9" max="9" width="15.140625" style="211" bestFit="1" customWidth="1"/>
  </cols>
  <sheetData>
    <row r="1" spans="1:9" ht="12.75" thickBot="1">
      <c r="A1" s="591" t="s">
        <v>176</v>
      </c>
      <c r="B1" s="42"/>
      <c r="C1" s="216"/>
      <c r="D1" s="584"/>
      <c r="E1" s="76"/>
      <c r="F1" s="76"/>
      <c r="G1" s="584"/>
      <c r="H1" s="76"/>
      <c r="I1" s="214"/>
    </row>
    <row r="2" spans="1:9">
      <c r="B2" s="67"/>
      <c r="C2" s="217"/>
      <c r="D2" s="585"/>
      <c r="E2" s="4"/>
      <c r="F2" s="4"/>
      <c r="G2" s="585"/>
      <c r="H2" s="4"/>
      <c r="I2" s="115"/>
    </row>
    <row r="3" spans="1:9">
      <c r="B3" s="169" t="s">
        <v>145</v>
      </c>
      <c r="C3" s="218"/>
      <c r="D3" s="586"/>
      <c r="E3" s="169" t="s">
        <v>146</v>
      </c>
      <c r="F3" s="220"/>
      <c r="G3" s="586"/>
      <c r="H3" s="169" t="s">
        <v>218</v>
      </c>
      <c r="I3" s="169"/>
    </row>
    <row r="4" spans="1:9">
      <c r="B4" s="336" t="s">
        <v>619</v>
      </c>
      <c r="C4" s="174"/>
      <c r="D4" s="586"/>
      <c r="E4" s="336" t="s">
        <v>620</v>
      </c>
      <c r="F4" s="215"/>
      <c r="G4" s="586"/>
      <c r="H4" s="170"/>
      <c r="I4" s="170"/>
    </row>
    <row r="5" spans="1:9">
      <c r="A5" s="590" t="s">
        <v>392</v>
      </c>
      <c r="B5" s="170" t="s">
        <v>627</v>
      </c>
      <c r="C5" s="487">
        <v>0</v>
      </c>
      <c r="D5" s="586" t="s">
        <v>392</v>
      </c>
      <c r="E5" s="170" t="s">
        <v>641</v>
      </c>
      <c r="F5" s="487">
        <v>0</v>
      </c>
      <c r="G5" s="586" t="s">
        <v>392</v>
      </c>
      <c r="H5" s="170" t="s">
        <v>563</v>
      </c>
      <c r="I5" s="487">
        <v>0</v>
      </c>
    </row>
    <row r="6" spans="1:9">
      <c r="A6" s="590"/>
      <c r="B6" s="170" t="s">
        <v>147</v>
      </c>
      <c r="C6" s="487">
        <v>0</v>
      </c>
      <c r="D6" s="586"/>
      <c r="E6" s="170" t="s">
        <v>148</v>
      </c>
      <c r="F6" s="487">
        <v>0</v>
      </c>
      <c r="G6" s="586"/>
      <c r="H6" s="170" t="s">
        <v>564</v>
      </c>
      <c r="I6" s="487">
        <v>0</v>
      </c>
    </row>
    <row r="7" spans="1:9" ht="12.75" thickBot="1">
      <c r="A7" s="590"/>
      <c r="B7" s="170"/>
      <c r="C7" s="172"/>
      <c r="D7" s="586"/>
      <c r="E7" s="170" t="s">
        <v>149</v>
      </c>
      <c r="F7" s="487"/>
      <c r="G7" s="586"/>
      <c r="H7" s="170" t="s">
        <v>565</v>
      </c>
      <c r="I7" s="487">
        <v>0</v>
      </c>
    </row>
    <row r="8" spans="1:9" ht="13.5" thickTop="1" thickBot="1">
      <c r="A8" s="590"/>
      <c r="B8" s="170"/>
      <c r="C8" s="174"/>
      <c r="D8" s="586"/>
      <c r="E8" s="170"/>
      <c r="F8" s="436"/>
      <c r="G8" s="586"/>
      <c r="H8" s="173"/>
      <c r="I8" s="436"/>
    </row>
    <row r="9" spans="1:9" ht="12.75" thickTop="1">
      <c r="A9" s="590" t="s">
        <v>393</v>
      </c>
      <c r="B9" s="170" t="s">
        <v>628</v>
      </c>
      <c r="C9" s="337">
        <v>435581.19</v>
      </c>
      <c r="D9" s="586"/>
      <c r="E9" s="170"/>
      <c r="F9" s="437"/>
      <c r="G9" s="586"/>
      <c r="H9" s="173"/>
      <c r="I9" s="437"/>
    </row>
    <row r="10" spans="1:9">
      <c r="A10" s="590"/>
      <c r="B10" s="170"/>
      <c r="C10" s="337"/>
      <c r="D10" s="586" t="s">
        <v>393</v>
      </c>
      <c r="E10" s="170" t="s">
        <v>629</v>
      </c>
      <c r="F10" s="487"/>
      <c r="G10" s="586" t="s">
        <v>393</v>
      </c>
      <c r="H10" s="173" t="s">
        <v>149</v>
      </c>
      <c r="I10" s="487"/>
    </row>
    <row r="11" spans="1:9" ht="12.75" thickBot="1">
      <c r="A11" s="590"/>
      <c r="B11" s="170"/>
      <c r="C11" s="217"/>
      <c r="D11" s="586"/>
      <c r="E11" s="170"/>
      <c r="F11" s="436"/>
      <c r="I11" s="436"/>
    </row>
    <row r="12" spans="1:9" ht="12.75" thickTop="1">
      <c r="A12" s="590" t="s">
        <v>394</v>
      </c>
      <c r="B12" s="170" t="s">
        <v>150</v>
      </c>
      <c r="C12" s="337">
        <v>24638201.280258294</v>
      </c>
      <c r="D12" s="586"/>
      <c r="E12" s="170"/>
      <c r="F12" s="437"/>
      <c r="H12" s="173"/>
      <c r="I12" s="437"/>
    </row>
    <row r="13" spans="1:9">
      <c r="A13" s="590"/>
      <c r="B13" s="170" t="s">
        <v>152</v>
      </c>
      <c r="C13" s="337">
        <v>2726586.7807765673</v>
      </c>
      <c r="D13" s="586" t="s">
        <v>394</v>
      </c>
      <c r="E13" s="170" t="s">
        <v>630</v>
      </c>
      <c r="F13" s="487">
        <v>0</v>
      </c>
      <c r="G13" s="586" t="s">
        <v>394</v>
      </c>
      <c r="H13" s="173" t="s">
        <v>633</v>
      </c>
      <c r="I13" s="487"/>
    </row>
    <row r="14" spans="1:9" ht="12.75" thickBot="1">
      <c r="A14" s="590"/>
      <c r="B14" s="170"/>
      <c r="C14" s="172"/>
      <c r="D14" s="587"/>
      <c r="E14" s="170" t="s">
        <v>631</v>
      </c>
      <c r="F14" s="487">
        <v>0</v>
      </c>
      <c r="G14" s="586"/>
      <c r="H14" s="173" t="s">
        <v>634</v>
      </c>
      <c r="I14" s="487">
        <v>0</v>
      </c>
    </row>
    <row r="15" spans="1:9" ht="13.5" thickTop="1" thickBot="1">
      <c r="A15" s="590"/>
      <c r="B15" s="170"/>
      <c r="D15" s="586"/>
      <c r="E15" s="170"/>
      <c r="F15" s="436"/>
      <c r="G15" s="586"/>
      <c r="H15" s="173" t="s">
        <v>635</v>
      </c>
      <c r="I15" s="487">
        <v>0</v>
      </c>
    </row>
    <row r="16" spans="1:9" ht="13.5" thickTop="1" thickBot="1">
      <c r="A16" s="590"/>
      <c r="B16" s="170"/>
      <c r="C16" s="174"/>
      <c r="D16" s="586"/>
      <c r="E16" s="170"/>
      <c r="F16" s="437"/>
      <c r="G16" s="586"/>
      <c r="H16" s="173"/>
      <c r="I16" s="436"/>
    </row>
    <row r="17" spans="1:9" ht="12.75" thickTop="1">
      <c r="A17" s="590"/>
      <c r="D17" s="586" t="s">
        <v>395</v>
      </c>
      <c r="E17" s="170" t="s">
        <v>151</v>
      </c>
      <c r="F17" s="487"/>
      <c r="G17" s="586"/>
      <c r="H17" s="173"/>
      <c r="I17" s="437"/>
    </row>
    <row r="18" spans="1:9" ht="12.75" thickBot="1">
      <c r="A18" s="590"/>
      <c r="B18" s="169" t="s">
        <v>154</v>
      </c>
      <c r="C18" s="169"/>
      <c r="D18" s="586"/>
      <c r="E18" s="170"/>
      <c r="F18" s="436"/>
      <c r="G18" s="586" t="s">
        <v>395</v>
      </c>
      <c r="H18" s="173" t="s">
        <v>636</v>
      </c>
      <c r="I18" s="487"/>
    </row>
    <row r="19" spans="1:9" ht="12.75" thickTop="1">
      <c r="A19" s="590"/>
      <c r="B19" s="336" t="s">
        <v>621</v>
      </c>
      <c r="C19" s="170"/>
      <c r="D19" s="586"/>
      <c r="E19" s="170"/>
      <c r="F19" s="437"/>
      <c r="G19" s="586"/>
      <c r="H19" s="173" t="s">
        <v>561</v>
      </c>
      <c r="I19" s="487"/>
    </row>
    <row r="20" spans="1:9">
      <c r="A20" s="590"/>
      <c r="B20" s="170"/>
      <c r="C20" s="217"/>
      <c r="D20" s="586" t="s">
        <v>396</v>
      </c>
      <c r="E20" s="170" t="s">
        <v>153</v>
      </c>
      <c r="F20" s="487"/>
      <c r="G20" s="586" t="s">
        <v>396</v>
      </c>
      <c r="H20" s="173" t="s">
        <v>637</v>
      </c>
      <c r="I20" s="487"/>
    </row>
    <row r="21" spans="1:9">
      <c r="A21" s="590" t="s">
        <v>392</v>
      </c>
      <c r="B21" s="170" t="s">
        <v>155</v>
      </c>
      <c r="C21" s="487"/>
      <c r="D21" s="586" t="s">
        <v>397</v>
      </c>
      <c r="E21" s="170" t="s">
        <v>552</v>
      </c>
      <c r="F21" s="487">
        <v>0</v>
      </c>
      <c r="G21" s="586"/>
      <c r="H21" s="173" t="s">
        <v>561</v>
      </c>
      <c r="I21" s="487"/>
    </row>
    <row r="22" spans="1:9" ht="12.75" thickBot="1">
      <c r="A22" s="590"/>
      <c r="B22" s="170"/>
      <c r="C22" s="171"/>
      <c r="D22" s="586"/>
      <c r="F22" s="438"/>
      <c r="G22" s="586" t="s">
        <v>397</v>
      </c>
      <c r="H22" s="173" t="s">
        <v>638</v>
      </c>
      <c r="I22" s="487">
        <v>0</v>
      </c>
    </row>
    <row r="23" spans="1:9" ht="12.75" thickTop="1">
      <c r="A23" s="590"/>
      <c r="B23" s="170"/>
      <c r="D23" s="586"/>
      <c r="E23" s="170"/>
      <c r="F23" s="438"/>
      <c r="G23" s="586"/>
      <c r="H23" s="173" t="s">
        <v>561</v>
      </c>
      <c r="I23" s="487">
        <v>0</v>
      </c>
    </row>
    <row r="24" spans="1:9">
      <c r="A24" s="590" t="s">
        <v>393</v>
      </c>
      <c r="B24" s="170" t="s">
        <v>152</v>
      </c>
      <c r="C24" s="487">
        <v>171839325.50896499</v>
      </c>
      <c r="D24" s="586" t="s">
        <v>398</v>
      </c>
      <c r="E24" s="170" t="s">
        <v>177</v>
      </c>
      <c r="F24" s="487"/>
      <c r="G24" s="586" t="s">
        <v>398</v>
      </c>
      <c r="H24" s="173" t="s">
        <v>639</v>
      </c>
      <c r="I24" s="487">
        <v>0</v>
      </c>
    </row>
    <row r="25" spans="1:9" ht="12.75" thickBot="1">
      <c r="A25" s="590"/>
      <c r="B25" s="170"/>
      <c r="C25" s="171"/>
      <c r="D25" s="586" t="s">
        <v>399</v>
      </c>
      <c r="E25" s="170" t="s">
        <v>553</v>
      </c>
      <c r="F25" s="487">
        <v>0</v>
      </c>
      <c r="G25" s="586"/>
      <c r="H25" s="173" t="s">
        <v>561</v>
      </c>
      <c r="I25" s="487"/>
    </row>
    <row r="26" spans="1:9" ht="12.75" thickTop="1">
      <c r="A26" s="590"/>
      <c r="B26" s="4"/>
      <c r="C26" s="217"/>
      <c r="D26" s="586"/>
      <c r="F26" s="438"/>
      <c r="G26" s="586"/>
      <c r="H26" s="173"/>
      <c r="I26" s="437"/>
    </row>
    <row r="27" spans="1:9">
      <c r="B27" s="4"/>
      <c r="D27" s="586" t="s">
        <v>400</v>
      </c>
      <c r="E27" s="170" t="s">
        <v>178</v>
      </c>
      <c r="F27" s="487">
        <v>0</v>
      </c>
      <c r="G27" s="586" t="s">
        <v>399</v>
      </c>
      <c r="H27" s="173" t="s">
        <v>560</v>
      </c>
      <c r="I27" s="487"/>
    </row>
    <row r="28" spans="1:9" ht="12.75" thickBot="1">
      <c r="D28" s="586" t="s">
        <v>401</v>
      </c>
      <c r="E28" s="170" t="s">
        <v>554</v>
      </c>
      <c r="F28" s="487">
        <v>0</v>
      </c>
      <c r="G28" s="586"/>
      <c r="H28" s="173"/>
      <c r="I28" s="436"/>
    </row>
    <row r="29" spans="1:9" ht="12.75" thickTop="1">
      <c r="D29" s="586"/>
      <c r="F29" s="438"/>
      <c r="G29" s="586"/>
      <c r="H29" s="173"/>
      <c r="I29" s="437"/>
    </row>
    <row r="30" spans="1:9">
      <c r="D30" s="586" t="s">
        <v>402</v>
      </c>
      <c r="E30" s="170" t="s">
        <v>179</v>
      </c>
      <c r="F30" s="487">
        <v>0</v>
      </c>
      <c r="G30" s="586" t="s">
        <v>400</v>
      </c>
      <c r="H30" s="173" t="s">
        <v>562</v>
      </c>
      <c r="I30" s="487">
        <v>0</v>
      </c>
    </row>
    <row r="31" spans="1:9" ht="12.75" thickBot="1">
      <c r="C31" s="174"/>
      <c r="D31" s="586" t="s">
        <v>403</v>
      </c>
      <c r="E31" s="170" t="s">
        <v>555</v>
      </c>
      <c r="F31" s="487">
        <v>0</v>
      </c>
      <c r="G31" s="586"/>
      <c r="H31" s="173"/>
      <c r="I31" s="436"/>
    </row>
    <row r="32" spans="1:9" ht="13.5" thickTop="1" thickBot="1">
      <c r="B32" s="170"/>
      <c r="C32" s="174"/>
      <c r="D32" s="586"/>
      <c r="E32" s="170"/>
      <c r="F32" s="436"/>
      <c r="G32" s="586"/>
      <c r="H32" s="173"/>
      <c r="I32" s="437"/>
    </row>
    <row r="33" spans="2:9" ht="12.75" thickTop="1">
      <c r="B33" s="170"/>
      <c r="C33" s="174"/>
      <c r="D33" s="586"/>
      <c r="E33" s="170"/>
      <c r="F33" s="439"/>
      <c r="G33" s="586"/>
      <c r="H33" s="173"/>
      <c r="I33" s="437"/>
    </row>
    <row r="34" spans="2:9">
      <c r="B34" s="170"/>
      <c r="C34" s="174"/>
      <c r="D34" s="586" t="s">
        <v>404</v>
      </c>
      <c r="E34" s="170" t="s">
        <v>405</v>
      </c>
      <c r="F34" s="487">
        <v>0</v>
      </c>
      <c r="G34" s="586" t="s">
        <v>401</v>
      </c>
      <c r="H34" s="173" t="s">
        <v>156</v>
      </c>
      <c r="I34" s="487"/>
    </row>
    <row r="35" spans="2:9" ht="12.75" thickBot="1">
      <c r="B35" s="170"/>
      <c r="C35" s="174"/>
      <c r="D35" s="586"/>
      <c r="E35" s="170"/>
      <c r="F35" s="436"/>
      <c r="G35" s="586"/>
      <c r="I35" s="436"/>
    </row>
    <row r="36" spans="2:9" ht="12.75" thickTop="1">
      <c r="B36" s="170"/>
      <c r="C36" s="174"/>
      <c r="D36" s="586"/>
      <c r="E36" s="170"/>
      <c r="F36" s="439"/>
      <c r="G36" s="586"/>
      <c r="I36" s="437"/>
    </row>
    <row r="37" spans="2:9">
      <c r="B37" s="170"/>
      <c r="C37" s="174"/>
      <c r="D37" s="586" t="s">
        <v>406</v>
      </c>
      <c r="E37" s="170" t="s">
        <v>557</v>
      </c>
      <c r="F37" s="487"/>
      <c r="G37" s="586"/>
      <c r="I37" s="438"/>
    </row>
    <row r="38" spans="2:9">
      <c r="B38" s="170"/>
      <c r="C38" s="174"/>
      <c r="D38" s="586" t="s">
        <v>407</v>
      </c>
      <c r="E38" s="170" t="s">
        <v>558</v>
      </c>
      <c r="F38" s="487">
        <v>0</v>
      </c>
      <c r="G38" s="586"/>
      <c r="H38" s="169" t="s">
        <v>158</v>
      </c>
      <c r="I38" s="440"/>
    </row>
    <row r="39" spans="2:9">
      <c r="B39" s="170"/>
      <c r="C39" s="174"/>
      <c r="D39" s="586" t="s">
        <v>408</v>
      </c>
      <c r="E39" s="170" t="s">
        <v>559</v>
      </c>
      <c r="F39" s="487">
        <v>0</v>
      </c>
      <c r="G39" s="586"/>
      <c r="H39" s="170"/>
      <c r="I39" s="437"/>
    </row>
    <row r="40" spans="2:9">
      <c r="B40" s="170"/>
      <c r="C40" s="174"/>
      <c r="D40" s="586"/>
      <c r="E40" s="170"/>
      <c r="F40" s="487"/>
      <c r="G40" s="586" t="s">
        <v>392</v>
      </c>
      <c r="H40" s="170" t="s">
        <v>159</v>
      </c>
      <c r="I40" s="487"/>
    </row>
    <row r="41" spans="2:9" ht="12.75">
      <c r="B41" s="170"/>
      <c r="C41" s="174"/>
      <c r="D41" s="586"/>
      <c r="E41" s="170"/>
      <c r="F41" s="437"/>
      <c r="G41" s="586"/>
      <c r="H41" s="471" t="s">
        <v>467</v>
      </c>
      <c r="I41" s="487"/>
    </row>
    <row r="42" spans="2:9">
      <c r="B42" s="170"/>
      <c r="C42" s="174"/>
      <c r="D42" s="586" t="s">
        <v>409</v>
      </c>
      <c r="E42" s="170" t="s">
        <v>556</v>
      </c>
      <c r="F42" s="487"/>
      <c r="G42" s="586" t="s">
        <v>393</v>
      </c>
      <c r="H42" s="170" t="s">
        <v>219</v>
      </c>
      <c r="I42" s="487">
        <v>0</v>
      </c>
    </row>
    <row r="43" spans="2:9" ht="13.5" thickBot="1">
      <c r="B43" s="170"/>
      <c r="C43" s="174"/>
      <c r="D43" s="586"/>
      <c r="E43" s="170"/>
      <c r="F43" s="436"/>
      <c r="G43" s="586"/>
      <c r="H43" s="471" t="s">
        <v>467</v>
      </c>
      <c r="I43" s="487">
        <v>0</v>
      </c>
    </row>
    <row r="44" spans="2:9" ht="12.75" thickTop="1">
      <c r="B44" s="170"/>
      <c r="C44" s="174"/>
      <c r="D44" s="586"/>
      <c r="E44" s="170"/>
      <c r="F44" s="437"/>
      <c r="G44" s="586" t="s">
        <v>394</v>
      </c>
      <c r="H44" s="170" t="s">
        <v>220</v>
      </c>
      <c r="I44" s="487">
        <v>0</v>
      </c>
    </row>
    <row r="45" spans="2:9" ht="12.75">
      <c r="B45" s="170"/>
      <c r="C45" s="174"/>
      <c r="D45" s="586" t="s">
        <v>410</v>
      </c>
      <c r="E45" s="170" t="s">
        <v>157</v>
      </c>
      <c r="F45" s="487"/>
      <c r="G45" s="586"/>
      <c r="H45" s="471" t="s">
        <v>467</v>
      </c>
      <c r="I45" s="487">
        <v>0</v>
      </c>
    </row>
    <row r="46" spans="2:9" ht="12.75" thickBot="1">
      <c r="B46" s="170"/>
      <c r="C46" s="174"/>
      <c r="D46" s="586"/>
      <c r="E46" s="170"/>
      <c r="F46" s="436"/>
      <c r="G46" s="586" t="s">
        <v>395</v>
      </c>
      <c r="H46" s="170" t="s">
        <v>221</v>
      </c>
      <c r="I46" s="487">
        <v>0</v>
      </c>
    </row>
    <row r="47" spans="2:9" ht="13.5" thickTop="1">
      <c r="B47" s="170"/>
      <c r="C47" s="174"/>
      <c r="D47" s="586"/>
      <c r="E47" s="170"/>
      <c r="F47" s="437"/>
      <c r="G47" s="586"/>
      <c r="H47" s="471" t="s">
        <v>467</v>
      </c>
      <c r="I47" s="487">
        <v>0</v>
      </c>
    </row>
    <row r="48" spans="2:9" ht="12.75" customHeight="1" thickBot="1">
      <c r="B48" s="170"/>
      <c r="C48" s="174"/>
      <c r="D48" s="586" t="s">
        <v>411</v>
      </c>
      <c r="E48" s="716" t="s">
        <v>632</v>
      </c>
      <c r="F48" s="437"/>
      <c r="H48" s="170"/>
      <c r="I48" s="472"/>
    </row>
    <row r="49" spans="2:9" ht="12.75" thickTop="1">
      <c r="B49" s="170"/>
      <c r="C49" s="174"/>
      <c r="D49" s="586"/>
      <c r="E49" s="716"/>
      <c r="F49" s="487">
        <v>0</v>
      </c>
      <c r="G49" s="586"/>
      <c r="H49" s="4"/>
      <c r="I49" s="4"/>
    </row>
    <row r="50" spans="2:9">
      <c r="B50" s="170"/>
      <c r="C50" s="174"/>
      <c r="D50" s="586"/>
      <c r="E50" s="170"/>
      <c r="F50" s="487"/>
      <c r="G50" s="586" t="s">
        <v>396</v>
      </c>
      <c r="H50" s="170" t="s">
        <v>161</v>
      </c>
      <c r="I50" s="487">
        <v>0</v>
      </c>
    </row>
    <row r="51" spans="2:9" ht="12.75" thickBot="1">
      <c r="B51" s="170"/>
      <c r="C51" s="174"/>
      <c r="D51" s="586"/>
      <c r="E51" s="175"/>
      <c r="F51" s="437"/>
      <c r="G51" s="586"/>
      <c r="I51" s="472"/>
    </row>
    <row r="52" spans="2:9" ht="12.75" thickTop="1">
      <c r="B52" s="170"/>
      <c r="C52" s="174"/>
      <c r="D52" s="586" t="s">
        <v>412</v>
      </c>
      <c r="E52" s="170" t="s">
        <v>162</v>
      </c>
      <c r="F52" s="487"/>
      <c r="G52" s="586"/>
    </row>
    <row r="53" spans="2:9" ht="12.75" thickBot="1">
      <c r="B53" s="170"/>
      <c r="C53" s="174"/>
      <c r="D53" s="586"/>
      <c r="E53" s="175"/>
      <c r="F53" s="436"/>
      <c r="G53" s="586"/>
    </row>
    <row r="54" spans="2:9" ht="12.75" thickTop="1">
      <c r="B54" s="170"/>
      <c r="C54" s="174"/>
      <c r="D54" s="586"/>
      <c r="E54" s="170"/>
      <c r="F54" s="437"/>
      <c r="G54" s="586"/>
    </row>
    <row r="55" spans="2:9">
      <c r="B55" s="170"/>
      <c r="C55" s="174"/>
      <c r="D55" s="586" t="s">
        <v>413</v>
      </c>
      <c r="E55" s="175" t="s">
        <v>160</v>
      </c>
      <c r="F55" s="487"/>
      <c r="G55" s="586"/>
    </row>
    <row r="56" spans="2:9" ht="12.75" thickBot="1">
      <c r="B56" s="170"/>
      <c r="C56" s="174"/>
      <c r="D56" s="588"/>
      <c r="E56" s="170"/>
      <c r="F56" s="436"/>
      <c r="G56" s="586"/>
    </row>
    <row r="57" spans="2:9" ht="12.75" thickTop="1">
      <c r="B57" s="170"/>
      <c r="C57" s="174"/>
      <c r="D57" s="588"/>
      <c r="E57" s="170"/>
      <c r="F57" s="437"/>
      <c r="G57" s="586"/>
    </row>
    <row r="58" spans="2:9">
      <c r="B58" s="170"/>
      <c r="C58" s="217"/>
      <c r="D58" s="586" t="s">
        <v>414</v>
      </c>
      <c r="E58" s="170" t="s">
        <v>622</v>
      </c>
      <c r="F58" s="487">
        <v>0</v>
      </c>
      <c r="G58" s="586"/>
    </row>
    <row r="59" spans="2:9" ht="12.75" thickBot="1">
      <c r="B59" s="4"/>
      <c r="C59" s="217"/>
      <c r="D59" s="588"/>
      <c r="E59" s="170"/>
      <c r="F59" s="436"/>
      <c r="G59" s="592"/>
    </row>
    <row r="60" spans="2:9" ht="12.75" thickTop="1">
      <c r="B60" s="175"/>
      <c r="C60" s="217"/>
      <c r="D60" s="588"/>
      <c r="E60" s="176"/>
      <c r="F60" s="115"/>
      <c r="G60" s="588"/>
    </row>
    <row r="61" spans="2:9">
      <c r="B61" s="4"/>
      <c r="C61"/>
      <c r="D61" s="588"/>
      <c r="E61" s="169" t="s">
        <v>163</v>
      </c>
      <c r="F61" s="169"/>
      <c r="G61" s="588"/>
    </row>
    <row r="62" spans="2:9">
      <c r="B62" s="4"/>
      <c r="C62"/>
      <c r="E62" s="336" t="s">
        <v>468</v>
      </c>
    </row>
    <row r="63" spans="2:9">
      <c r="B63" s="4"/>
      <c r="C63" s="217"/>
    </row>
    <row r="64" spans="2:9">
      <c r="B64" s="4"/>
      <c r="C64" s="217"/>
      <c r="D64" s="586" t="s">
        <v>392</v>
      </c>
      <c r="E64" s="170" t="s">
        <v>164</v>
      </c>
      <c r="F64" s="487"/>
      <c r="G64" s="588"/>
      <c r="H64" s="176"/>
      <c r="I64" s="115"/>
    </row>
    <row r="65" spans="2:9">
      <c r="B65" s="4"/>
      <c r="C65" s="217"/>
      <c r="D65" s="586"/>
      <c r="E65" s="170"/>
      <c r="F65" s="487"/>
      <c r="G65" s="588"/>
      <c r="H65" s="176"/>
      <c r="I65" s="115"/>
    </row>
    <row r="66" spans="2:9">
      <c r="B66" s="4"/>
      <c r="C66" s="217"/>
      <c r="D66" s="586"/>
      <c r="E66" s="170"/>
      <c r="F66" s="437"/>
      <c r="G66" s="588"/>
      <c r="H66" s="176"/>
      <c r="I66" s="115"/>
    </row>
    <row r="67" spans="2:9">
      <c r="B67" s="4"/>
      <c r="C67" s="217"/>
      <c r="D67" s="586" t="s">
        <v>393</v>
      </c>
      <c r="E67" s="8" t="s">
        <v>166</v>
      </c>
      <c r="F67" s="487">
        <v>0</v>
      </c>
      <c r="G67" s="588"/>
      <c r="H67" s="176"/>
      <c r="I67" s="115"/>
    </row>
    <row r="68" spans="2:9" ht="12.75" thickBot="1">
      <c r="B68" s="4"/>
      <c r="C68" s="217"/>
      <c r="D68" s="588"/>
      <c r="E68" s="4"/>
      <c r="F68" s="436"/>
      <c r="G68" s="588"/>
    </row>
    <row r="69" spans="2:9" ht="12.75" thickTop="1">
      <c r="B69" s="4"/>
      <c r="C69" s="217"/>
      <c r="D69" s="588"/>
      <c r="E69" s="4"/>
      <c r="F69" s="439"/>
      <c r="G69" s="588"/>
    </row>
    <row r="70" spans="2:9">
      <c r="B70" s="4"/>
      <c r="C70" s="217"/>
      <c r="D70" s="586" t="s">
        <v>394</v>
      </c>
      <c r="E70" s="4" t="s">
        <v>180</v>
      </c>
      <c r="F70" s="487">
        <v>0</v>
      </c>
      <c r="G70" s="588"/>
    </row>
    <row r="71" spans="2:9">
      <c r="B71" s="4"/>
      <c r="C71" s="217"/>
      <c r="D71" s="586" t="s">
        <v>395</v>
      </c>
      <c r="E71" s="170" t="s">
        <v>181</v>
      </c>
      <c r="F71" s="487">
        <v>0</v>
      </c>
      <c r="G71" s="588"/>
    </row>
    <row r="72" spans="2:9">
      <c r="B72" s="4"/>
      <c r="C72" s="217"/>
      <c r="D72" s="586" t="s">
        <v>396</v>
      </c>
      <c r="E72" s="170" t="s">
        <v>182</v>
      </c>
      <c r="F72" s="487">
        <v>0</v>
      </c>
      <c r="G72" s="588"/>
    </row>
    <row r="73" spans="2:9" ht="12.75" thickBot="1">
      <c r="B73" s="4"/>
      <c r="C73" s="217"/>
      <c r="E73" s="173"/>
      <c r="F73" s="436"/>
      <c r="G73" s="588"/>
    </row>
    <row r="74" spans="2:9" ht="12.75" thickTop="1">
      <c r="B74" s="4"/>
      <c r="E74" s="170"/>
      <c r="F74" s="437"/>
      <c r="G74" s="588"/>
    </row>
    <row r="75" spans="2:9">
      <c r="D75" s="586" t="s">
        <v>397</v>
      </c>
      <c r="E75" s="170" t="s">
        <v>165</v>
      </c>
      <c r="F75" s="487">
        <v>0</v>
      </c>
    </row>
    <row r="76" spans="2:9" ht="12.75" thickBot="1">
      <c r="C76"/>
      <c r="E76" s="170"/>
      <c r="F76" s="171"/>
    </row>
    <row r="77" spans="2:9" ht="12.75" thickTop="1">
      <c r="C77"/>
    </row>
    <row r="78" spans="2:9">
      <c r="C78"/>
      <c r="E78" s="5"/>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scaleWithDoc="0">
    <oddHeader>&amp;C&amp;"-,Regular"&amp;6Holmes Master Trust Investor Report - June 2013</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13"/>
  <sheetViews>
    <sheetView tabSelected="1" view="pageLayout" zoomScale="80" zoomScaleNormal="100" zoomScaleSheetLayoutView="80" zoomScalePageLayoutView="80" workbookViewId="0">
      <selection activeCell="D19" sqref="D19"/>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13" t="s">
        <v>203</v>
      </c>
      <c r="C1" s="413"/>
      <c r="D1" s="202"/>
      <c r="E1" s="202"/>
      <c r="F1" s="202"/>
      <c r="G1" s="202"/>
      <c r="H1" s="202"/>
      <c r="I1" s="202"/>
      <c r="J1" s="202"/>
      <c r="K1" s="202"/>
      <c r="L1" s="202"/>
      <c r="M1" s="202"/>
      <c r="N1" s="202"/>
    </row>
    <row r="3" spans="1:14" ht="12.75" thickBot="1">
      <c r="A3" s="1"/>
      <c r="B3" s="177"/>
      <c r="C3" s="177"/>
      <c r="D3" s="177"/>
      <c r="E3" s="177"/>
      <c r="F3" s="177"/>
      <c r="G3" s="177"/>
      <c r="H3" s="177"/>
      <c r="I3" s="177"/>
      <c r="J3" s="177"/>
      <c r="K3" s="177"/>
      <c r="L3" s="177"/>
      <c r="M3" s="177"/>
    </row>
    <row r="4" spans="1:14" ht="16.5" customHeight="1" thickBot="1">
      <c r="A4" s="414"/>
      <c r="B4" s="615" t="s">
        <v>202</v>
      </c>
      <c r="C4" s="615" t="s">
        <v>377</v>
      </c>
      <c r="D4" s="616" t="s">
        <v>167</v>
      </c>
      <c r="E4" s="616" t="s">
        <v>168</v>
      </c>
      <c r="F4" s="616" t="s">
        <v>431</v>
      </c>
      <c r="G4" s="616" t="s">
        <v>430</v>
      </c>
      <c r="H4" s="616" t="s">
        <v>169</v>
      </c>
      <c r="I4" s="616" t="s">
        <v>170</v>
      </c>
      <c r="J4" s="616" t="s">
        <v>171</v>
      </c>
      <c r="K4" s="616" t="s">
        <v>172</v>
      </c>
      <c r="L4" s="616" t="s">
        <v>173</v>
      </c>
      <c r="M4" s="616" t="s">
        <v>174</v>
      </c>
    </row>
    <row r="5" spans="1:14" ht="12.75" thickBot="1">
      <c r="A5" s="1"/>
      <c r="B5" s="663" t="s">
        <v>623</v>
      </c>
      <c r="C5" s="663" t="s">
        <v>624</v>
      </c>
      <c r="D5" s="664">
        <v>750000000</v>
      </c>
      <c r="E5" s="664" t="s">
        <v>280</v>
      </c>
      <c r="F5" s="665">
        <v>8.0000000000000004E-4</v>
      </c>
      <c r="G5" s="665">
        <v>2.5690000000000001E-3</v>
      </c>
      <c r="H5" s="664">
        <v>96337.5</v>
      </c>
      <c r="I5" s="664">
        <v>496853262.67000002</v>
      </c>
      <c r="J5" s="665" t="s">
        <v>281</v>
      </c>
      <c r="K5" s="666">
        <v>-2.9480000000000001E-4</v>
      </c>
      <c r="L5" s="667"/>
      <c r="M5" s="668"/>
    </row>
    <row r="6" spans="1:14">
      <c r="A6" s="1"/>
      <c r="B6" s="423"/>
      <c r="C6" s="423"/>
      <c r="D6" s="415"/>
      <c r="E6" s="415"/>
      <c r="F6" s="418"/>
      <c r="G6" s="418"/>
      <c r="H6" s="415"/>
      <c r="I6" s="415"/>
      <c r="J6" s="418"/>
      <c r="K6" s="490"/>
      <c r="L6" s="489"/>
      <c r="M6" s="460"/>
    </row>
    <row r="7" spans="1:14">
      <c r="A7" s="1"/>
    </row>
    <row r="8" spans="1:14" ht="12.75" thickBot="1">
      <c r="B8" s="413" t="s">
        <v>267</v>
      </c>
      <c r="C8" s="413"/>
      <c r="D8" s="202"/>
      <c r="E8" s="202"/>
      <c r="F8" s="202"/>
      <c r="G8" s="202"/>
      <c r="H8" s="202"/>
      <c r="I8" s="202"/>
      <c r="J8" s="202"/>
      <c r="K8" s="202"/>
      <c r="L8" s="202"/>
      <c r="M8" s="202"/>
      <c r="N8" s="202"/>
    </row>
    <row r="10" spans="1:14" ht="12.75" thickBot="1"/>
    <row r="11" spans="1:14" ht="12.75" thickBot="1">
      <c r="B11" s="428" t="s">
        <v>202</v>
      </c>
      <c r="C11" s="429" t="s">
        <v>175</v>
      </c>
      <c r="D11" s="430" t="s">
        <v>268</v>
      </c>
      <c r="E11" s="441"/>
    </row>
    <row r="12" spans="1:14" ht="12.75" thickBot="1">
      <c r="B12" s="431"/>
      <c r="C12" s="432"/>
      <c r="D12" s="433"/>
      <c r="E12" s="441"/>
    </row>
    <row r="13" spans="1:14">
      <c r="B13" t="s">
        <v>642</v>
      </c>
    </row>
  </sheetData>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&amp;C&amp;"-,Regular"&amp;6Holmes Master Trust Investor Report - June 2013</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47"/>
  <sheetViews>
    <sheetView view="pageLayout" zoomScale="86" zoomScaleNormal="85" zoomScaleSheetLayoutView="80" zoomScalePageLayoutView="86" workbookViewId="0">
      <selection activeCell="B53" sqref="B53"/>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19" t="s">
        <v>119</v>
      </c>
      <c r="C2" s="420"/>
    </row>
    <row r="3" spans="1:3">
      <c r="A3" s="4"/>
      <c r="B3" s="82" t="s">
        <v>120</v>
      </c>
      <c r="C3" s="166"/>
    </row>
    <row r="4" spans="1:3">
      <c r="A4" s="4"/>
      <c r="B4" s="94" t="s">
        <v>566</v>
      </c>
      <c r="C4" s="167" t="s">
        <v>121</v>
      </c>
    </row>
    <row r="5" spans="1:3">
      <c r="A5" s="4"/>
      <c r="B5" s="94"/>
      <c r="C5" s="167"/>
    </row>
    <row r="6" spans="1:3">
      <c r="A6" s="4"/>
      <c r="B6" s="83" t="s">
        <v>122</v>
      </c>
      <c r="C6" s="167"/>
    </row>
    <row r="7" spans="1:3">
      <c r="A7" s="4"/>
      <c r="B7" s="94" t="s">
        <v>567</v>
      </c>
      <c r="C7" s="167" t="s">
        <v>121</v>
      </c>
    </row>
    <row r="8" spans="1:3">
      <c r="A8" s="4"/>
      <c r="B8" s="94" t="s">
        <v>568</v>
      </c>
      <c r="C8" s="167" t="s">
        <v>121</v>
      </c>
    </row>
    <row r="9" spans="1:3">
      <c r="A9" s="4"/>
      <c r="B9" s="94" t="s">
        <v>569</v>
      </c>
      <c r="C9" s="167" t="s">
        <v>121</v>
      </c>
    </row>
    <row r="10" spans="1:3">
      <c r="A10" s="4"/>
      <c r="B10" s="94"/>
      <c r="C10" s="167"/>
    </row>
    <row r="11" spans="1:3">
      <c r="A11" s="4"/>
      <c r="B11" s="94"/>
      <c r="C11" s="167"/>
    </row>
    <row r="12" spans="1:3">
      <c r="A12" s="4"/>
      <c r="B12" s="83" t="s">
        <v>570</v>
      </c>
      <c r="C12" s="167"/>
    </row>
    <row r="13" spans="1:3">
      <c r="A13" s="4"/>
      <c r="B13" s="94"/>
      <c r="C13" s="167"/>
    </row>
    <row r="14" spans="1:3" ht="42" customHeight="1">
      <c r="A14" s="4"/>
      <c r="B14" s="270" t="s">
        <v>571</v>
      </c>
      <c r="C14" s="611" t="s">
        <v>492</v>
      </c>
    </row>
    <row r="15" spans="1:3" ht="48">
      <c r="A15" s="4"/>
      <c r="B15" s="269" t="s">
        <v>572</v>
      </c>
      <c r="C15" s="210" t="s">
        <v>121</v>
      </c>
    </row>
    <row r="16" spans="1:3">
      <c r="A16" s="4"/>
      <c r="B16" s="94"/>
      <c r="C16" s="167"/>
    </row>
    <row r="17" spans="1:3" ht="12.75" thickBot="1">
      <c r="A17" s="4"/>
      <c r="B17" s="95" t="s">
        <v>573</v>
      </c>
      <c r="C17" s="118"/>
    </row>
    <row r="18" spans="1:3">
      <c r="A18" s="4"/>
      <c r="B18" s="67"/>
      <c r="C18" s="96"/>
    </row>
    <row r="19" spans="1:3">
      <c r="A19" s="2"/>
      <c r="B19" s="13"/>
      <c r="C19" s="3"/>
    </row>
    <row r="20" spans="1:3">
      <c r="A20" s="4"/>
      <c r="B20" s="77" t="s">
        <v>123</v>
      </c>
      <c r="C20" s="97"/>
    </row>
    <row r="21" spans="1:3">
      <c r="A21" s="421">
        <v>1</v>
      </c>
      <c r="B21" s="168" t="s">
        <v>378</v>
      </c>
    </row>
    <row r="22" spans="1:3" ht="24">
      <c r="B22" s="14" t="s">
        <v>574</v>
      </c>
    </row>
    <row r="23" spans="1:3">
      <c r="A23" s="421">
        <v>2</v>
      </c>
      <c r="B23" s="168" t="s">
        <v>379</v>
      </c>
    </row>
    <row r="24" spans="1:3" ht="12" customHeight="1">
      <c r="B24" s="717" t="s">
        <v>380</v>
      </c>
    </row>
    <row r="25" spans="1:3">
      <c r="B25" s="717"/>
    </row>
    <row r="26" spans="1:3">
      <c r="B26" s="717"/>
    </row>
    <row r="27" spans="1:3">
      <c r="A27" s="421">
        <v>3</v>
      </c>
      <c r="B27" s="168" t="s">
        <v>418</v>
      </c>
    </row>
    <row r="28" spans="1:3" ht="12" customHeight="1">
      <c r="B28" s="14" t="s">
        <v>417</v>
      </c>
    </row>
    <row r="29" spans="1:3">
      <c r="A29" s="421">
        <v>4</v>
      </c>
      <c r="B29" s="168" t="s">
        <v>434</v>
      </c>
    </row>
    <row r="30" spans="1:3" ht="12" customHeight="1">
      <c r="B30" s="718" t="s">
        <v>575</v>
      </c>
    </row>
    <row r="31" spans="1:3">
      <c r="B31" s="718"/>
    </row>
    <row r="32" spans="1:3">
      <c r="B32" s="718"/>
    </row>
    <row r="33" spans="1:2">
      <c r="B33" s="718"/>
    </row>
    <row r="34" spans="1:2">
      <c r="A34" s="421">
        <v>5</v>
      </c>
      <c r="B34" s="18" t="s">
        <v>437</v>
      </c>
    </row>
    <row r="35" spans="1:2">
      <c r="A35" s="421"/>
      <c r="B35" s="488" t="s">
        <v>576</v>
      </c>
    </row>
    <row r="36" spans="1:2">
      <c r="A36" s="421">
        <v>6</v>
      </c>
      <c r="B36" s="18" t="s">
        <v>438</v>
      </c>
    </row>
    <row r="37" spans="1:2">
      <c r="A37" s="421"/>
      <c r="B37" s="488"/>
    </row>
    <row r="38" spans="1:2">
      <c r="A38" s="421">
        <v>7</v>
      </c>
      <c r="B38" s="18" t="s">
        <v>439</v>
      </c>
    </row>
    <row r="39" spans="1:2">
      <c r="A39" s="421"/>
      <c r="B39" s="488" t="s">
        <v>450</v>
      </c>
    </row>
    <row r="40" spans="1:2">
      <c r="A40" s="421">
        <v>8</v>
      </c>
      <c r="B40" s="18" t="s">
        <v>104</v>
      </c>
    </row>
    <row r="41" spans="1:2">
      <c r="A41" s="421"/>
      <c r="B41" s="488" t="s">
        <v>487</v>
      </c>
    </row>
    <row r="42" spans="1:2">
      <c r="A42" s="421">
        <v>9</v>
      </c>
      <c r="B42" s="18" t="s">
        <v>440</v>
      </c>
    </row>
    <row r="43" spans="1:2">
      <c r="A43" s="421"/>
      <c r="B43" s="488" t="s">
        <v>577</v>
      </c>
    </row>
    <row r="44" spans="1:2">
      <c r="A44" s="421">
        <v>10</v>
      </c>
      <c r="B44" s="18" t="s">
        <v>478</v>
      </c>
    </row>
    <row r="45" spans="1:2">
      <c r="B45" s="488" t="s">
        <v>578</v>
      </c>
    </row>
    <row r="47" spans="1:2">
      <c r="B47" s="336" t="s">
        <v>640</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&amp;C&amp;"-,Regular"&amp;6Holmes Master Trust Investor Report - June 2013</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32"/>
  <sheetViews>
    <sheetView view="pageLayout" topLeftCell="A19" zoomScale="70" zoomScaleNormal="70" zoomScaleSheetLayoutView="80" zoomScalePageLayoutView="70" workbookViewId="0">
      <selection activeCell="B38" sqref="B38"/>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0" t="s">
        <v>183</v>
      </c>
      <c r="C1" s="181"/>
      <c r="D1" s="182"/>
      <c r="E1" s="182"/>
      <c r="F1" s="183"/>
      <c r="G1" s="184"/>
    </row>
    <row r="2" spans="2:7" ht="12.75" thickBot="1">
      <c r="B2" s="180"/>
      <c r="C2" s="185"/>
      <c r="D2" s="186"/>
      <c r="E2" s="186"/>
      <c r="F2" s="183"/>
      <c r="G2" s="184"/>
    </row>
    <row r="3" spans="2:7" ht="12.75" thickBot="1">
      <c r="B3" s="328" t="s">
        <v>381</v>
      </c>
      <c r="C3" s="187" t="s">
        <v>268</v>
      </c>
      <c r="D3" s="188" t="s">
        <v>184</v>
      </c>
      <c r="E3" s="189" t="s">
        <v>185</v>
      </c>
      <c r="F3" s="188" t="s">
        <v>186</v>
      </c>
      <c r="G3" s="329" t="s">
        <v>187</v>
      </c>
    </row>
    <row r="4" spans="2:7">
      <c r="B4" s="208" t="s">
        <v>188</v>
      </c>
      <c r="C4" s="166" t="s">
        <v>415</v>
      </c>
      <c r="D4" s="166"/>
      <c r="E4" s="203"/>
      <c r="F4" s="424"/>
      <c r="G4" s="204"/>
    </row>
    <row r="5" spans="2:7">
      <c r="B5" s="206" t="s">
        <v>155</v>
      </c>
      <c r="C5" s="207" t="s">
        <v>210</v>
      </c>
      <c r="D5" s="207"/>
      <c r="E5" s="207"/>
      <c r="F5" s="425"/>
      <c r="G5" s="207"/>
    </row>
    <row r="6" spans="2:7">
      <c r="B6" s="208" t="s">
        <v>189</v>
      </c>
      <c r="C6" s="330" t="s">
        <v>211</v>
      </c>
      <c r="D6" s="330"/>
      <c r="E6" s="330"/>
      <c r="F6" s="331"/>
      <c r="G6" s="332"/>
    </row>
    <row r="7" spans="2:7">
      <c r="B7" s="677" t="s">
        <v>152</v>
      </c>
      <c r="C7" s="678" t="s">
        <v>190</v>
      </c>
      <c r="D7" s="678" t="s">
        <v>486</v>
      </c>
      <c r="E7" s="678" t="s">
        <v>483</v>
      </c>
      <c r="F7" s="426" t="s">
        <v>99</v>
      </c>
      <c r="G7" s="627" t="s">
        <v>466</v>
      </c>
    </row>
    <row r="8" spans="2:7" ht="24">
      <c r="B8" s="677"/>
      <c r="C8" s="678"/>
      <c r="D8" s="678"/>
      <c r="E8" s="678"/>
      <c r="F8" s="426" t="s">
        <v>382</v>
      </c>
      <c r="G8" s="627" t="s">
        <v>475</v>
      </c>
    </row>
    <row r="9" spans="2:7">
      <c r="B9" s="677"/>
      <c r="C9" s="678"/>
      <c r="D9" s="678"/>
      <c r="E9" s="678"/>
      <c r="F9" s="426" t="s">
        <v>204</v>
      </c>
      <c r="G9" s="627" t="s">
        <v>479</v>
      </c>
    </row>
    <row r="10" spans="2:7">
      <c r="B10" s="677"/>
      <c r="C10" s="678"/>
      <c r="D10" s="678"/>
      <c r="E10" s="678"/>
      <c r="F10" s="426" t="s">
        <v>383</v>
      </c>
      <c r="G10" s="627" t="s">
        <v>476</v>
      </c>
    </row>
    <row r="11" spans="2:7">
      <c r="B11" s="677"/>
      <c r="C11" s="678"/>
      <c r="D11" s="678"/>
      <c r="E11" s="678"/>
      <c r="F11" s="426" t="s">
        <v>204</v>
      </c>
      <c r="G11" s="627" t="s">
        <v>205</v>
      </c>
    </row>
    <row r="12" spans="2:7">
      <c r="B12" s="208" t="s">
        <v>191</v>
      </c>
      <c r="C12" s="167" t="s">
        <v>190</v>
      </c>
      <c r="D12" s="167" t="s">
        <v>486</v>
      </c>
      <c r="E12" s="167" t="s">
        <v>483</v>
      </c>
      <c r="G12" s="205"/>
    </row>
    <row r="13" spans="2:7">
      <c r="B13" s="206" t="s">
        <v>192</v>
      </c>
      <c r="C13" s="207" t="s">
        <v>190</v>
      </c>
      <c r="D13" s="207" t="s">
        <v>486</v>
      </c>
      <c r="E13" s="207" t="s">
        <v>483</v>
      </c>
      <c r="F13" s="427"/>
      <c r="G13" s="627"/>
    </row>
    <row r="14" spans="2:7" ht="13.5" customHeight="1">
      <c r="B14" s="208" t="s">
        <v>206</v>
      </c>
      <c r="C14" s="167" t="s">
        <v>190</v>
      </c>
      <c r="D14" s="167" t="s">
        <v>486</v>
      </c>
      <c r="E14" s="167" t="s">
        <v>483</v>
      </c>
      <c r="G14" s="209"/>
    </row>
    <row r="15" spans="2:7" ht="12" customHeight="1">
      <c r="B15" s="206" t="s">
        <v>500</v>
      </c>
      <c r="C15" s="207" t="s">
        <v>346</v>
      </c>
      <c r="D15" s="207" t="s">
        <v>448</v>
      </c>
      <c r="E15" s="207" t="s">
        <v>481</v>
      </c>
      <c r="F15" s="676" t="s">
        <v>459</v>
      </c>
      <c r="G15" s="675" t="s">
        <v>503</v>
      </c>
    </row>
    <row r="16" spans="2:7">
      <c r="B16" s="679" t="s">
        <v>501</v>
      </c>
      <c r="C16" s="678" t="s">
        <v>190</v>
      </c>
      <c r="D16" s="678" t="s">
        <v>486</v>
      </c>
      <c r="E16" s="678" t="s">
        <v>483</v>
      </c>
      <c r="F16" s="676"/>
      <c r="G16" s="675"/>
    </row>
    <row r="17" spans="2:7" ht="114" customHeight="1">
      <c r="B17" s="679"/>
      <c r="C17" s="678"/>
      <c r="D17" s="678"/>
      <c r="E17" s="678"/>
      <c r="F17" s="676"/>
      <c r="G17" s="675"/>
    </row>
    <row r="18" spans="2:7" ht="72">
      <c r="B18" s="476" t="s">
        <v>469</v>
      </c>
      <c r="C18" s="477" t="s">
        <v>190</v>
      </c>
      <c r="D18" s="477" t="s">
        <v>486</v>
      </c>
      <c r="E18" s="477" t="s">
        <v>483</v>
      </c>
      <c r="F18" s="478" t="s">
        <v>470</v>
      </c>
      <c r="G18" s="479" t="s">
        <v>502</v>
      </c>
    </row>
    <row r="19" spans="2:7" s="331" customFormat="1" ht="132">
      <c r="B19" s="629" t="s">
        <v>384</v>
      </c>
      <c r="C19" s="630" t="s">
        <v>190</v>
      </c>
      <c r="D19" s="630" t="s">
        <v>486</v>
      </c>
      <c r="E19" s="630" t="s">
        <v>483</v>
      </c>
      <c r="F19" s="426" t="s">
        <v>459</v>
      </c>
      <c r="G19" s="627" t="s">
        <v>385</v>
      </c>
    </row>
    <row r="20" spans="2:7" ht="24">
      <c r="B20" s="680" t="s">
        <v>193</v>
      </c>
      <c r="C20" s="681" t="s">
        <v>190</v>
      </c>
      <c r="D20" s="681" t="s">
        <v>486</v>
      </c>
      <c r="E20" s="681" t="s">
        <v>483</v>
      </c>
      <c r="F20" s="333" t="s">
        <v>460</v>
      </c>
      <c r="G20" s="332" t="s">
        <v>443</v>
      </c>
    </row>
    <row r="21" spans="2:7">
      <c r="B21" s="680"/>
      <c r="C21" s="681"/>
      <c r="D21" s="681"/>
      <c r="E21" s="681"/>
      <c r="F21" s="333" t="s">
        <v>441</v>
      </c>
      <c r="G21" s="332" t="s">
        <v>442</v>
      </c>
    </row>
    <row r="22" spans="2:7" ht="24">
      <c r="B22" s="680"/>
      <c r="C22" s="681"/>
      <c r="D22" s="681" t="e">
        <v>#N/A</v>
      </c>
      <c r="E22" s="681" t="e">
        <v>#N/A</v>
      </c>
      <c r="F22" s="333" t="s">
        <v>461</v>
      </c>
      <c r="G22" s="332" t="s">
        <v>207</v>
      </c>
    </row>
    <row r="23" spans="2:7" ht="36" customHeight="1">
      <c r="B23" s="677" t="s">
        <v>386</v>
      </c>
      <c r="C23" s="678" t="s">
        <v>194</v>
      </c>
      <c r="D23" s="678" t="s">
        <v>486</v>
      </c>
      <c r="E23" s="678" t="s">
        <v>482</v>
      </c>
      <c r="F23" s="426" t="s">
        <v>462</v>
      </c>
      <c r="G23" s="627" t="s">
        <v>208</v>
      </c>
    </row>
    <row r="24" spans="2:7" ht="36" customHeight="1">
      <c r="B24" s="677"/>
      <c r="C24" s="678"/>
      <c r="D24" s="678" t="e">
        <v>#N/A</v>
      </c>
      <c r="E24" s="678" t="e">
        <v>#N/A</v>
      </c>
      <c r="F24" s="676" t="s">
        <v>463</v>
      </c>
      <c r="G24" s="676" t="s">
        <v>209</v>
      </c>
    </row>
    <row r="25" spans="2:7">
      <c r="B25" s="677"/>
      <c r="C25" s="678"/>
      <c r="D25" s="678" t="e">
        <v>#N/A</v>
      </c>
      <c r="E25" s="678" t="e">
        <v>#N/A</v>
      </c>
      <c r="F25" s="676"/>
      <c r="G25" s="676"/>
    </row>
    <row r="26" spans="2:7">
      <c r="B26" s="677"/>
      <c r="C26" s="630"/>
      <c r="D26" s="630"/>
      <c r="E26" s="630"/>
      <c r="F26" s="676"/>
      <c r="G26" s="676"/>
    </row>
    <row r="27" spans="2:7" ht="36" customHeight="1">
      <c r="B27" s="631"/>
      <c r="C27" s="632" t="s">
        <v>432</v>
      </c>
      <c r="D27" s="632" t="s">
        <v>581</v>
      </c>
      <c r="E27" s="632" t="s">
        <v>498</v>
      </c>
      <c r="F27" s="480" t="s">
        <v>477</v>
      </c>
      <c r="G27" s="475" t="s">
        <v>387</v>
      </c>
    </row>
    <row r="28" spans="2:7">
      <c r="B28" s="629"/>
      <c r="C28" s="630" t="s">
        <v>433</v>
      </c>
      <c r="D28" s="630" t="s">
        <v>486</v>
      </c>
      <c r="E28" s="630" t="s">
        <v>480</v>
      </c>
      <c r="F28" s="426" t="s">
        <v>387</v>
      </c>
      <c r="G28" s="628" t="s">
        <v>387</v>
      </c>
    </row>
    <row r="29" spans="2:7" ht="17.25" customHeight="1">
      <c r="B29" s="334" t="s">
        <v>388</v>
      </c>
      <c r="C29" s="330" t="s">
        <v>346</v>
      </c>
      <c r="D29" s="330" t="s">
        <v>448</v>
      </c>
      <c r="E29" s="330" t="s">
        <v>481</v>
      </c>
      <c r="F29" s="331"/>
      <c r="G29" s="475"/>
    </row>
    <row r="30" spans="2:7" ht="19.5" customHeight="1">
      <c r="B30" s="206" t="s">
        <v>389</v>
      </c>
      <c r="C30" s="207" t="s">
        <v>347</v>
      </c>
      <c r="D30" s="207"/>
      <c r="E30" s="207"/>
      <c r="F30" s="426"/>
      <c r="G30" s="628"/>
    </row>
    <row r="31" spans="2:7" ht="22.5" customHeight="1" thickBot="1">
      <c r="B31" s="481" t="s">
        <v>390</v>
      </c>
      <c r="C31" s="482" t="s">
        <v>346</v>
      </c>
      <c r="D31" s="483"/>
      <c r="E31" s="483"/>
      <c r="F31" s="484"/>
      <c r="G31" s="483"/>
    </row>
    <row r="32" spans="2:7" ht="19.5" customHeight="1">
      <c r="B32" t="s">
        <v>391</v>
      </c>
      <c r="E32" s="335"/>
      <c r="F32" s="333"/>
      <c r="G32" s="335"/>
    </row>
  </sheetData>
  <mergeCells count="20">
    <mergeCell ref="G24:G26"/>
    <mergeCell ref="F24:F26"/>
    <mergeCell ref="B20:B22"/>
    <mergeCell ref="B23:B26"/>
    <mergeCell ref="C23:C25"/>
    <mergeCell ref="D23:D25"/>
    <mergeCell ref="E23:E25"/>
    <mergeCell ref="C20:C22"/>
    <mergeCell ref="D20:D22"/>
    <mergeCell ref="E20:E22"/>
    <mergeCell ref="G15:G17"/>
    <mergeCell ref="F15:F17"/>
    <mergeCell ref="B7:B11"/>
    <mergeCell ref="C7:C11"/>
    <mergeCell ref="D7:D11"/>
    <mergeCell ref="E7:E11"/>
    <mergeCell ref="B16:B17"/>
    <mergeCell ref="C16:C17"/>
    <mergeCell ref="D16:D17"/>
    <mergeCell ref="E16:E17"/>
  </mergeCells>
  <pageMargins left="0.70866141732283472" right="0.70866141732283472" top="0.74803149606299213" bottom="0.74803149606299213" header="0.31496062992125984" footer="0.31496062992125984"/>
  <pageSetup paperSize="9" scale="50" fitToHeight="0" orientation="landscape" r:id="rId1"/>
  <headerFooter scaleWithDoc="0">
    <oddHeader>&amp;C&amp;"-,Regular"&amp;6Holmes Master Trust Investor Report - June 2013</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O74"/>
  <sheetViews>
    <sheetView view="pageLayout" zoomScale="70" zoomScaleNormal="100" zoomScaleSheetLayoutView="100" zoomScalePageLayoutView="70" workbookViewId="0">
      <selection activeCell="B12" sqref="B12"/>
    </sheetView>
  </sheetViews>
  <sheetFormatPr defaultColWidth="15.7109375"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15.7109375" style="1"/>
  </cols>
  <sheetData>
    <row r="2" spans="2:15" ht="12.75" thickBot="1">
      <c r="B2" s="42" t="s">
        <v>7</v>
      </c>
      <c r="C2" s="42"/>
      <c r="D2" s="42"/>
      <c r="E2" s="42"/>
      <c r="F2" s="42"/>
      <c r="G2" s="42"/>
      <c r="H2" s="42"/>
      <c r="I2" s="42"/>
      <c r="J2" s="42"/>
      <c r="K2" s="42"/>
      <c r="L2" s="42"/>
      <c r="M2" s="42"/>
      <c r="N2" s="42"/>
    </row>
    <row r="3" spans="2:15" ht="12.75" thickBot="1"/>
    <row r="4" spans="2:15">
      <c r="B4" s="271" t="s">
        <v>6</v>
      </c>
      <c r="C4" s="272"/>
      <c r="D4" s="273"/>
      <c r="E4" s="273"/>
      <c r="F4" s="274"/>
      <c r="J4" s="275" t="s">
        <v>125</v>
      </c>
      <c r="K4" s="276"/>
      <c r="L4" s="455"/>
      <c r="M4" s="457"/>
      <c r="N4" s="434"/>
    </row>
    <row r="5" spans="2:15" ht="12.75" thickBot="1">
      <c r="B5" s="277"/>
      <c r="C5" s="278"/>
      <c r="D5" s="278"/>
      <c r="E5" s="278"/>
      <c r="F5" s="279"/>
      <c r="J5" s="280"/>
      <c r="K5" s="281"/>
      <c r="L5" s="456"/>
      <c r="M5" s="282"/>
      <c r="N5" s="435"/>
    </row>
    <row r="6" spans="2:15">
      <c r="B6" s="623" t="s">
        <v>506</v>
      </c>
      <c r="C6" s="73"/>
      <c r="D6" s="99"/>
      <c r="E6" s="75"/>
      <c r="F6" s="496">
        <v>115191</v>
      </c>
      <c r="J6" s="445" t="s">
        <v>593</v>
      </c>
      <c r="K6" s="43"/>
      <c r="L6" s="449"/>
      <c r="M6" s="452"/>
      <c r="N6" s="518">
        <v>14405981430.969999</v>
      </c>
      <c r="O6" s="608"/>
    </row>
    <row r="7" spans="2:15" ht="12.75" thickBot="1">
      <c r="B7" s="60" t="s">
        <v>507</v>
      </c>
      <c r="C7" s="74"/>
      <c r="D7" s="98"/>
      <c r="E7" s="100"/>
      <c r="F7" s="497">
        <v>6399214137.6800003</v>
      </c>
      <c r="J7" s="446" t="s">
        <v>594</v>
      </c>
      <c r="K7" s="444"/>
      <c r="L7" s="450"/>
      <c r="M7" s="453"/>
      <c r="N7" s="448">
        <v>14607759652.18</v>
      </c>
      <c r="O7" s="283"/>
    </row>
    <row r="8" spans="2:15">
      <c r="B8" s="623" t="s">
        <v>508</v>
      </c>
      <c r="C8" s="73"/>
      <c r="D8" s="99"/>
      <c r="E8" s="75"/>
      <c r="F8" s="498">
        <v>138667</v>
      </c>
      <c r="G8"/>
      <c r="J8" s="445" t="s">
        <v>582</v>
      </c>
      <c r="K8" s="43"/>
      <c r="L8" s="449"/>
      <c r="M8" s="454"/>
      <c r="N8" s="642">
        <v>27628133.289999999</v>
      </c>
    </row>
    <row r="9" spans="2:15">
      <c r="B9" s="624" t="s">
        <v>509</v>
      </c>
      <c r="C9" s="51"/>
      <c r="D9" s="18"/>
      <c r="E9" s="416"/>
      <c r="F9" s="499">
        <v>14253015627.82</v>
      </c>
      <c r="G9"/>
      <c r="J9" s="447" t="s">
        <v>583</v>
      </c>
      <c r="K9" s="43"/>
      <c r="L9" s="449"/>
      <c r="M9" s="454"/>
      <c r="N9" s="643">
        <v>75177784.420001984</v>
      </c>
    </row>
    <row r="10" spans="2:15" ht="12.75" thickBot="1">
      <c r="B10" s="60" t="s">
        <v>520</v>
      </c>
      <c r="C10" s="74"/>
      <c r="D10" s="98"/>
      <c r="E10" s="417"/>
      <c r="F10" s="641">
        <v>3.5582085340906205E-2</v>
      </c>
      <c r="J10" s="447" t="s">
        <v>584</v>
      </c>
      <c r="K10" s="43"/>
      <c r="L10" s="449"/>
      <c r="M10" s="454"/>
      <c r="N10" s="643">
        <v>96661541.088963121</v>
      </c>
    </row>
    <row r="11" spans="2:15" ht="12.75" thickBot="1">
      <c r="J11" s="597" t="s">
        <v>585</v>
      </c>
      <c r="K11" s="444"/>
      <c r="L11" s="598"/>
      <c r="M11" s="599"/>
      <c r="N11" s="643">
        <v>375823434.43301958</v>
      </c>
    </row>
    <row r="12" spans="2:15">
      <c r="B12" s="51"/>
      <c r="C12" s="51"/>
      <c r="D12" s="18"/>
      <c r="E12" s="18"/>
      <c r="F12" s="119"/>
      <c r="J12" s="445" t="s">
        <v>586</v>
      </c>
      <c r="K12" s="43"/>
      <c r="L12" s="449"/>
      <c r="M12" s="454"/>
      <c r="N12" s="518">
        <v>12044140417.93198</v>
      </c>
    </row>
    <row r="13" spans="2:15">
      <c r="B13" s="51"/>
      <c r="C13" s="51"/>
      <c r="D13" s="18"/>
      <c r="E13" s="18"/>
      <c r="F13" s="119"/>
      <c r="J13" s="447" t="s">
        <v>587</v>
      </c>
      <c r="K13" s="43"/>
      <c r="L13" s="449"/>
      <c r="M13" s="454"/>
      <c r="N13" s="500">
        <v>0.8360513635009601</v>
      </c>
    </row>
    <row r="14" spans="2:15">
      <c r="B14" s="51"/>
      <c r="C14" s="51"/>
      <c r="D14" s="18"/>
      <c r="E14" s="18"/>
      <c r="F14" s="119"/>
      <c r="J14" s="447" t="s">
        <v>588</v>
      </c>
      <c r="K14" s="43"/>
      <c r="L14" s="449"/>
      <c r="M14" s="454"/>
      <c r="N14" s="521">
        <v>2361841013.0380192</v>
      </c>
    </row>
    <row r="15" spans="2:15">
      <c r="B15" s="51"/>
      <c r="C15" s="51"/>
      <c r="D15" s="18"/>
      <c r="E15" s="18"/>
      <c r="F15" s="119"/>
      <c r="J15" s="447" t="s">
        <v>589</v>
      </c>
      <c r="K15" s="43"/>
      <c r="L15" s="449"/>
      <c r="M15" s="454"/>
      <c r="N15" s="500">
        <v>0.1639486364990399</v>
      </c>
    </row>
    <row r="16" spans="2:15">
      <c r="B16" s="51"/>
      <c r="C16" s="51"/>
      <c r="D16" s="18"/>
      <c r="E16" s="18"/>
      <c r="F16" s="119"/>
      <c r="J16" s="447" t="s">
        <v>590</v>
      </c>
      <c r="K16" s="43"/>
      <c r="L16" s="121" t="s">
        <v>464</v>
      </c>
      <c r="M16" s="59"/>
      <c r="N16" s="644"/>
    </row>
    <row r="17" spans="2:15" ht="12" customHeight="1">
      <c r="B17" s="51"/>
      <c r="C17" s="51"/>
      <c r="D17" s="18"/>
      <c r="E17" s="18"/>
      <c r="F17" s="119"/>
      <c r="J17" s="447" t="s">
        <v>437</v>
      </c>
      <c r="K17" s="18"/>
      <c r="M17" s="59"/>
      <c r="N17" s="645">
        <v>294997037.56999999</v>
      </c>
      <c r="O17" s="608"/>
    </row>
    <row r="18" spans="2:15" ht="12" customHeight="1">
      <c r="J18" s="447" t="s">
        <v>438</v>
      </c>
      <c r="K18" s="18"/>
      <c r="L18" s="467"/>
      <c r="M18" s="59"/>
      <c r="N18" s="521">
        <v>694368304.972754</v>
      </c>
      <c r="O18" s="608"/>
    </row>
    <row r="19" spans="2:15">
      <c r="J19" s="447" t="s">
        <v>439</v>
      </c>
      <c r="K19" s="18"/>
      <c r="L19" s="467"/>
      <c r="M19" s="59"/>
      <c r="N19" s="521">
        <v>205940720.24160004</v>
      </c>
      <c r="O19" s="608"/>
    </row>
    <row r="20" spans="2:15">
      <c r="J20" s="447" t="s">
        <v>104</v>
      </c>
      <c r="K20" s="18"/>
      <c r="L20" s="467"/>
      <c r="M20" s="59"/>
      <c r="N20" s="521">
        <v>0</v>
      </c>
      <c r="O20" s="608"/>
    </row>
    <row r="21" spans="2:15">
      <c r="J21" s="447" t="s">
        <v>440</v>
      </c>
      <c r="K21" s="18"/>
      <c r="L21" s="467"/>
      <c r="M21" s="59"/>
      <c r="N21" s="645">
        <v>150685.95000000001</v>
      </c>
      <c r="O21" s="608"/>
    </row>
    <row r="22" spans="2:15">
      <c r="J22" s="447" t="s">
        <v>591</v>
      </c>
      <c r="K22" s="121"/>
      <c r="M22" s="59"/>
      <c r="N22" s="521">
        <v>1195456748.734354</v>
      </c>
      <c r="O22" s="608"/>
    </row>
    <row r="23" spans="2:15" ht="12.75" thickBot="1">
      <c r="J23" s="101" t="s">
        <v>592</v>
      </c>
      <c r="K23" s="646"/>
      <c r="L23" s="451"/>
      <c r="M23" s="317"/>
      <c r="N23" s="501">
        <v>8.2983360381428742E-2</v>
      </c>
      <c r="O23" s="609"/>
    </row>
    <row r="24" spans="2:15" ht="36" customHeight="1">
      <c r="B24" s="682" t="s">
        <v>595</v>
      </c>
      <c r="C24" s="683"/>
      <c r="D24" s="635" t="s">
        <v>8</v>
      </c>
      <c r="E24" s="284" t="s">
        <v>9</v>
      </c>
      <c r="F24" s="284" t="s">
        <v>10</v>
      </c>
      <c r="G24" s="284" t="s">
        <v>11</v>
      </c>
      <c r="H24" s="285" t="s">
        <v>12</v>
      </c>
      <c r="J24" s="689" t="s">
        <v>510</v>
      </c>
      <c r="K24" s="689"/>
      <c r="L24" s="689"/>
      <c r="M24" s="689"/>
      <c r="N24" s="689"/>
    </row>
    <row r="25" spans="2:15" ht="12.75" thickBot="1">
      <c r="B25" s="280"/>
      <c r="C25" s="282"/>
      <c r="D25" s="286"/>
      <c r="E25" s="287" t="s">
        <v>13</v>
      </c>
      <c r="F25" s="287" t="s">
        <v>13</v>
      </c>
      <c r="G25" s="288" t="s">
        <v>14</v>
      </c>
      <c r="H25" s="288" t="s">
        <v>14</v>
      </c>
      <c r="J25" s="688"/>
      <c r="K25" s="688"/>
      <c r="L25" s="688"/>
      <c r="M25" s="688"/>
      <c r="N25" s="688"/>
    </row>
    <row r="26" spans="2:15">
      <c r="B26" s="638" t="s">
        <v>15</v>
      </c>
      <c r="C26" s="510"/>
      <c r="D26" s="502">
        <v>133274</v>
      </c>
      <c r="E26" s="502">
        <v>13614832385.85</v>
      </c>
      <c r="F26" s="503">
        <v>0</v>
      </c>
      <c r="G26" s="504">
        <v>96.16</v>
      </c>
      <c r="H26" s="505">
        <v>95.59</v>
      </c>
    </row>
    <row r="27" spans="2:15">
      <c r="B27" s="638" t="s">
        <v>257</v>
      </c>
      <c r="C27" s="130"/>
      <c r="D27" s="506">
        <v>1925</v>
      </c>
      <c r="E27" s="506">
        <v>221852292.86000001</v>
      </c>
      <c r="F27" s="507">
        <v>1560948.61</v>
      </c>
      <c r="G27" s="508">
        <v>1.39</v>
      </c>
      <c r="H27" s="509">
        <v>1.56</v>
      </c>
    </row>
    <row r="28" spans="2:15">
      <c r="B28" s="638" t="s">
        <v>258</v>
      </c>
      <c r="C28" s="130"/>
      <c r="D28" s="506">
        <v>1045</v>
      </c>
      <c r="E28" s="506">
        <v>128049554.17</v>
      </c>
      <c r="F28" s="507">
        <v>1699882.15</v>
      </c>
      <c r="G28" s="508">
        <v>0.75</v>
      </c>
      <c r="H28" s="509">
        <v>0.9</v>
      </c>
    </row>
    <row r="29" spans="2:15">
      <c r="B29" s="638" t="s">
        <v>259</v>
      </c>
      <c r="C29" s="130"/>
      <c r="D29" s="506">
        <v>673</v>
      </c>
      <c r="E29" s="506">
        <v>82555017.900000006</v>
      </c>
      <c r="F29" s="507">
        <v>1457672.06</v>
      </c>
      <c r="G29" s="508">
        <v>0.49</v>
      </c>
      <c r="H29" s="509">
        <v>0.57999999999999996</v>
      </c>
    </row>
    <row r="30" spans="2:15">
      <c r="B30" s="638" t="s">
        <v>260</v>
      </c>
      <c r="C30" s="130"/>
      <c r="D30" s="506">
        <v>412</v>
      </c>
      <c r="E30" s="506">
        <v>49130077.399999999</v>
      </c>
      <c r="F30" s="507">
        <v>1128398.31</v>
      </c>
      <c r="G30" s="508">
        <v>0.3</v>
      </c>
      <c r="H30" s="509">
        <v>0.34</v>
      </c>
    </row>
    <row r="31" spans="2:15">
      <c r="B31" s="638" t="s">
        <v>261</v>
      </c>
      <c r="C31" s="130"/>
      <c r="D31" s="506">
        <v>308</v>
      </c>
      <c r="E31" s="506">
        <v>37794122.18</v>
      </c>
      <c r="F31" s="507">
        <v>1067643.21</v>
      </c>
      <c r="G31" s="508">
        <v>0.22</v>
      </c>
      <c r="H31" s="509">
        <v>0.27</v>
      </c>
    </row>
    <row r="32" spans="2:15">
      <c r="B32" s="638" t="s">
        <v>262</v>
      </c>
      <c r="C32" s="130"/>
      <c r="D32" s="507">
        <v>208</v>
      </c>
      <c r="E32" s="507">
        <v>24995864.879999999</v>
      </c>
      <c r="F32" s="507">
        <v>844439.77</v>
      </c>
      <c r="G32" s="508">
        <v>0.15</v>
      </c>
      <c r="H32" s="509">
        <v>0.18</v>
      </c>
    </row>
    <row r="33" spans="2:15">
      <c r="B33" s="638" t="s">
        <v>263</v>
      </c>
      <c r="C33" s="130"/>
      <c r="D33" s="507">
        <v>161</v>
      </c>
      <c r="E33" s="507">
        <v>19201481.370000001</v>
      </c>
      <c r="F33" s="507">
        <v>741548.91</v>
      </c>
      <c r="G33" s="508">
        <v>0.12</v>
      </c>
      <c r="H33" s="509">
        <v>0.13</v>
      </c>
    </row>
    <row r="34" spans="2:15">
      <c r="B34" s="638" t="s">
        <v>264</v>
      </c>
      <c r="C34" s="130"/>
      <c r="D34" s="507">
        <v>101</v>
      </c>
      <c r="E34" s="507">
        <v>10640000.17</v>
      </c>
      <c r="F34" s="507">
        <v>462519.53</v>
      </c>
      <c r="G34" s="508">
        <v>7.0000000000000007E-2</v>
      </c>
      <c r="H34" s="509">
        <v>7.0000000000000007E-2</v>
      </c>
    </row>
    <row r="35" spans="2:15">
      <c r="B35" s="638" t="s">
        <v>265</v>
      </c>
      <c r="C35" s="130"/>
      <c r="D35" s="507">
        <v>88</v>
      </c>
      <c r="E35" s="507">
        <v>10267069.289999999</v>
      </c>
      <c r="F35" s="507">
        <v>479454.69</v>
      </c>
      <c r="G35" s="508">
        <v>0.06</v>
      </c>
      <c r="H35" s="509">
        <v>7.0000000000000007E-2</v>
      </c>
    </row>
    <row r="36" spans="2:15">
      <c r="B36" s="638" t="s">
        <v>266</v>
      </c>
      <c r="C36" s="130"/>
      <c r="D36" s="507">
        <v>68</v>
      </c>
      <c r="E36" s="507">
        <v>7498082.3600000003</v>
      </c>
      <c r="F36" s="507">
        <v>392402.34</v>
      </c>
      <c r="G36" s="508">
        <v>0.05</v>
      </c>
      <c r="H36" s="509">
        <v>0.05</v>
      </c>
      <c r="J36" s="283"/>
    </row>
    <row r="37" spans="2:15">
      <c r="B37" s="638" t="s">
        <v>491</v>
      </c>
      <c r="C37" s="130"/>
      <c r="D37" s="507">
        <v>51</v>
      </c>
      <c r="E37" s="507">
        <v>5701645.3700000001</v>
      </c>
      <c r="F37" s="507">
        <v>319961.3</v>
      </c>
      <c r="G37" s="508">
        <v>0.04</v>
      </c>
      <c r="H37" s="509">
        <v>0.04</v>
      </c>
    </row>
    <row r="38" spans="2:15" ht="12.75" thickBot="1">
      <c r="B38" s="638" t="s">
        <v>16</v>
      </c>
      <c r="C38" s="511"/>
      <c r="D38" s="507">
        <v>286</v>
      </c>
      <c r="E38" s="507">
        <v>30139736.109999999</v>
      </c>
      <c r="F38" s="507">
        <v>2778090.24</v>
      </c>
      <c r="G38" s="508">
        <v>0.21</v>
      </c>
      <c r="H38" s="509">
        <v>0.21</v>
      </c>
      <c r="I38" s="459"/>
    </row>
    <row r="39" spans="2:15" ht="12.75" thickBot="1">
      <c r="B39" s="68" t="s">
        <v>17</v>
      </c>
      <c r="C39" s="289"/>
      <c r="D39" s="290">
        <v>138600</v>
      </c>
      <c r="E39" s="290">
        <v>14242657329.91</v>
      </c>
      <c r="F39" s="290">
        <v>12932961.120000001</v>
      </c>
      <c r="G39" s="291">
        <v>100</v>
      </c>
      <c r="H39" s="292">
        <v>100</v>
      </c>
      <c r="I39" s="459"/>
      <c r="J39" s="293"/>
      <c r="K39" s="293"/>
      <c r="L39" s="293"/>
      <c r="M39" s="293"/>
      <c r="N39" s="293"/>
    </row>
    <row r="40" spans="2:15" s="293" customFormat="1">
      <c r="J40" s="1"/>
      <c r="K40" s="1"/>
      <c r="L40" s="1"/>
      <c r="M40" s="1"/>
      <c r="N40" s="1"/>
    </row>
    <row r="41" spans="2:15" ht="12.75" thickBot="1">
      <c r="G41" s="49"/>
      <c r="H41" s="49"/>
      <c r="I41" s="49"/>
    </row>
    <row r="42" spans="2:15" ht="12" customHeight="1">
      <c r="B42" s="271" t="s">
        <v>596</v>
      </c>
      <c r="C42" s="294"/>
      <c r="D42" s="635" t="s">
        <v>8</v>
      </c>
      <c r="E42" s="284" t="s">
        <v>195</v>
      </c>
      <c r="G42" s="49"/>
      <c r="H42" s="49"/>
      <c r="I42" s="49"/>
    </row>
    <row r="43" spans="2:15" ht="12.75" thickBot="1">
      <c r="B43" s="295"/>
      <c r="C43" s="296"/>
      <c r="D43" s="297"/>
      <c r="E43" s="288" t="s">
        <v>13</v>
      </c>
      <c r="G43" s="49"/>
      <c r="H43" s="49"/>
      <c r="I43" s="49"/>
    </row>
    <row r="44" spans="2:15">
      <c r="B44" s="637"/>
      <c r="C44" s="56"/>
      <c r="D44" s="190"/>
      <c r="E44" s="191"/>
      <c r="G44" s="49"/>
      <c r="H44" s="49"/>
      <c r="I44" s="49"/>
    </row>
    <row r="45" spans="2:15">
      <c r="B45" s="638" t="s">
        <v>522</v>
      </c>
      <c r="C45" s="130"/>
      <c r="D45" s="298">
        <v>2</v>
      </c>
      <c r="E45" s="298">
        <v>84063.59</v>
      </c>
      <c r="F45" s="441"/>
      <c r="G45" s="49"/>
      <c r="H45" s="49"/>
      <c r="I45" s="49"/>
      <c r="M45" s="61"/>
      <c r="N45" s="62"/>
      <c r="O45" s="63"/>
    </row>
    <row r="46" spans="2:15">
      <c r="B46" s="638" t="s">
        <v>598</v>
      </c>
      <c r="C46" s="130"/>
      <c r="D46" s="298">
        <v>2598</v>
      </c>
      <c r="E46" s="298">
        <v>273449323.77999991</v>
      </c>
      <c r="F46" s="441"/>
      <c r="G46" s="49"/>
      <c r="H46" s="49"/>
      <c r="I46" s="49"/>
      <c r="M46" s="61"/>
      <c r="N46" s="64"/>
      <c r="O46" s="63"/>
    </row>
    <row r="47" spans="2:15" ht="12.75" thickBot="1">
      <c r="B47" s="60"/>
      <c r="C47" s="57"/>
      <c r="D47" s="192"/>
      <c r="E47" s="193"/>
      <c r="G47" s="123"/>
      <c r="H47" s="123"/>
      <c r="I47" s="123"/>
      <c r="M47" s="61"/>
      <c r="N47" s="64"/>
      <c r="O47" s="63"/>
    </row>
    <row r="48" spans="2:15">
      <c r="B48" s="51" t="s">
        <v>597</v>
      </c>
      <c r="C48" s="52"/>
      <c r="D48" s="52"/>
      <c r="G48" s="123"/>
      <c r="H48" s="123"/>
      <c r="I48" s="123"/>
      <c r="M48" s="61"/>
      <c r="N48" s="64"/>
      <c r="O48" s="63"/>
    </row>
    <row r="49" spans="2:15" ht="12.75" thickBot="1">
      <c r="B49" s="51"/>
      <c r="C49" s="123"/>
      <c r="D49" s="122"/>
      <c r="E49" s="122"/>
      <c r="F49" s="120"/>
      <c r="G49" s="123"/>
      <c r="H49" s="123"/>
      <c r="I49" s="123"/>
      <c r="M49" s="61"/>
      <c r="N49" s="64"/>
      <c r="O49" s="63"/>
    </row>
    <row r="50" spans="2:15" ht="12" customHeight="1">
      <c r="B50" s="684" t="s">
        <v>599</v>
      </c>
      <c r="C50" s="685"/>
      <c r="D50" s="635" t="s">
        <v>8</v>
      </c>
      <c r="E50" s="284" t="s">
        <v>18</v>
      </c>
      <c r="F50" s="120"/>
      <c r="G50" s="123"/>
      <c r="H50" s="123"/>
      <c r="I50" s="123"/>
      <c r="M50" s="66"/>
      <c r="N50" s="66"/>
      <c r="O50" s="63"/>
    </row>
    <row r="51" spans="2:15" ht="12.75" thickBot="1">
      <c r="B51" s="686"/>
      <c r="C51" s="687"/>
      <c r="D51" s="297"/>
      <c r="E51" s="288" t="s">
        <v>13</v>
      </c>
      <c r="F51" s="120"/>
      <c r="G51" s="123"/>
      <c r="H51" s="123"/>
      <c r="I51" s="123"/>
      <c r="O51" s="63"/>
    </row>
    <row r="52" spans="2:15" ht="12" customHeight="1">
      <c r="B52" s="55"/>
      <c r="C52" s="56"/>
      <c r="D52" s="54"/>
      <c r="E52" s="44"/>
      <c r="F52" s="120"/>
      <c r="G52" s="123"/>
      <c r="H52" s="123"/>
      <c r="I52" s="123"/>
      <c r="O52" s="66"/>
    </row>
    <row r="53" spans="2:15">
      <c r="B53" s="638" t="s">
        <v>521</v>
      </c>
      <c r="C53" s="130"/>
      <c r="D53" s="298">
        <v>2129</v>
      </c>
      <c r="E53" s="512">
        <v>67844546.489999995</v>
      </c>
      <c r="F53"/>
      <c r="G53" s="123"/>
      <c r="H53" s="123"/>
      <c r="I53" s="123"/>
    </row>
    <row r="54" spans="2:15">
      <c r="B54" s="638" t="s">
        <v>523</v>
      </c>
      <c r="C54" s="130"/>
      <c r="D54" s="298">
        <v>8</v>
      </c>
      <c r="E54" s="512">
        <v>298573.25</v>
      </c>
      <c r="F54"/>
      <c r="G54" s="123"/>
      <c r="H54" s="123"/>
      <c r="I54" s="123"/>
    </row>
    <row r="55" spans="2:15">
      <c r="B55" s="638" t="s">
        <v>524</v>
      </c>
      <c r="C55" s="130"/>
      <c r="D55" s="298">
        <v>2137</v>
      </c>
      <c r="E55" s="512">
        <v>68143119.739999995</v>
      </c>
      <c r="F55"/>
      <c r="G55" s="123"/>
      <c r="H55" s="123"/>
      <c r="I55" s="123"/>
    </row>
    <row r="56" spans="2:15">
      <c r="B56" s="638" t="s">
        <v>449</v>
      </c>
      <c r="C56" s="130"/>
      <c r="D56" s="521">
        <v>0</v>
      </c>
      <c r="E56" s="521">
        <v>0</v>
      </c>
      <c r="F56"/>
      <c r="G56" s="123"/>
      <c r="H56" s="123"/>
      <c r="I56" s="123"/>
    </row>
    <row r="57" spans="2:15" ht="12.75" thickBot="1">
      <c r="B57" s="70"/>
      <c r="C57" s="57"/>
      <c r="D57" s="69"/>
      <c r="E57" s="65"/>
      <c r="F57" s="123"/>
      <c r="G57" s="123"/>
      <c r="H57" s="123"/>
      <c r="I57" s="123"/>
    </row>
    <row r="58" spans="2:15" ht="12.75" thickBot="1">
      <c r="F58" s="123"/>
      <c r="G58" s="123"/>
      <c r="H58" s="123"/>
      <c r="I58" s="123"/>
    </row>
    <row r="59" spans="2:15">
      <c r="B59" s="271" t="s">
        <v>600</v>
      </c>
      <c r="C59" s="294"/>
      <c r="D59" s="635" t="s">
        <v>8</v>
      </c>
      <c r="E59" s="284" t="s">
        <v>9</v>
      </c>
      <c r="F59" s="123"/>
      <c r="G59" s="123"/>
      <c r="H59" s="123"/>
      <c r="I59" s="123"/>
    </row>
    <row r="60" spans="2:15" ht="12.75" thickBot="1">
      <c r="B60" s="299"/>
      <c r="C60" s="300"/>
      <c r="D60" s="287"/>
      <c r="E60" s="287" t="s">
        <v>13</v>
      </c>
      <c r="F60" s="123"/>
      <c r="G60" s="123"/>
      <c r="H60" s="123"/>
      <c r="I60" s="123"/>
      <c r="O60" s="123"/>
    </row>
    <row r="61" spans="2:15">
      <c r="B61" s="301"/>
      <c r="C61" s="302"/>
      <c r="D61" s="303"/>
      <c r="E61" s="304"/>
      <c r="F61" s="617"/>
      <c r="G61" s="123"/>
      <c r="H61" s="123"/>
      <c r="I61" s="123"/>
      <c r="K61" s="619"/>
      <c r="O61" s="123"/>
    </row>
    <row r="62" spans="2:15" ht="12" customHeight="1">
      <c r="B62" s="46" t="s">
        <v>525</v>
      </c>
      <c r="C62" s="130"/>
      <c r="D62" s="513">
        <v>4456</v>
      </c>
      <c r="E62" s="513">
        <v>518713943.00000036</v>
      </c>
      <c r="F62" s="438"/>
      <c r="G62" s="618"/>
      <c r="H62" s="123"/>
      <c r="I62" s="123"/>
    </row>
    <row r="63" spans="2:15">
      <c r="B63" s="638"/>
      <c r="C63" s="130"/>
      <c r="D63" s="298"/>
      <c r="E63" s="513"/>
      <c r="F63" s="617"/>
      <c r="G63" s="618"/>
      <c r="H63" s="123"/>
      <c r="I63" s="123"/>
    </row>
    <row r="64" spans="2:15">
      <c r="B64" s="638" t="s">
        <v>526</v>
      </c>
      <c r="C64" s="130"/>
      <c r="D64" s="298">
        <v>19</v>
      </c>
      <c r="E64" s="513">
        <v>2148019.5299999118</v>
      </c>
      <c r="F64" s="438"/>
      <c r="G64" s="123"/>
      <c r="H64" s="123"/>
      <c r="I64" s="123"/>
    </row>
    <row r="65" spans="2:15">
      <c r="B65" s="638" t="s">
        <v>527</v>
      </c>
      <c r="C65" s="130"/>
      <c r="D65" s="298">
        <v>16</v>
      </c>
      <c r="E65" s="514">
        <v>1563697.8499999642</v>
      </c>
      <c r="F65" s="438"/>
      <c r="G65" s="123"/>
      <c r="H65" s="123"/>
      <c r="I65" s="123"/>
    </row>
    <row r="66" spans="2:15">
      <c r="B66" s="638" t="s">
        <v>528</v>
      </c>
      <c r="C66" s="130"/>
      <c r="D66" s="298">
        <v>67</v>
      </c>
      <c r="E66" s="513">
        <v>10358297.909999847</v>
      </c>
      <c r="F66" s="438"/>
      <c r="G66" s="123"/>
      <c r="H66" s="123"/>
      <c r="I66" s="123"/>
    </row>
    <row r="67" spans="2:15">
      <c r="B67" s="638"/>
      <c r="C67" s="130"/>
      <c r="D67" s="298"/>
      <c r="E67" s="513"/>
      <c r="F67" s="617"/>
      <c r="G67" s="123"/>
      <c r="H67" s="123"/>
      <c r="I67" s="123"/>
    </row>
    <row r="68" spans="2:15">
      <c r="B68" s="638" t="s">
        <v>529</v>
      </c>
      <c r="C68" s="130"/>
      <c r="D68" s="298">
        <v>4389</v>
      </c>
      <c r="E68" s="513">
        <v>508389216.32000041</v>
      </c>
      <c r="F68" s="342"/>
      <c r="G68" s="123"/>
      <c r="H68" s="123"/>
      <c r="I68" s="123"/>
    </row>
    <row r="69" spans="2:15" ht="12.75" thickBot="1">
      <c r="B69" s="60"/>
      <c r="C69" s="57"/>
      <c r="D69" s="58"/>
      <c r="E69" s="53"/>
      <c r="F69" s="123"/>
      <c r="G69" s="123"/>
      <c r="H69" s="123"/>
      <c r="I69" s="123"/>
      <c r="O69" s="123"/>
    </row>
    <row r="70" spans="2:15">
      <c r="B70" s="51"/>
      <c r="C70" s="123"/>
      <c r="D70" s="52"/>
      <c r="E70" s="62"/>
      <c r="F70" s="123"/>
      <c r="G70" s="123"/>
      <c r="H70" s="123"/>
      <c r="I70" s="123"/>
    </row>
    <row r="71" spans="2:15">
      <c r="B71" s="51"/>
      <c r="C71" s="123"/>
      <c r="D71" s="52"/>
      <c r="E71" s="52"/>
      <c r="F71" s="123"/>
      <c r="G71" s="123"/>
      <c r="H71" s="123"/>
      <c r="I71" s="123"/>
    </row>
    <row r="72" spans="2:15">
      <c r="B72" s="51"/>
      <c r="C72" s="123"/>
      <c r="D72" s="52"/>
      <c r="E72" s="52"/>
      <c r="F72" s="123"/>
      <c r="G72" s="123"/>
      <c r="H72" s="123"/>
      <c r="I72" s="123"/>
    </row>
    <row r="73" spans="2:15">
      <c r="B73" s="51"/>
      <c r="C73" s="123"/>
      <c r="D73" s="52"/>
      <c r="E73" s="52"/>
      <c r="F73" s="123"/>
      <c r="G73" s="123"/>
      <c r="H73" s="123"/>
      <c r="I73" s="123"/>
    </row>
    <row r="74" spans="2:15">
      <c r="B74" s="123"/>
      <c r="C74" s="123"/>
      <c r="D74" s="123"/>
      <c r="E74" s="123"/>
      <c r="F74" s="123"/>
      <c r="G74" s="123"/>
      <c r="H74" s="123"/>
      <c r="I74" s="123"/>
    </row>
  </sheetData>
  <mergeCells count="4">
    <mergeCell ref="B24:C24"/>
    <mergeCell ref="B50:C51"/>
    <mergeCell ref="J25:N25"/>
    <mergeCell ref="J24:N24"/>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&amp;C&amp;"-,Regular"&amp;6Holmes Master Trust Investor Report - June 2013</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3"/>
  <sheetViews>
    <sheetView view="pageLayout" topLeftCell="B1" zoomScale="80" zoomScaleNormal="70" zoomScaleSheetLayoutView="80" zoomScalePageLayoutView="80" workbookViewId="0"/>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4.85546875" customWidth="1"/>
    <col min="10" max="12" width="21.140625" customWidth="1"/>
  </cols>
  <sheetData>
    <row r="1" spans="2:13" ht="13.5" thickBot="1"/>
    <row r="2" spans="2:13" ht="12.75" customHeight="1">
      <c r="B2" s="634" t="s">
        <v>23</v>
      </c>
      <c r="C2" s="294"/>
      <c r="D2" s="635"/>
      <c r="E2" s="284" t="s">
        <v>14</v>
      </c>
      <c r="F2" s="634" t="s">
        <v>9</v>
      </c>
      <c r="G2" s="284" t="s">
        <v>14</v>
      </c>
      <c r="I2" s="703" t="s">
        <v>601</v>
      </c>
      <c r="J2" s="284" t="s">
        <v>19</v>
      </c>
      <c r="K2" s="285" t="s">
        <v>9</v>
      </c>
    </row>
    <row r="3" spans="2:13" ht="13.5" thickBot="1">
      <c r="B3" s="299" t="s">
        <v>24</v>
      </c>
      <c r="C3" s="300"/>
      <c r="D3" s="286" t="s">
        <v>34</v>
      </c>
      <c r="E3" s="287" t="s">
        <v>25</v>
      </c>
      <c r="F3" s="299" t="s">
        <v>13</v>
      </c>
      <c r="G3" s="287" t="s">
        <v>26</v>
      </c>
      <c r="I3" s="704"/>
      <c r="J3" s="305" t="s">
        <v>20</v>
      </c>
      <c r="K3" s="305" t="s">
        <v>20</v>
      </c>
    </row>
    <row r="4" spans="2:13" ht="13.5" thickBot="1">
      <c r="B4" s="698" t="s">
        <v>29</v>
      </c>
      <c r="C4" s="699"/>
      <c r="D4" s="515">
        <v>790</v>
      </c>
      <c r="E4" s="516">
        <v>0.56999999999999995</v>
      </c>
      <c r="F4" s="517">
        <v>35544171.390000001</v>
      </c>
      <c r="G4" s="518">
        <v>0.25</v>
      </c>
      <c r="I4" s="705"/>
      <c r="J4" s="306"/>
      <c r="K4" s="287" t="s">
        <v>13</v>
      </c>
    </row>
    <row r="5" spans="2:13">
      <c r="B5" s="700" t="s">
        <v>28</v>
      </c>
      <c r="C5" s="701"/>
      <c r="D5" s="519">
        <v>25227</v>
      </c>
      <c r="E5" s="516">
        <v>18.190000000000001</v>
      </c>
      <c r="F5" s="520">
        <v>2636138976.0900002</v>
      </c>
      <c r="G5" s="521">
        <v>18.5</v>
      </c>
      <c r="I5" s="637" t="s">
        <v>537</v>
      </c>
      <c r="J5" s="552">
        <v>0</v>
      </c>
      <c r="K5" s="553">
        <v>0</v>
      </c>
    </row>
    <row r="6" spans="2:13">
      <c r="B6" s="700" t="s">
        <v>27</v>
      </c>
      <c r="C6" s="701"/>
      <c r="D6" s="519">
        <v>47859</v>
      </c>
      <c r="E6" s="516">
        <v>34.51</v>
      </c>
      <c r="F6" s="520">
        <v>5110382559.8500004</v>
      </c>
      <c r="G6" s="521">
        <v>35.85</v>
      </c>
      <c r="I6" s="638" t="s">
        <v>538</v>
      </c>
      <c r="J6" s="554">
        <v>1629</v>
      </c>
      <c r="K6" s="554">
        <v>208234536.95000088</v>
      </c>
    </row>
    <row r="7" spans="2:13" ht="13.5" thickBot="1">
      <c r="B7" s="700" t="s">
        <v>30</v>
      </c>
      <c r="C7" s="701"/>
      <c r="D7" s="519">
        <v>64787</v>
      </c>
      <c r="E7" s="516">
        <v>46.72</v>
      </c>
      <c r="F7" s="520">
        <v>6470932112.6599998</v>
      </c>
      <c r="G7" s="521">
        <v>45.400000000000006</v>
      </c>
      <c r="I7" s="60" t="s">
        <v>539</v>
      </c>
      <c r="J7" s="555">
        <v>1345</v>
      </c>
      <c r="K7" s="555">
        <v>164257137.09000003</v>
      </c>
    </row>
    <row r="8" spans="2:13" ht="13.5" thickBot="1">
      <c r="B8" s="638" t="s">
        <v>126</v>
      </c>
      <c r="C8" s="639"/>
      <c r="D8" s="519">
        <v>4</v>
      </c>
      <c r="E8" s="516">
        <v>0</v>
      </c>
      <c r="F8" s="520">
        <v>17807.830000000002</v>
      </c>
      <c r="G8" s="521">
        <v>0</v>
      </c>
      <c r="I8" s="307"/>
      <c r="J8" s="307"/>
      <c r="K8" s="307"/>
    </row>
    <row r="9" spans="2:13" ht="13.5" thickBot="1">
      <c r="B9" s="696" t="s">
        <v>17</v>
      </c>
      <c r="C9" s="697"/>
      <c r="D9" s="522">
        <v>138667</v>
      </c>
      <c r="E9" s="523">
        <v>100</v>
      </c>
      <c r="F9" s="524">
        <v>14253015627.82</v>
      </c>
      <c r="G9" s="292">
        <v>100</v>
      </c>
      <c r="I9" s="308"/>
      <c r="J9" s="308"/>
      <c r="K9" s="308"/>
    </row>
    <row r="10" spans="2:13">
      <c r="B10" s="124"/>
      <c r="C10" s="73"/>
      <c r="D10" s="125"/>
      <c r="E10" s="126"/>
      <c r="F10" s="125"/>
      <c r="G10" s="126"/>
      <c r="I10" s="127"/>
      <c r="J10" s="127"/>
      <c r="K10" s="127"/>
      <c r="L10" s="127"/>
    </row>
    <row r="11" spans="2:13" ht="13.5" thickBot="1">
      <c r="H11" s="48"/>
      <c r="M11" s="127"/>
    </row>
    <row r="12" spans="2:13" ht="12" customHeight="1">
      <c r="B12" s="633" t="s">
        <v>31</v>
      </c>
      <c r="C12" s="294"/>
      <c r="D12" s="635" t="s">
        <v>8</v>
      </c>
      <c r="E12" s="285" t="s">
        <v>14</v>
      </c>
      <c r="F12" s="633" t="s">
        <v>9</v>
      </c>
      <c r="G12" s="285" t="s">
        <v>14</v>
      </c>
      <c r="H12" s="198"/>
      <c r="I12" s="309" t="s">
        <v>196</v>
      </c>
      <c r="J12" s="309" t="s">
        <v>199</v>
      </c>
      <c r="K12" s="309" t="s">
        <v>200</v>
      </c>
      <c r="L12" s="310" t="s">
        <v>201</v>
      </c>
    </row>
    <row r="13" spans="2:13" ht="13.5" thickBot="1">
      <c r="B13" s="295" t="s">
        <v>24</v>
      </c>
      <c r="C13" s="296"/>
      <c r="D13" s="286" t="s">
        <v>34</v>
      </c>
      <c r="E13" s="288" t="s">
        <v>25</v>
      </c>
      <c r="F13" s="295" t="s">
        <v>13</v>
      </c>
      <c r="G13" s="288" t="s">
        <v>26</v>
      </c>
      <c r="H13" s="199"/>
      <c r="I13" s="311"/>
      <c r="J13" s="312" t="s">
        <v>14</v>
      </c>
      <c r="K13" s="312" t="s">
        <v>14</v>
      </c>
      <c r="L13" s="313" t="s">
        <v>14</v>
      </c>
    </row>
    <row r="14" spans="2:13" ht="13.5" thickBot="1">
      <c r="B14" s="637" t="s">
        <v>530</v>
      </c>
      <c r="C14" s="525"/>
      <c r="D14" s="526">
        <v>61073</v>
      </c>
      <c r="E14" s="518">
        <v>44.04</v>
      </c>
      <c r="F14" s="527">
        <v>8021577974.6899996</v>
      </c>
      <c r="G14" s="518">
        <v>56.28</v>
      </c>
      <c r="I14" s="314" t="s">
        <v>197</v>
      </c>
      <c r="J14" s="315"/>
      <c r="K14" s="315"/>
      <c r="L14" s="316"/>
    </row>
    <row r="15" spans="2:13" ht="13.5" thickBot="1">
      <c r="B15" s="60" t="s">
        <v>531</v>
      </c>
      <c r="C15" s="317"/>
      <c r="D15" s="528">
        <v>77594</v>
      </c>
      <c r="E15" s="521">
        <v>55.96</v>
      </c>
      <c r="F15" s="529">
        <v>6231437653.1300001</v>
      </c>
      <c r="G15" s="521">
        <v>43.72</v>
      </c>
      <c r="I15" s="46" t="s">
        <v>21</v>
      </c>
      <c r="J15" s="556">
        <v>1.3582843186814818E-2</v>
      </c>
      <c r="K15" s="557">
        <v>5.5885909936135736E-2</v>
      </c>
      <c r="L15" s="558">
        <v>0.20889111809539407</v>
      </c>
    </row>
    <row r="16" spans="2:13" ht="13.5" thickBot="1">
      <c r="B16" s="636" t="s">
        <v>17</v>
      </c>
      <c r="C16" s="530"/>
      <c r="D16" s="531">
        <v>138667</v>
      </c>
      <c r="E16" s="532">
        <v>100</v>
      </c>
      <c r="F16" s="531">
        <v>14253015627.82</v>
      </c>
      <c r="G16" s="532">
        <v>100</v>
      </c>
      <c r="I16" s="46" t="s">
        <v>22</v>
      </c>
      <c r="J16" s="559">
        <v>2.3528204156739455E-2</v>
      </c>
      <c r="K16" s="560">
        <v>6.2616486904531476E-2</v>
      </c>
      <c r="L16" s="561">
        <v>0.21370118145609918</v>
      </c>
    </row>
    <row r="17" spans="2:13" ht="13.5" thickBot="1">
      <c r="B17" s="5"/>
      <c r="C17" s="127"/>
      <c r="D17" s="318"/>
      <c r="E17" s="319"/>
      <c r="F17" s="318"/>
      <c r="G17" s="319"/>
      <c r="H17" s="49"/>
      <c r="I17" s="314" t="s">
        <v>198</v>
      </c>
      <c r="J17" s="320"/>
      <c r="K17" s="321"/>
      <c r="L17" s="322"/>
    </row>
    <row r="18" spans="2:13" ht="13.5" thickBot="1">
      <c r="H18" s="49"/>
      <c r="I18" s="46" t="s">
        <v>21</v>
      </c>
      <c r="J18" s="556">
        <v>7.6405010955349992E-3</v>
      </c>
      <c r="K18" s="557">
        <v>3.8547533608264239E-2</v>
      </c>
      <c r="L18" s="558">
        <v>0.16496231972774189</v>
      </c>
    </row>
    <row r="19" spans="2:13" ht="13.5" thickBot="1">
      <c r="B19" s="634" t="s">
        <v>32</v>
      </c>
      <c r="C19" s="294"/>
      <c r="D19" s="635" t="s">
        <v>8</v>
      </c>
      <c r="E19" s="284" t="s">
        <v>14</v>
      </c>
      <c r="F19" s="634" t="s">
        <v>9</v>
      </c>
      <c r="G19" s="284" t="s">
        <v>14</v>
      </c>
      <c r="H19" s="198"/>
      <c r="I19" s="50" t="s">
        <v>22</v>
      </c>
      <c r="J19" s="559">
        <v>1.7092376799518222E-2</v>
      </c>
      <c r="K19" s="560">
        <v>4.6556590995927349E-2</v>
      </c>
      <c r="L19" s="561">
        <v>0.17195547439499015</v>
      </c>
      <c r="M19" s="127"/>
    </row>
    <row r="20" spans="2:13" ht="13.5" thickBot="1">
      <c r="B20" s="295" t="s">
        <v>24</v>
      </c>
      <c r="C20" s="296"/>
      <c r="D20" s="286" t="s">
        <v>34</v>
      </c>
      <c r="E20" s="287" t="s">
        <v>25</v>
      </c>
      <c r="F20" s="299" t="s">
        <v>13</v>
      </c>
      <c r="G20" s="287" t="s">
        <v>26</v>
      </c>
      <c r="H20" s="199"/>
      <c r="I20" s="51"/>
      <c r="J20" s="200"/>
      <c r="K20" s="201"/>
      <c r="L20" s="200"/>
    </row>
    <row r="21" spans="2:13" ht="12.75" customHeight="1">
      <c r="B21" s="637" t="s">
        <v>532</v>
      </c>
      <c r="C21" s="510"/>
      <c r="D21" s="533">
        <v>78103</v>
      </c>
      <c r="E21" s="521">
        <v>56.32</v>
      </c>
      <c r="F21" s="527">
        <v>7513036773.1999998</v>
      </c>
      <c r="G21" s="521">
        <v>52.71</v>
      </c>
      <c r="I21" s="690" t="s">
        <v>127</v>
      </c>
      <c r="J21" s="691"/>
    </row>
    <row r="22" spans="2:13" ht="12.75" customHeight="1" thickBot="1">
      <c r="B22" s="638" t="s">
        <v>533</v>
      </c>
      <c r="C22" s="130"/>
      <c r="D22" s="534">
        <v>55860</v>
      </c>
      <c r="E22" s="521">
        <v>40.28</v>
      </c>
      <c r="F22" s="529">
        <v>6566131374.6199999</v>
      </c>
      <c r="G22" s="521">
        <v>46.07</v>
      </c>
      <c r="I22" s="692"/>
      <c r="J22" s="693"/>
    </row>
    <row r="23" spans="2:13" ht="13.5" thickBot="1">
      <c r="B23" s="638" t="s">
        <v>126</v>
      </c>
      <c r="C23" s="130"/>
      <c r="D23" s="534">
        <v>4704</v>
      </c>
      <c r="E23" s="521">
        <v>3.39</v>
      </c>
      <c r="F23" s="529">
        <v>173847480</v>
      </c>
      <c r="G23" s="521">
        <v>1.22</v>
      </c>
      <c r="I23" s="323" t="s">
        <v>534</v>
      </c>
      <c r="J23" s="562">
        <v>4.7399999999999998E-2</v>
      </c>
    </row>
    <row r="24" spans="2:13" ht="13.5" thickBot="1">
      <c r="B24" s="636" t="s">
        <v>17</v>
      </c>
      <c r="C24" s="289"/>
      <c r="D24" s="535">
        <v>138667</v>
      </c>
      <c r="E24" s="536">
        <v>100</v>
      </c>
      <c r="F24" s="537">
        <v>14253015627.82</v>
      </c>
      <c r="G24" s="536">
        <v>100</v>
      </c>
      <c r="I24" s="324" t="s">
        <v>535</v>
      </c>
      <c r="J24" s="563">
        <v>41185</v>
      </c>
    </row>
    <row r="25" spans="2:13">
      <c r="B25" s="5"/>
      <c r="C25" s="121"/>
      <c r="D25" s="128"/>
      <c r="E25" s="129"/>
      <c r="F25" s="128"/>
      <c r="G25" s="129"/>
      <c r="H25" s="49"/>
      <c r="I25" s="324" t="s">
        <v>536</v>
      </c>
      <c r="J25" s="564">
        <v>4.24E-2</v>
      </c>
      <c r="K25" s="116"/>
    </row>
    <row r="26" spans="2:13" ht="13.5" thickBot="1">
      <c r="I26" s="325" t="s">
        <v>535</v>
      </c>
      <c r="J26" s="565">
        <v>39874</v>
      </c>
      <c r="K26" s="116"/>
    </row>
    <row r="27" spans="2:13" ht="12.75" customHeight="1">
      <c r="B27" s="694" t="s">
        <v>33</v>
      </c>
      <c r="C27" s="695"/>
      <c r="D27" s="635" t="s">
        <v>8</v>
      </c>
      <c r="E27" s="284" t="s">
        <v>14</v>
      </c>
      <c r="F27" s="634" t="s">
        <v>9</v>
      </c>
      <c r="G27" s="284" t="s">
        <v>14</v>
      </c>
    </row>
    <row r="28" spans="2:13" ht="13.5" thickBot="1">
      <c r="B28" s="299" t="s">
        <v>13</v>
      </c>
      <c r="C28" s="300"/>
      <c r="D28" s="286" t="s">
        <v>34</v>
      </c>
      <c r="E28" s="287" t="s">
        <v>25</v>
      </c>
      <c r="F28" s="299" t="s">
        <v>13</v>
      </c>
      <c r="G28" s="287" t="s">
        <v>26</v>
      </c>
    </row>
    <row r="29" spans="2:13">
      <c r="B29" s="538" t="s">
        <v>128</v>
      </c>
      <c r="C29" s="510"/>
      <c r="D29" s="539">
        <v>41640</v>
      </c>
      <c r="E29" s="540">
        <v>30.03</v>
      </c>
      <c r="F29" s="539">
        <v>1127796468.21</v>
      </c>
      <c r="G29" s="540">
        <v>7.91</v>
      </c>
      <c r="I29" s="422"/>
      <c r="J29" s="422"/>
      <c r="K29" s="137"/>
    </row>
    <row r="30" spans="2:13">
      <c r="B30" s="541" t="s">
        <v>129</v>
      </c>
      <c r="C30" s="130"/>
      <c r="D30" s="542">
        <v>39472</v>
      </c>
      <c r="E30" s="543">
        <v>28.47</v>
      </c>
      <c r="F30" s="542">
        <v>2900662148.77</v>
      </c>
      <c r="G30" s="543">
        <v>20.350000000000001</v>
      </c>
    </row>
    <row r="31" spans="2:13">
      <c r="B31" s="541" t="s">
        <v>130</v>
      </c>
      <c r="C31" s="130"/>
      <c r="D31" s="542">
        <v>27249</v>
      </c>
      <c r="E31" s="543">
        <v>19.649999999999999</v>
      </c>
      <c r="F31" s="542">
        <v>3346351605.0900002</v>
      </c>
      <c r="G31" s="543">
        <v>23.48</v>
      </c>
    </row>
    <row r="32" spans="2:13">
      <c r="B32" s="541" t="s">
        <v>131</v>
      </c>
      <c r="C32" s="130"/>
      <c r="D32" s="542">
        <v>15305</v>
      </c>
      <c r="E32" s="543">
        <v>11.04</v>
      </c>
      <c r="F32" s="542">
        <v>2627621145.5500002</v>
      </c>
      <c r="G32" s="543">
        <v>18.440000000000001</v>
      </c>
    </row>
    <row r="33" spans="2:7">
      <c r="B33" s="541" t="s">
        <v>132</v>
      </c>
      <c r="C33" s="130"/>
      <c r="D33" s="542">
        <v>7209</v>
      </c>
      <c r="E33" s="543">
        <v>5.2</v>
      </c>
      <c r="F33" s="542">
        <v>1595043752.4300001</v>
      </c>
      <c r="G33" s="543">
        <v>11.19</v>
      </c>
    </row>
    <row r="34" spans="2:7">
      <c r="B34" s="541" t="s">
        <v>133</v>
      </c>
      <c r="C34" s="130"/>
      <c r="D34" s="542">
        <v>3334</v>
      </c>
      <c r="E34" s="543">
        <v>2.4</v>
      </c>
      <c r="F34" s="542">
        <v>905415748.89999998</v>
      </c>
      <c r="G34" s="543">
        <v>6.35</v>
      </c>
    </row>
    <row r="35" spans="2:7">
      <c r="B35" s="541" t="s">
        <v>134</v>
      </c>
      <c r="C35" s="130"/>
      <c r="D35" s="542">
        <v>1858</v>
      </c>
      <c r="E35" s="543">
        <v>1.34</v>
      </c>
      <c r="F35" s="542">
        <v>597037851.75</v>
      </c>
      <c r="G35" s="543">
        <v>4.1900000000000004</v>
      </c>
    </row>
    <row r="36" spans="2:7">
      <c r="B36" s="541" t="s">
        <v>135</v>
      </c>
      <c r="C36" s="130"/>
      <c r="D36" s="542">
        <v>996</v>
      </c>
      <c r="E36" s="543">
        <v>0.72</v>
      </c>
      <c r="F36" s="542">
        <v>370628473.29000002</v>
      </c>
      <c r="G36" s="543">
        <v>2.6</v>
      </c>
    </row>
    <row r="37" spans="2:7">
      <c r="B37" s="541" t="s">
        <v>499</v>
      </c>
      <c r="C37" s="130"/>
      <c r="D37" s="542">
        <v>609</v>
      </c>
      <c r="E37" s="543">
        <v>0.44</v>
      </c>
      <c r="F37" s="542">
        <v>255738829.00999999</v>
      </c>
      <c r="G37" s="543">
        <v>1.79</v>
      </c>
    </row>
    <row r="38" spans="2:7">
      <c r="B38" s="541" t="s">
        <v>136</v>
      </c>
      <c r="C38" s="130"/>
      <c r="D38" s="542">
        <v>434</v>
      </c>
      <c r="E38" s="543">
        <v>0.31</v>
      </c>
      <c r="F38" s="542">
        <v>204854380.22</v>
      </c>
      <c r="G38" s="543">
        <v>1.44</v>
      </c>
    </row>
    <row r="39" spans="2:7">
      <c r="B39" s="541" t="s">
        <v>137</v>
      </c>
      <c r="C39" s="130"/>
      <c r="D39" s="542">
        <v>257</v>
      </c>
      <c r="E39" s="543">
        <v>0.19</v>
      </c>
      <c r="F39" s="542">
        <v>132610145.63</v>
      </c>
      <c r="G39" s="543">
        <v>0.93</v>
      </c>
    </row>
    <row r="40" spans="2:7">
      <c r="B40" s="541" t="s">
        <v>138</v>
      </c>
      <c r="C40" s="130"/>
      <c r="D40" s="542">
        <v>125</v>
      </c>
      <c r="E40" s="543">
        <v>0.09</v>
      </c>
      <c r="F40" s="542">
        <v>71201610.780000001</v>
      </c>
      <c r="G40" s="543">
        <v>0.5</v>
      </c>
    </row>
    <row r="41" spans="2:7">
      <c r="B41" s="541" t="s">
        <v>139</v>
      </c>
      <c r="C41" s="130"/>
      <c r="D41" s="542">
        <v>84</v>
      </c>
      <c r="E41" s="543">
        <v>0.06</v>
      </c>
      <c r="F41" s="542">
        <v>52349690.880000003</v>
      </c>
      <c r="G41" s="543">
        <v>0.37</v>
      </c>
    </row>
    <row r="42" spans="2:7">
      <c r="B42" s="541" t="s">
        <v>140</v>
      </c>
      <c r="C42" s="130"/>
      <c r="D42" s="542">
        <v>52</v>
      </c>
      <c r="E42" s="543">
        <v>0.04</v>
      </c>
      <c r="F42" s="542">
        <v>34720735.640000001</v>
      </c>
      <c r="G42" s="543">
        <v>0.24</v>
      </c>
    </row>
    <row r="43" spans="2:7">
      <c r="B43" s="541" t="s">
        <v>141</v>
      </c>
      <c r="C43" s="130"/>
      <c r="D43" s="542">
        <v>40</v>
      </c>
      <c r="E43" s="543">
        <v>0.03</v>
      </c>
      <c r="F43" s="542">
        <v>28719935.219999999</v>
      </c>
      <c r="G43" s="543">
        <v>0.2</v>
      </c>
    </row>
    <row r="44" spans="2:7" ht="13.5" thickBot="1">
      <c r="B44" s="544" t="s">
        <v>357</v>
      </c>
      <c r="C44" s="511"/>
      <c r="D44" s="545">
        <v>3</v>
      </c>
      <c r="E44" s="546">
        <v>0</v>
      </c>
      <c r="F44" s="545">
        <v>2263106.4500000002</v>
      </c>
      <c r="G44" s="546">
        <v>0.02</v>
      </c>
    </row>
    <row r="45" spans="2:7" ht="13.5" thickBot="1">
      <c r="B45" s="636" t="s">
        <v>17</v>
      </c>
      <c r="C45" s="289"/>
      <c r="D45" s="547">
        <v>138667</v>
      </c>
      <c r="E45" s="548">
        <v>100</v>
      </c>
      <c r="F45" s="547">
        <v>14253015627.82</v>
      </c>
      <c r="G45" s="548">
        <v>100</v>
      </c>
    </row>
    <row r="46" spans="2:7">
      <c r="B46" s="702" t="s">
        <v>602</v>
      </c>
      <c r="C46" s="702"/>
      <c r="D46" s="702"/>
      <c r="E46" s="702"/>
      <c r="F46" s="702"/>
      <c r="G46" s="702"/>
    </row>
    <row r="48" spans="2:7" ht="13.5" thickBot="1"/>
    <row r="49" spans="2:7">
      <c r="B49" s="690" t="s">
        <v>35</v>
      </c>
      <c r="C49" s="691"/>
      <c r="D49" s="284" t="s">
        <v>8</v>
      </c>
      <c r="E49" s="284" t="s">
        <v>14</v>
      </c>
      <c r="F49" s="634" t="s">
        <v>9</v>
      </c>
      <c r="G49" s="284" t="s">
        <v>14</v>
      </c>
    </row>
    <row r="50" spans="2:7" ht="13.5" thickBot="1">
      <c r="B50" s="692"/>
      <c r="C50" s="693"/>
      <c r="D50" s="287" t="s">
        <v>34</v>
      </c>
      <c r="E50" s="287" t="s">
        <v>25</v>
      </c>
      <c r="F50" s="299" t="s">
        <v>13</v>
      </c>
      <c r="G50" s="287" t="s">
        <v>26</v>
      </c>
    </row>
    <row r="51" spans="2:7">
      <c r="B51" s="638" t="s">
        <v>36</v>
      </c>
      <c r="C51" s="441"/>
      <c r="D51" s="549">
        <v>5524</v>
      </c>
      <c r="E51" s="509">
        <v>3.98</v>
      </c>
      <c r="F51" s="506">
        <v>530902211.5</v>
      </c>
      <c r="G51" s="509">
        <v>3.72</v>
      </c>
    </row>
    <row r="52" spans="2:7">
      <c r="B52" s="638" t="s">
        <v>37</v>
      </c>
      <c r="C52" s="441"/>
      <c r="D52" s="549">
        <v>6410</v>
      </c>
      <c r="E52" s="509">
        <v>4.62</v>
      </c>
      <c r="F52" s="506">
        <v>553659895.63999999</v>
      </c>
      <c r="G52" s="509">
        <v>3.88</v>
      </c>
    </row>
    <row r="53" spans="2:7">
      <c r="B53" s="638" t="s">
        <v>359</v>
      </c>
      <c r="C53" s="441"/>
      <c r="D53" s="549">
        <v>26665</v>
      </c>
      <c r="E53" s="509">
        <v>19.23</v>
      </c>
      <c r="F53" s="506">
        <v>3716782740.79</v>
      </c>
      <c r="G53" s="509">
        <v>26.08</v>
      </c>
    </row>
    <row r="54" spans="2:7">
      <c r="B54" s="638" t="s">
        <v>361</v>
      </c>
      <c r="C54" s="441"/>
      <c r="D54" s="549">
        <v>5236</v>
      </c>
      <c r="E54" s="509">
        <v>3.78</v>
      </c>
      <c r="F54" s="506">
        <v>381906252.57999998</v>
      </c>
      <c r="G54" s="509">
        <v>2.68</v>
      </c>
    </row>
    <row r="55" spans="2:7">
      <c r="B55" s="638" t="s">
        <v>38</v>
      </c>
      <c r="C55" s="441"/>
      <c r="D55" s="549">
        <v>16716</v>
      </c>
      <c r="E55" s="509">
        <v>12.05</v>
      </c>
      <c r="F55" s="506">
        <v>1333293064.28</v>
      </c>
      <c r="G55" s="509">
        <v>9.35</v>
      </c>
    </row>
    <row r="56" spans="2:7">
      <c r="B56" s="638" t="s">
        <v>41</v>
      </c>
      <c r="C56" s="441"/>
      <c r="D56" s="549">
        <v>11543</v>
      </c>
      <c r="E56" s="509">
        <v>8.32</v>
      </c>
      <c r="F56" s="506">
        <v>896571471.60000002</v>
      </c>
      <c r="G56" s="509">
        <v>6.29</v>
      </c>
    </row>
    <row r="57" spans="2:7">
      <c r="B57" s="638" t="s">
        <v>365</v>
      </c>
      <c r="C57" s="441"/>
      <c r="D57" s="549">
        <v>30493</v>
      </c>
      <c r="E57" s="509">
        <v>21.99</v>
      </c>
      <c r="F57" s="506">
        <v>3647894703.7399998</v>
      </c>
      <c r="G57" s="509">
        <v>25.59</v>
      </c>
    </row>
    <row r="58" spans="2:7">
      <c r="B58" s="638" t="s">
        <v>39</v>
      </c>
      <c r="C58" s="441"/>
      <c r="D58" s="549">
        <v>11629</v>
      </c>
      <c r="E58" s="509">
        <v>8.39</v>
      </c>
      <c r="F58" s="506">
        <v>1231981351.01</v>
      </c>
      <c r="G58" s="509">
        <v>8.64</v>
      </c>
    </row>
    <row r="59" spans="2:7">
      <c r="B59" s="638" t="s">
        <v>368</v>
      </c>
      <c r="C59" s="441"/>
      <c r="D59" s="549">
        <v>6132</v>
      </c>
      <c r="E59" s="509">
        <v>4.42</v>
      </c>
      <c r="F59" s="506">
        <v>483082921.60000002</v>
      </c>
      <c r="G59" s="509">
        <v>3.39</v>
      </c>
    </row>
    <row r="60" spans="2:7">
      <c r="B60" s="638" t="s">
        <v>42</v>
      </c>
      <c r="C60" s="441"/>
      <c r="D60" s="549">
        <v>8927</v>
      </c>
      <c r="E60" s="509">
        <v>6.44</v>
      </c>
      <c r="F60" s="506">
        <v>763540231.79999995</v>
      </c>
      <c r="G60" s="509">
        <v>5.36</v>
      </c>
    </row>
    <row r="61" spans="2:7">
      <c r="B61" s="638" t="s">
        <v>40</v>
      </c>
      <c r="C61" s="441"/>
      <c r="D61" s="549">
        <v>9390</v>
      </c>
      <c r="E61" s="509">
        <v>6.77</v>
      </c>
      <c r="F61" s="506">
        <v>713382101.38999999</v>
      </c>
      <c r="G61" s="509">
        <v>5.01</v>
      </c>
    </row>
    <row r="62" spans="2:7" ht="13.5" thickBot="1">
      <c r="B62" s="638" t="s">
        <v>126</v>
      </c>
      <c r="C62" s="441"/>
      <c r="D62" s="549">
        <v>2</v>
      </c>
      <c r="E62" s="509">
        <v>0</v>
      </c>
      <c r="F62" s="506">
        <v>18681.89</v>
      </c>
      <c r="G62" s="509">
        <v>0</v>
      </c>
    </row>
    <row r="63" spans="2:7" ht="13.5" thickBot="1">
      <c r="B63" s="636" t="s">
        <v>17</v>
      </c>
      <c r="C63" s="530"/>
      <c r="D63" s="550">
        <v>138667</v>
      </c>
      <c r="E63" s="551">
        <v>100</v>
      </c>
      <c r="F63" s="550">
        <v>14253015627.82</v>
      </c>
      <c r="G63" s="551">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&amp;C&amp;"-,Regular"&amp;6Holmes Master Trust Investor Report - June 2013</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6"/>
  <sheetViews>
    <sheetView view="pageLayout" topLeftCell="F7" zoomScale="75" zoomScaleNormal="100" zoomScaleSheetLayoutView="70" zoomScalePageLayoutView="75" workbookViewId="0"/>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84" t="s">
        <v>71</v>
      </c>
      <c r="C2" s="635" t="s">
        <v>8</v>
      </c>
      <c r="D2" s="284"/>
      <c r="E2" s="634" t="s">
        <v>9</v>
      </c>
      <c r="F2" s="284" t="s">
        <v>14</v>
      </c>
      <c r="H2" s="634" t="s">
        <v>52</v>
      </c>
      <c r="I2" s="284" t="s">
        <v>8</v>
      </c>
      <c r="J2" s="284" t="s">
        <v>14</v>
      </c>
      <c r="K2" s="634" t="s">
        <v>9</v>
      </c>
      <c r="L2" s="284" t="s">
        <v>14</v>
      </c>
    </row>
    <row r="3" spans="2:13" ht="13.5" thickBot="1">
      <c r="B3" s="287"/>
      <c r="C3" s="286" t="s">
        <v>34</v>
      </c>
      <c r="D3" s="287" t="s">
        <v>25</v>
      </c>
      <c r="E3" s="299" t="s">
        <v>13</v>
      </c>
      <c r="F3" s="287" t="s">
        <v>26</v>
      </c>
      <c r="H3" s="326" t="s">
        <v>53</v>
      </c>
      <c r="I3" s="287" t="s">
        <v>34</v>
      </c>
      <c r="J3" s="287" t="s">
        <v>25</v>
      </c>
      <c r="K3" s="299" t="s">
        <v>13</v>
      </c>
      <c r="L3" s="287" t="s">
        <v>26</v>
      </c>
    </row>
    <row r="4" spans="2:13">
      <c r="B4" s="47" t="s">
        <v>72</v>
      </c>
      <c r="C4" s="566">
        <v>18344</v>
      </c>
      <c r="D4" s="567">
        <v>13.23</v>
      </c>
      <c r="E4" s="568">
        <v>992028962.53999996</v>
      </c>
      <c r="F4" s="569">
        <v>6.96</v>
      </c>
      <c r="H4" s="637" t="s">
        <v>45</v>
      </c>
      <c r="I4" s="580">
        <v>31540</v>
      </c>
      <c r="J4" s="581">
        <v>22.75</v>
      </c>
      <c r="K4" s="580">
        <v>980411058.53999996</v>
      </c>
      <c r="L4" s="581">
        <v>6.88</v>
      </c>
      <c r="M4"/>
    </row>
    <row r="5" spans="2:13">
      <c r="B5" s="46" t="s">
        <v>73</v>
      </c>
      <c r="C5" s="566">
        <v>26613</v>
      </c>
      <c r="D5" s="567">
        <v>19.190000000000001</v>
      </c>
      <c r="E5" s="570">
        <v>1968378016.5699999</v>
      </c>
      <c r="F5" s="569">
        <v>13.81</v>
      </c>
      <c r="H5" s="638" t="s">
        <v>46</v>
      </c>
      <c r="I5" s="582">
        <v>38719</v>
      </c>
      <c r="J5" s="567">
        <v>27.92</v>
      </c>
      <c r="K5" s="582">
        <v>3125668013.6399999</v>
      </c>
      <c r="L5" s="567">
        <v>21.93</v>
      </c>
      <c r="M5"/>
    </row>
    <row r="6" spans="2:13">
      <c r="B6" s="46" t="s">
        <v>74</v>
      </c>
      <c r="C6" s="566">
        <v>34238</v>
      </c>
      <c r="D6" s="567">
        <v>24.69</v>
      </c>
      <c r="E6" s="570">
        <v>3355500659.4899998</v>
      </c>
      <c r="F6" s="569">
        <v>23.54</v>
      </c>
      <c r="H6" s="638" t="s">
        <v>47</v>
      </c>
      <c r="I6" s="582">
        <v>38730</v>
      </c>
      <c r="J6" s="567">
        <v>27.93</v>
      </c>
      <c r="K6" s="582">
        <v>5195820274.3100004</v>
      </c>
      <c r="L6" s="567">
        <v>36.450000000000003</v>
      </c>
      <c r="M6"/>
    </row>
    <row r="7" spans="2:13">
      <c r="B7" s="46" t="s">
        <v>75</v>
      </c>
      <c r="C7" s="566">
        <v>39309</v>
      </c>
      <c r="D7" s="567">
        <v>28.35</v>
      </c>
      <c r="E7" s="570">
        <v>5119554933.3000002</v>
      </c>
      <c r="F7" s="569">
        <v>35.92</v>
      </c>
      <c r="H7" s="638" t="s">
        <v>48</v>
      </c>
      <c r="I7" s="582">
        <v>7326</v>
      </c>
      <c r="J7" s="567">
        <v>5.28</v>
      </c>
      <c r="K7" s="582">
        <v>1118966914.95</v>
      </c>
      <c r="L7" s="567">
        <v>7.85</v>
      </c>
      <c r="M7"/>
    </row>
    <row r="8" spans="2:13">
      <c r="B8" s="46" t="s">
        <v>76</v>
      </c>
      <c r="C8" s="566">
        <v>16654</v>
      </c>
      <c r="D8" s="567">
        <v>12.01</v>
      </c>
      <c r="E8" s="570">
        <v>2303278379.6599998</v>
      </c>
      <c r="F8" s="569">
        <v>16.16</v>
      </c>
      <c r="H8" s="638" t="s">
        <v>49</v>
      </c>
      <c r="I8" s="582">
        <v>6432</v>
      </c>
      <c r="J8" s="567">
        <v>4.6399999999999997</v>
      </c>
      <c r="K8" s="582">
        <v>1007536964.02</v>
      </c>
      <c r="L8" s="567">
        <v>7.07</v>
      </c>
      <c r="M8"/>
    </row>
    <row r="9" spans="2:13">
      <c r="B9" s="46" t="s">
        <v>77</v>
      </c>
      <c r="C9" s="566">
        <v>1989</v>
      </c>
      <c r="D9" s="567">
        <v>1.43</v>
      </c>
      <c r="E9" s="570">
        <v>292160824.33999997</v>
      </c>
      <c r="F9" s="569">
        <v>2.0499999999999998</v>
      </c>
      <c r="H9" s="638" t="s">
        <v>50</v>
      </c>
      <c r="I9" s="582">
        <v>4971</v>
      </c>
      <c r="J9" s="567">
        <v>3.58</v>
      </c>
      <c r="K9" s="582">
        <v>833146384.51999998</v>
      </c>
      <c r="L9" s="567">
        <v>5.85</v>
      </c>
      <c r="M9"/>
    </row>
    <row r="10" spans="2:13">
      <c r="B10" s="46" t="s">
        <v>78</v>
      </c>
      <c r="C10" s="566">
        <v>1513</v>
      </c>
      <c r="D10" s="567">
        <v>1.0900000000000001</v>
      </c>
      <c r="E10" s="570">
        <v>221438517.21000001</v>
      </c>
      <c r="F10" s="569">
        <v>1.55</v>
      </c>
      <c r="H10" s="638" t="s">
        <v>51</v>
      </c>
      <c r="I10" s="582">
        <v>3912</v>
      </c>
      <c r="J10" s="567">
        <v>2.82</v>
      </c>
      <c r="K10" s="582">
        <v>690160981.21000004</v>
      </c>
      <c r="L10" s="567">
        <v>4.84</v>
      </c>
      <c r="M10"/>
    </row>
    <row r="11" spans="2:13">
      <c r="B11" s="46" t="s">
        <v>79</v>
      </c>
      <c r="C11" s="566">
        <v>7</v>
      </c>
      <c r="D11" s="567">
        <v>0.01</v>
      </c>
      <c r="E11" s="570">
        <v>675334.71</v>
      </c>
      <c r="F11" s="569">
        <v>0</v>
      </c>
      <c r="H11" s="638" t="s">
        <v>142</v>
      </c>
      <c r="I11" s="582">
        <v>6941</v>
      </c>
      <c r="J11" s="567">
        <v>5.01</v>
      </c>
      <c r="K11" s="582">
        <v>1301297849.3599999</v>
      </c>
      <c r="L11" s="567">
        <v>9.1300000000000008</v>
      </c>
      <c r="M11"/>
    </row>
    <row r="12" spans="2:13" ht="13.5" thickBot="1">
      <c r="B12" s="46" t="s">
        <v>80</v>
      </c>
      <c r="C12" s="566">
        <v>0</v>
      </c>
      <c r="D12" s="567">
        <v>0</v>
      </c>
      <c r="E12" s="570">
        <v>0</v>
      </c>
      <c r="F12" s="569">
        <v>0</v>
      </c>
      <c r="H12" s="638" t="s">
        <v>126</v>
      </c>
      <c r="I12" s="582">
        <v>96</v>
      </c>
      <c r="J12" s="567">
        <v>7.0000000000000007E-2</v>
      </c>
      <c r="K12" s="582">
        <v>7187.27</v>
      </c>
      <c r="L12" s="567">
        <v>0</v>
      </c>
      <c r="M12"/>
    </row>
    <row r="13" spans="2:13" ht="13.5" thickBot="1">
      <c r="B13" s="46" t="s">
        <v>358</v>
      </c>
      <c r="C13" s="566">
        <v>0</v>
      </c>
      <c r="D13" s="567">
        <v>0</v>
      </c>
      <c r="E13" s="570">
        <v>0</v>
      </c>
      <c r="F13" s="569">
        <v>0</v>
      </c>
      <c r="H13" s="636" t="s">
        <v>17</v>
      </c>
      <c r="I13" s="583">
        <v>138667</v>
      </c>
      <c r="J13" s="551">
        <v>100</v>
      </c>
      <c r="K13" s="583">
        <v>14253015627.82</v>
      </c>
      <c r="L13" s="551">
        <v>100</v>
      </c>
    </row>
    <row r="14" spans="2:13" ht="13.5" customHeight="1" thickBot="1">
      <c r="B14" s="50" t="s">
        <v>126</v>
      </c>
      <c r="C14" s="566">
        <v>0</v>
      </c>
      <c r="D14" s="569">
        <v>0</v>
      </c>
      <c r="E14" s="570">
        <v>0</v>
      </c>
      <c r="F14" s="569">
        <v>0</v>
      </c>
      <c r="H14" s="706" t="s">
        <v>608</v>
      </c>
      <c r="I14" s="707"/>
      <c r="J14" s="707"/>
      <c r="K14" s="707"/>
      <c r="L14" s="707"/>
    </row>
    <row r="15" spans="2:13" ht="13.5" thickBot="1">
      <c r="B15" s="50" t="s">
        <v>17</v>
      </c>
      <c r="C15" s="571">
        <v>138667</v>
      </c>
      <c r="D15" s="572">
        <v>100</v>
      </c>
      <c r="E15" s="573">
        <v>14253015627.82</v>
      </c>
      <c r="F15" s="572">
        <v>100</v>
      </c>
      <c r="H15" s="708"/>
      <c r="I15" s="708"/>
      <c r="J15" s="708"/>
      <c r="K15" s="708"/>
      <c r="L15" s="708"/>
    </row>
    <row r="16" spans="2:13" ht="13.5" customHeight="1" thickBot="1">
      <c r="B16" s="709" t="s">
        <v>604</v>
      </c>
      <c r="C16" s="710"/>
      <c r="D16" s="710"/>
      <c r="E16" s="710"/>
      <c r="F16" s="710"/>
      <c r="H16" s="1"/>
      <c r="I16" s="1"/>
      <c r="J16" s="1"/>
      <c r="K16" s="1"/>
      <c r="L16" s="1"/>
    </row>
    <row r="17" spans="2:13">
      <c r="B17" s="711"/>
      <c r="C17" s="711"/>
      <c r="D17" s="711"/>
      <c r="E17" s="711"/>
      <c r="F17" s="711"/>
      <c r="H17" s="284" t="s">
        <v>43</v>
      </c>
      <c r="I17" s="284" t="s">
        <v>8</v>
      </c>
      <c r="J17" s="284" t="s">
        <v>14</v>
      </c>
      <c r="K17" s="634" t="s">
        <v>9</v>
      </c>
      <c r="L17" s="284" t="s">
        <v>14</v>
      </c>
      <c r="M17"/>
    </row>
    <row r="18" spans="2:13" ht="13.5" thickBot="1">
      <c r="H18" s="287" t="s">
        <v>44</v>
      </c>
      <c r="I18" s="287" t="s">
        <v>34</v>
      </c>
      <c r="J18" s="287" t="s">
        <v>25</v>
      </c>
      <c r="K18" s="299" t="s">
        <v>13</v>
      </c>
      <c r="L18" s="287" t="s">
        <v>26</v>
      </c>
      <c r="M18"/>
    </row>
    <row r="19" spans="2:13">
      <c r="B19" s="284" t="s">
        <v>54</v>
      </c>
      <c r="C19" s="635" t="s">
        <v>8</v>
      </c>
      <c r="D19" s="284" t="s">
        <v>14</v>
      </c>
      <c r="E19" s="634" t="s">
        <v>9</v>
      </c>
      <c r="F19" s="284" t="s">
        <v>14</v>
      </c>
      <c r="H19" s="637" t="s">
        <v>45</v>
      </c>
      <c r="I19" s="580">
        <v>27247</v>
      </c>
      <c r="J19" s="581">
        <v>19.649999999999999</v>
      </c>
      <c r="K19" s="580">
        <v>803267737.48000002</v>
      </c>
      <c r="L19" s="581">
        <v>5.64</v>
      </c>
      <c r="M19"/>
    </row>
    <row r="20" spans="2:13" ht="13.5" thickBot="1">
      <c r="B20" s="287"/>
      <c r="C20" s="286" t="s">
        <v>34</v>
      </c>
      <c r="D20" s="287" t="s">
        <v>25</v>
      </c>
      <c r="E20" s="299" t="s">
        <v>13</v>
      </c>
      <c r="F20" s="287" t="s">
        <v>26</v>
      </c>
      <c r="H20" s="638" t="s">
        <v>46</v>
      </c>
      <c r="I20" s="582">
        <v>36134</v>
      </c>
      <c r="J20" s="567">
        <v>26.06</v>
      </c>
      <c r="K20" s="582">
        <v>2855028479.6199999</v>
      </c>
      <c r="L20" s="567">
        <v>20.03</v>
      </c>
      <c r="M20"/>
    </row>
    <row r="21" spans="2:13">
      <c r="B21" s="46" t="s">
        <v>55</v>
      </c>
      <c r="C21" s="574">
        <v>0</v>
      </c>
      <c r="D21" s="540">
        <v>0</v>
      </c>
      <c r="E21" s="575">
        <v>0</v>
      </c>
      <c r="F21" s="540">
        <v>0</v>
      </c>
      <c r="H21" s="638" t="s">
        <v>47</v>
      </c>
      <c r="I21" s="582">
        <v>45878</v>
      </c>
      <c r="J21" s="567">
        <v>33.090000000000003</v>
      </c>
      <c r="K21" s="582">
        <v>5909590897.3999996</v>
      </c>
      <c r="L21" s="567">
        <v>41.46</v>
      </c>
      <c r="M21"/>
    </row>
    <row r="22" spans="2:13">
      <c r="B22" s="46" t="s">
        <v>56</v>
      </c>
      <c r="C22" s="576">
        <v>4175</v>
      </c>
      <c r="D22" s="543">
        <v>3.01</v>
      </c>
      <c r="E22" s="570">
        <v>533228671.52999997</v>
      </c>
      <c r="F22" s="543">
        <v>3.74</v>
      </c>
      <c r="H22" s="638" t="s">
        <v>48</v>
      </c>
      <c r="I22" s="582">
        <v>9648</v>
      </c>
      <c r="J22" s="567">
        <v>6.96</v>
      </c>
      <c r="K22" s="582">
        <v>1521085967.5999999</v>
      </c>
      <c r="L22" s="567">
        <v>10.67</v>
      </c>
      <c r="M22"/>
    </row>
    <row r="23" spans="2:13">
      <c r="B23" s="46" t="s">
        <v>57</v>
      </c>
      <c r="C23" s="576">
        <v>3315</v>
      </c>
      <c r="D23" s="543">
        <v>2.39</v>
      </c>
      <c r="E23" s="570">
        <v>422420959.30000001</v>
      </c>
      <c r="F23" s="543">
        <v>2.96</v>
      </c>
      <c r="H23" s="638" t="s">
        <v>49</v>
      </c>
      <c r="I23" s="582">
        <v>7211</v>
      </c>
      <c r="J23" s="567">
        <v>5.2</v>
      </c>
      <c r="K23" s="582">
        <v>1162235946.79</v>
      </c>
      <c r="L23" s="567">
        <v>8.15</v>
      </c>
      <c r="M23"/>
    </row>
    <row r="24" spans="2:13">
      <c r="B24" s="46" t="s">
        <v>58</v>
      </c>
      <c r="C24" s="576">
        <v>2559</v>
      </c>
      <c r="D24" s="543">
        <v>1.85</v>
      </c>
      <c r="E24" s="570">
        <v>331590612.39999998</v>
      </c>
      <c r="F24" s="543">
        <v>2.33</v>
      </c>
      <c r="H24" s="638" t="s">
        <v>50</v>
      </c>
      <c r="I24" s="582">
        <v>6207</v>
      </c>
      <c r="J24" s="567">
        <v>4.4800000000000004</v>
      </c>
      <c r="K24" s="582">
        <v>1046288838.65</v>
      </c>
      <c r="L24" s="567">
        <v>7.34</v>
      </c>
      <c r="M24"/>
    </row>
    <row r="25" spans="2:13">
      <c r="B25" s="46" t="s">
        <v>59</v>
      </c>
      <c r="C25" s="576">
        <v>4651</v>
      </c>
      <c r="D25" s="543">
        <v>3.35</v>
      </c>
      <c r="E25" s="570">
        <v>574889733.19000006</v>
      </c>
      <c r="F25" s="543">
        <v>4.03</v>
      </c>
      <c r="H25" s="638" t="s">
        <v>51</v>
      </c>
      <c r="I25" s="582">
        <v>3523</v>
      </c>
      <c r="J25" s="567">
        <v>2.54</v>
      </c>
      <c r="K25" s="582">
        <v>611390287.10000002</v>
      </c>
      <c r="L25" s="567">
        <v>4.29</v>
      </c>
      <c r="M25"/>
    </row>
    <row r="26" spans="2:13">
      <c r="B26" s="46" t="s">
        <v>60</v>
      </c>
      <c r="C26" s="576">
        <v>4312</v>
      </c>
      <c r="D26" s="543">
        <v>3.11</v>
      </c>
      <c r="E26" s="570">
        <v>540673269.07000005</v>
      </c>
      <c r="F26" s="543">
        <v>3.79</v>
      </c>
      <c r="H26" s="638" t="s">
        <v>142</v>
      </c>
      <c r="I26" s="582">
        <v>2819</v>
      </c>
      <c r="J26" s="567">
        <v>2.0299999999999998</v>
      </c>
      <c r="K26" s="582">
        <v>344127473.18000001</v>
      </c>
      <c r="L26" s="567">
        <v>2.41</v>
      </c>
    </row>
    <row r="27" spans="2:13" ht="13.5" thickBot="1">
      <c r="B27" s="46" t="s">
        <v>61</v>
      </c>
      <c r="C27" s="576">
        <v>2431</v>
      </c>
      <c r="D27" s="543">
        <v>1.75</v>
      </c>
      <c r="E27" s="570">
        <v>295125075.10000002</v>
      </c>
      <c r="F27" s="543">
        <v>2.0699999999999998</v>
      </c>
      <c r="H27" s="638" t="s">
        <v>126</v>
      </c>
      <c r="I27" s="582">
        <v>0</v>
      </c>
      <c r="J27" s="567">
        <v>0</v>
      </c>
      <c r="K27" s="582">
        <v>0</v>
      </c>
      <c r="L27" s="567">
        <v>0</v>
      </c>
    </row>
    <row r="28" spans="2:13" ht="13.5" thickBot="1">
      <c r="B28" s="46" t="s">
        <v>62</v>
      </c>
      <c r="C28" s="576">
        <v>3545</v>
      </c>
      <c r="D28" s="543">
        <v>2.56</v>
      </c>
      <c r="E28" s="570">
        <v>419429981.70999998</v>
      </c>
      <c r="F28" s="543">
        <v>2.94</v>
      </c>
      <c r="H28" s="636" t="s">
        <v>17</v>
      </c>
      <c r="I28" s="583">
        <v>138667</v>
      </c>
      <c r="J28" s="551">
        <v>100</v>
      </c>
      <c r="K28" s="583">
        <v>14253015627.82</v>
      </c>
      <c r="L28" s="551">
        <v>100</v>
      </c>
    </row>
    <row r="29" spans="2:13">
      <c r="B29" s="46" t="s">
        <v>63</v>
      </c>
      <c r="C29" s="576">
        <v>5049</v>
      </c>
      <c r="D29" s="543">
        <v>3.64</v>
      </c>
      <c r="E29" s="570">
        <v>516788154.51999998</v>
      </c>
      <c r="F29" s="543">
        <v>3.63</v>
      </c>
      <c r="H29" s="706" t="s">
        <v>607</v>
      </c>
      <c r="I29" s="706"/>
      <c r="J29" s="706"/>
      <c r="K29" s="706"/>
      <c r="L29" s="706"/>
    </row>
    <row r="30" spans="2:13">
      <c r="B30" s="46" t="s">
        <v>64</v>
      </c>
      <c r="C30" s="576">
        <v>5334</v>
      </c>
      <c r="D30" s="543">
        <v>3.85</v>
      </c>
      <c r="E30" s="570">
        <v>698492755.28999996</v>
      </c>
      <c r="F30" s="543">
        <v>4.9000000000000004</v>
      </c>
      <c r="H30" s="712"/>
      <c r="I30" s="712"/>
      <c r="J30" s="712"/>
      <c r="K30" s="712"/>
      <c r="L30" s="712"/>
      <c r="M30"/>
    </row>
    <row r="31" spans="2:13" ht="13.5" thickBot="1">
      <c r="B31" s="46" t="s">
        <v>65</v>
      </c>
      <c r="C31" s="576">
        <v>7272</v>
      </c>
      <c r="D31" s="543">
        <v>5.24</v>
      </c>
      <c r="E31" s="570">
        <v>1096155889.22</v>
      </c>
      <c r="F31" s="543">
        <v>7.69</v>
      </c>
      <c r="H31" s="1"/>
      <c r="I31" s="1"/>
      <c r="J31" s="1"/>
      <c r="K31" s="1"/>
      <c r="L31" s="1"/>
      <c r="M31"/>
    </row>
    <row r="32" spans="2:13">
      <c r="B32" s="46" t="s">
        <v>66</v>
      </c>
      <c r="C32" s="576">
        <v>12875</v>
      </c>
      <c r="D32" s="543">
        <v>9.2799999999999994</v>
      </c>
      <c r="E32" s="570">
        <v>1732848751.3699999</v>
      </c>
      <c r="F32" s="543">
        <v>12.16</v>
      </c>
      <c r="H32" s="284" t="s">
        <v>435</v>
      </c>
      <c r="I32" s="284" t="s">
        <v>8</v>
      </c>
      <c r="J32" s="284" t="s">
        <v>14</v>
      </c>
      <c r="K32" s="634" t="s">
        <v>9</v>
      </c>
      <c r="L32" s="284" t="s">
        <v>14</v>
      </c>
      <c r="M32"/>
    </row>
    <row r="33" spans="2:13" ht="13.5" thickBot="1">
      <c r="B33" s="46" t="s">
        <v>67</v>
      </c>
      <c r="C33" s="576">
        <v>10941</v>
      </c>
      <c r="D33" s="543">
        <v>7.89</v>
      </c>
      <c r="E33" s="570">
        <v>1336941284</v>
      </c>
      <c r="F33" s="543">
        <v>9.3800000000000008</v>
      </c>
      <c r="H33" s="287" t="s">
        <v>436</v>
      </c>
      <c r="I33" s="287" t="s">
        <v>34</v>
      </c>
      <c r="J33" s="287" t="s">
        <v>25</v>
      </c>
      <c r="K33" s="299" t="s">
        <v>13</v>
      </c>
      <c r="L33" s="287" t="s">
        <v>26</v>
      </c>
      <c r="M33"/>
    </row>
    <row r="34" spans="2:13">
      <c r="B34" s="46" t="s">
        <v>68</v>
      </c>
      <c r="C34" s="576">
        <v>10163</v>
      </c>
      <c r="D34" s="543">
        <v>7.33</v>
      </c>
      <c r="E34" s="570">
        <v>1116156164.4000001</v>
      </c>
      <c r="F34" s="543">
        <v>7.83</v>
      </c>
      <c r="H34" s="637" t="s">
        <v>45</v>
      </c>
      <c r="I34" s="580">
        <v>11247</v>
      </c>
      <c r="J34" s="581">
        <v>8.11</v>
      </c>
      <c r="K34" s="580">
        <v>464808670.29000002</v>
      </c>
      <c r="L34" s="581">
        <v>3.26</v>
      </c>
      <c r="M34"/>
    </row>
    <row r="35" spans="2:13">
      <c r="B35" s="46" t="s">
        <v>69</v>
      </c>
      <c r="C35" s="576">
        <v>9691</v>
      </c>
      <c r="D35" s="543">
        <v>6.99</v>
      </c>
      <c r="E35" s="570">
        <v>977198749.35000002</v>
      </c>
      <c r="F35" s="543">
        <v>6.86</v>
      </c>
      <c r="H35" s="638" t="s">
        <v>46</v>
      </c>
      <c r="I35" s="582">
        <v>33155</v>
      </c>
      <c r="J35" s="567">
        <v>23.91</v>
      </c>
      <c r="K35" s="582">
        <v>2241993789.8600001</v>
      </c>
      <c r="L35" s="567">
        <v>15.73</v>
      </c>
      <c r="M35"/>
    </row>
    <row r="36" spans="2:13">
      <c r="B36" s="46" t="s">
        <v>70</v>
      </c>
      <c r="C36" s="576">
        <v>5939</v>
      </c>
      <c r="D36" s="543">
        <v>4.28</v>
      </c>
      <c r="E36" s="570">
        <v>566526502.96000004</v>
      </c>
      <c r="F36" s="543">
        <v>3.97</v>
      </c>
      <c r="H36" s="638" t="s">
        <v>47</v>
      </c>
      <c r="I36" s="582">
        <v>49527</v>
      </c>
      <c r="J36" s="567">
        <v>35.72</v>
      </c>
      <c r="K36" s="582">
        <v>5551468274.04</v>
      </c>
      <c r="L36" s="567">
        <v>38.950000000000003</v>
      </c>
      <c r="M36"/>
    </row>
    <row r="37" spans="2:13">
      <c r="B37" s="46" t="s">
        <v>490</v>
      </c>
      <c r="C37" s="576">
        <v>4962</v>
      </c>
      <c r="D37" s="543">
        <v>3.58</v>
      </c>
      <c r="E37" s="570">
        <v>434909554.63</v>
      </c>
      <c r="F37" s="543">
        <v>3.05</v>
      </c>
      <c r="H37" s="638" t="s">
        <v>48</v>
      </c>
      <c r="I37" s="582">
        <v>11865</v>
      </c>
      <c r="J37" s="567">
        <v>8.56</v>
      </c>
      <c r="K37" s="582">
        <v>1627795068.3599999</v>
      </c>
      <c r="L37" s="567">
        <v>11.42</v>
      </c>
      <c r="M37"/>
    </row>
    <row r="38" spans="2:13">
      <c r="B38" s="46" t="s">
        <v>360</v>
      </c>
      <c r="C38" s="576">
        <v>5212</v>
      </c>
      <c r="D38" s="543">
        <v>3.76</v>
      </c>
      <c r="E38" s="570">
        <v>426082415.12</v>
      </c>
      <c r="F38" s="543">
        <v>2.99</v>
      </c>
      <c r="H38" s="638" t="s">
        <v>49</v>
      </c>
      <c r="I38" s="582">
        <v>9822</v>
      </c>
      <c r="J38" s="567">
        <v>7.08</v>
      </c>
      <c r="K38" s="582">
        <v>1398062101.02</v>
      </c>
      <c r="L38" s="567">
        <v>9.81</v>
      </c>
      <c r="M38"/>
    </row>
    <row r="39" spans="2:13">
      <c r="B39" s="46" t="s">
        <v>362</v>
      </c>
      <c r="C39" s="576">
        <v>6203</v>
      </c>
      <c r="D39" s="543">
        <v>4.47</v>
      </c>
      <c r="E39" s="570">
        <v>455978018.49000001</v>
      </c>
      <c r="F39" s="543">
        <v>3.2</v>
      </c>
      <c r="H39" s="638" t="s">
        <v>50</v>
      </c>
      <c r="I39" s="582">
        <v>13529</v>
      </c>
      <c r="J39" s="567">
        <v>9.76</v>
      </c>
      <c r="K39" s="582">
        <v>1908130287.04</v>
      </c>
      <c r="L39" s="567">
        <v>13.39</v>
      </c>
      <c r="M39"/>
    </row>
    <row r="40" spans="2:13">
      <c r="B40" s="46" t="s">
        <v>363</v>
      </c>
      <c r="C40" s="576">
        <v>6102</v>
      </c>
      <c r="D40" s="543">
        <v>4.4000000000000004</v>
      </c>
      <c r="E40" s="570">
        <v>443969166.37</v>
      </c>
      <c r="F40" s="543">
        <v>3.11</v>
      </c>
      <c r="H40" s="638" t="s">
        <v>51</v>
      </c>
      <c r="I40" s="582">
        <v>9517</v>
      </c>
      <c r="J40" s="567">
        <v>6.86</v>
      </c>
      <c r="K40" s="582">
        <v>1059968607.3099999</v>
      </c>
      <c r="L40" s="567">
        <v>7.44</v>
      </c>
      <c r="M40"/>
    </row>
    <row r="41" spans="2:13">
      <c r="B41" s="46" t="s">
        <v>364</v>
      </c>
      <c r="C41" s="576">
        <v>4473</v>
      </c>
      <c r="D41" s="543">
        <v>3.23</v>
      </c>
      <c r="E41" s="570">
        <v>301133914.5</v>
      </c>
      <c r="F41" s="543">
        <v>2.11</v>
      </c>
      <c r="H41" s="638" t="s">
        <v>142</v>
      </c>
      <c r="I41" s="582">
        <v>4</v>
      </c>
      <c r="J41" s="567">
        <v>0</v>
      </c>
      <c r="K41" s="582">
        <v>561104.46</v>
      </c>
      <c r="L41" s="567">
        <v>0</v>
      </c>
      <c r="M41"/>
    </row>
    <row r="42" spans="2:13" ht="13.5" thickBot="1">
      <c r="B42" s="46" t="s">
        <v>366</v>
      </c>
      <c r="C42" s="576">
        <v>5379</v>
      </c>
      <c r="D42" s="543">
        <v>3.88</v>
      </c>
      <c r="E42" s="570">
        <v>323389185.49000001</v>
      </c>
      <c r="F42" s="543">
        <v>2.27</v>
      </c>
      <c r="H42" s="638" t="s">
        <v>126</v>
      </c>
      <c r="I42" s="582">
        <v>1</v>
      </c>
      <c r="J42" s="567">
        <v>0</v>
      </c>
      <c r="K42" s="582">
        <v>227725.44</v>
      </c>
      <c r="L42" s="567">
        <v>0</v>
      </c>
      <c r="M42"/>
    </row>
    <row r="43" spans="2:13" ht="13.5" thickBot="1">
      <c r="B43" s="46" t="s">
        <v>367</v>
      </c>
      <c r="C43" s="576">
        <v>2697</v>
      </c>
      <c r="D43" s="543">
        <v>1.94</v>
      </c>
      <c r="E43" s="570">
        <v>157812321.72999999</v>
      </c>
      <c r="F43" s="543">
        <v>1.1100000000000001</v>
      </c>
      <c r="H43" s="636" t="s">
        <v>17</v>
      </c>
      <c r="I43" s="583">
        <v>138667</v>
      </c>
      <c r="J43" s="551">
        <v>100</v>
      </c>
      <c r="K43" s="583">
        <v>14253015627.82</v>
      </c>
      <c r="L43" s="551">
        <v>100</v>
      </c>
    </row>
    <row r="44" spans="2:13" ht="12.75" customHeight="1">
      <c r="B44" s="46" t="s">
        <v>369</v>
      </c>
      <c r="C44" s="576">
        <v>3089</v>
      </c>
      <c r="D44" s="543">
        <v>2.23</v>
      </c>
      <c r="E44" s="570">
        <v>189435084.44999999</v>
      </c>
      <c r="F44" s="543">
        <v>1.33</v>
      </c>
      <c r="H44" s="625" t="s">
        <v>606</v>
      </c>
      <c r="I44" s="473"/>
      <c r="J44" s="473"/>
      <c r="K44" s="473"/>
      <c r="L44" s="473"/>
    </row>
    <row r="45" spans="2:13">
      <c r="B45" s="46" t="s">
        <v>370</v>
      </c>
      <c r="C45" s="576">
        <v>1305</v>
      </c>
      <c r="D45" s="543">
        <v>0.94</v>
      </c>
      <c r="E45" s="570">
        <v>68861914.310000002</v>
      </c>
      <c r="F45" s="543">
        <v>0.48</v>
      </c>
      <c r="H45" s="474"/>
      <c r="I45" s="474"/>
      <c r="J45" s="474"/>
      <c r="K45" s="474"/>
      <c r="L45" s="474"/>
    </row>
    <row r="46" spans="2:13">
      <c r="B46" s="46" t="s">
        <v>371</v>
      </c>
      <c r="C46" s="576">
        <v>1037</v>
      </c>
      <c r="D46" s="543">
        <v>0.75</v>
      </c>
      <c r="E46" s="570">
        <v>53376732.420000002</v>
      </c>
      <c r="F46" s="543">
        <v>0.37</v>
      </c>
    </row>
    <row r="47" spans="2:13">
      <c r="B47" s="46" t="s">
        <v>372</v>
      </c>
      <c r="C47" s="576">
        <v>779</v>
      </c>
      <c r="D47" s="543">
        <v>0.56000000000000005</v>
      </c>
      <c r="E47" s="570">
        <v>35959412.359999999</v>
      </c>
      <c r="F47" s="543">
        <v>0.25</v>
      </c>
    </row>
    <row r="48" spans="2:13">
      <c r="B48" s="46" t="s">
        <v>373</v>
      </c>
      <c r="C48" s="576">
        <v>910</v>
      </c>
      <c r="D48" s="543">
        <v>0.66</v>
      </c>
      <c r="E48" s="570">
        <v>38551112.729999997</v>
      </c>
      <c r="F48" s="543">
        <v>0.27</v>
      </c>
    </row>
    <row r="49" spans="2:6">
      <c r="B49" s="46" t="s">
        <v>374</v>
      </c>
      <c r="C49" s="576">
        <v>686</v>
      </c>
      <c r="D49" s="543">
        <v>0.49</v>
      </c>
      <c r="E49" s="570">
        <v>30031993.989999998</v>
      </c>
      <c r="F49" s="543">
        <v>0.21</v>
      </c>
    </row>
    <row r="50" spans="2:6">
      <c r="B50" s="46" t="s">
        <v>375</v>
      </c>
      <c r="C50" s="576">
        <v>840</v>
      </c>
      <c r="D50" s="543">
        <v>0.61</v>
      </c>
      <c r="E50" s="570">
        <v>35233173.25</v>
      </c>
      <c r="F50" s="543">
        <v>0.25</v>
      </c>
    </row>
    <row r="51" spans="2:6" ht="13.5" thickBot="1">
      <c r="B51" s="46" t="s">
        <v>376</v>
      </c>
      <c r="C51" s="576">
        <v>2741</v>
      </c>
      <c r="D51" s="543">
        <v>1.98</v>
      </c>
      <c r="E51" s="647">
        <v>99825074.569999993</v>
      </c>
      <c r="F51" s="543">
        <v>0.7</v>
      </c>
    </row>
    <row r="52" spans="2:6" ht="13.5" thickBot="1">
      <c r="B52" s="579" t="s">
        <v>17</v>
      </c>
      <c r="C52" s="577">
        <v>138667</v>
      </c>
      <c r="D52" s="578">
        <v>100</v>
      </c>
      <c r="E52" s="570">
        <v>14253015627.82</v>
      </c>
      <c r="F52" s="578">
        <v>100</v>
      </c>
    </row>
    <row r="53" spans="2:6" ht="12.75" customHeight="1">
      <c r="B53" s="709" t="s">
        <v>605</v>
      </c>
      <c r="C53" s="710"/>
      <c r="D53" s="710"/>
      <c r="E53" s="710"/>
      <c r="F53" s="710"/>
    </row>
    <row r="54" spans="2:6">
      <c r="B54" s="711"/>
      <c r="C54" s="711"/>
      <c r="D54" s="711"/>
      <c r="E54" s="711"/>
      <c r="F54" s="711"/>
    </row>
    <row r="55" spans="2:6">
      <c r="B55" s="51"/>
      <c r="C55" s="132"/>
      <c r="D55" s="131"/>
      <c r="E55" s="133"/>
      <c r="F55" s="131"/>
    </row>
    <row r="56" spans="2:6">
      <c r="B56" s="51"/>
      <c r="C56" s="132"/>
      <c r="D56" s="131"/>
      <c r="E56" s="133"/>
      <c r="F56" s="131"/>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&amp;C&amp;"-,Regular"&amp;6Holmes Master Trust Investor Report - June 2013</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S59"/>
  <sheetViews>
    <sheetView view="pageLayout" topLeftCell="A19" zoomScale="70" zoomScaleNormal="100" zoomScalePageLayoutView="70" workbookViewId="0">
      <selection activeCell="E63" sqref="E63"/>
    </sheetView>
  </sheetViews>
  <sheetFormatPr defaultRowHeight="12"/>
  <cols>
    <col min="1" max="1" width="9.140625" style="441"/>
    <col min="2" max="2" width="32.85546875" customWidth="1"/>
    <col min="3" max="3" width="16.42578125" style="178" customWidth="1"/>
    <col min="4" max="4" width="17.28515625" style="178" customWidth="1"/>
    <col min="5" max="5" width="17.42578125" style="179" customWidth="1"/>
    <col min="6" max="6" width="17.7109375" style="179" bestFit="1" customWidth="1"/>
    <col min="7" max="7" width="12.140625" style="179" customWidth="1"/>
    <col min="8" max="8" width="15.5703125" style="236" customWidth="1"/>
    <col min="9" max="9" width="16" style="252" bestFit="1" customWidth="1"/>
    <col min="10" max="10" width="15.42578125" style="252" bestFit="1" customWidth="1"/>
    <col min="11" max="11" width="15.140625" style="240" bestFit="1" customWidth="1"/>
    <col min="12" max="12" width="11.42578125" style="257" bestFit="1" customWidth="1"/>
    <col min="13" max="13" width="11" style="179" bestFit="1" customWidth="1"/>
    <col min="14" max="14" width="17.7109375" style="179" customWidth="1"/>
    <col min="15" max="15" width="12" style="179" bestFit="1" customWidth="1"/>
    <col min="16" max="16" width="15.42578125" style="179" bestFit="1" customWidth="1"/>
    <col min="17" max="17" width="14" style="240" bestFit="1" customWidth="1"/>
    <col min="18" max="18" width="11.5703125" style="260" bestFit="1" customWidth="1"/>
    <col min="19" max="19" width="14.5703125" style="179" customWidth="1"/>
  </cols>
  <sheetData>
    <row r="2" spans="1:19" ht="12.75" thickBot="1">
      <c r="B2" s="134" t="s">
        <v>81</v>
      </c>
      <c r="C2" s="74"/>
      <c r="D2" s="74"/>
      <c r="E2" s="230"/>
      <c r="F2" s="241"/>
      <c r="G2" s="241"/>
      <c r="H2" s="232"/>
      <c r="I2" s="249"/>
      <c r="J2" s="249"/>
      <c r="K2" s="237"/>
      <c r="L2" s="255"/>
      <c r="M2" s="241"/>
      <c r="N2" s="241"/>
      <c r="O2" s="241"/>
      <c r="P2" s="241"/>
      <c r="Q2" s="237"/>
      <c r="R2" s="258"/>
      <c r="S2" s="241"/>
    </row>
    <row r="3" spans="1:19">
      <c r="B3" s="137"/>
      <c r="C3" s="51"/>
      <c r="D3" s="51"/>
      <c r="E3" s="197"/>
      <c r="F3" s="231"/>
      <c r="G3" s="231"/>
      <c r="H3" s="233"/>
      <c r="I3" s="250"/>
      <c r="J3" s="250"/>
      <c r="K3" s="153"/>
      <c r="L3" s="80"/>
      <c r="M3" s="231"/>
      <c r="N3" s="231"/>
      <c r="O3" s="231"/>
      <c r="P3" s="231"/>
      <c r="Q3" s="153"/>
      <c r="R3" s="259"/>
      <c r="S3" s="231"/>
    </row>
    <row r="4" spans="1:19">
      <c r="B4" s="137" t="s">
        <v>484</v>
      </c>
      <c r="C4" s="714" t="s">
        <v>579</v>
      </c>
      <c r="D4" s="714"/>
      <c r="E4" s="715"/>
      <c r="F4" s="231"/>
      <c r="G4" s="48"/>
      <c r="H4" s="233"/>
      <c r="I4" s="250"/>
      <c r="J4" s="250"/>
      <c r="K4" s="153"/>
      <c r="L4" s="80"/>
      <c r="M4" s="231"/>
      <c r="N4" s="231"/>
      <c r="O4" s="231"/>
      <c r="P4" s="231"/>
      <c r="Q4" s="153"/>
      <c r="R4" s="259"/>
      <c r="S4" s="231"/>
    </row>
    <row r="5" spans="1:19">
      <c r="B5" s="343" t="s">
        <v>82</v>
      </c>
      <c r="C5" s="669">
        <v>39169</v>
      </c>
      <c r="D5" s="229"/>
      <c r="E5" s="231"/>
      <c r="F5" s="244"/>
      <c r="G5" s="231"/>
      <c r="H5" s="233"/>
      <c r="I5" s="713" t="s">
        <v>212</v>
      </c>
      <c r="J5" s="713"/>
      <c r="K5" s="153"/>
      <c r="L5" s="80"/>
      <c r="M5" s="231"/>
      <c r="N5" s="231"/>
      <c r="O5" s="231"/>
      <c r="P5" s="231"/>
      <c r="Q5" s="153"/>
      <c r="R5" s="259"/>
      <c r="S5" s="231"/>
    </row>
    <row r="6" spans="1:19" ht="12.75" thickBot="1">
      <c r="B6" s="344"/>
      <c r="C6" s="345"/>
      <c r="D6" s="345"/>
      <c r="E6" s="344"/>
      <c r="F6" s="245"/>
      <c r="G6" s="344"/>
      <c r="H6" s="346"/>
      <c r="I6" s="347"/>
      <c r="J6" s="347"/>
      <c r="K6" s="348"/>
      <c r="L6" s="349"/>
      <c r="M6" s="344"/>
      <c r="N6" s="344"/>
      <c r="O6" s="344"/>
      <c r="P6" s="344"/>
      <c r="Q6" s="348"/>
      <c r="R6" s="350"/>
      <c r="S6" s="344"/>
    </row>
    <row r="7" spans="1:19" s="179" customFormat="1" ht="54" customHeight="1" thickBot="1">
      <c r="A7" s="442"/>
      <c r="B7" s="351" t="s">
        <v>213</v>
      </c>
      <c r="C7" s="351" t="s">
        <v>83</v>
      </c>
      <c r="D7" s="285" t="s">
        <v>350</v>
      </c>
      <c r="E7" s="285" t="s">
        <v>351</v>
      </c>
      <c r="F7" s="351" t="s">
        <v>84</v>
      </c>
      <c r="G7" s="351" t="s">
        <v>85</v>
      </c>
      <c r="H7" s="352" t="s">
        <v>86</v>
      </c>
      <c r="I7" s="352" t="s">
        <v>87</v>
      </c>
      <c r="J7" s="352" t="s">
        <v>88</v>
      </c>
      <c r="K7" s="351" t="s">
        <v>89</v>
      </c>
      <c r="L7" s="353" t="s">
        <v>90</v>
      </c>
      <c r="M7" s="351" t="s">
        <v>91</v>
      </c>
      <c r="N7" s="351" t="s">
        <v>92</v>
      </c>
      <c r="O7" s="351" t="s">
        <v>93</v>
      </c>
      <c r="P7" s="351" t="s">
        <v>94</v>
      </c>
      <c r="Q7" s="351" t="s">
        <v>95</v>
      </c>
      <c r="R7" s="354" t="s">
        <v>96</v>
      </c>
      <c r="S7" s="351" t="s">
        <v>124</v>
      </c>
    </row>
    <row r="8" spans="1:19">
      <c r="B8" s="223"/>
      <c r="C8" s="47"/>
      <c r="D8" s="47"/>
      <c r="E8" s="44"/>
      <c r="F8" s="44"/>
      <c r="G8" s="44"/>
      <c r="H8" s="234"/>
      <c r="I8" s="234"/>
      <c r="J8" s="234"/>
      <c r="K8" s="144"/>
      <c r="L8" s="256"/>
      <c r="M8" s="148"/>
      <c r="N8" s="148" t="s">
        <v>284</v>
      </c>
      <c r="O8" s="148"/>
      <c r="P8" s="149"/>
      <c r="Q8" s="242"/>
      <c r="R8" s="151"/>
      <c r="S8" s="221"/>
    </row>
    <row r="9" spans="1:19">
      <c r="B9" s="355" t="s">
        <v>222</v>
      </c>
      <c r="C9" s="46" t="s">
        <v>269</v>
      </c>
      <c r="D9" s="45" t="s">
        <v>276</v>
      </c>
      <c r="E9" s="45" t="s">
        <v>276</v>
      </c>
      <c r="F9" s="45" t="s">
        <v>277</v>
      </c>
      <c r="G9" s="327">
        <v>0.51413881748071977</v>
      </c>
      <c r="H9" s="235">
        <v>1500000000</v>
      </c>
      <c r="I9" s="235">
        <v>1500000000</v>
      </c>
      <c r="J9" s="235">
        <v>0</v>
      </c>
      <c r="K9" s="165" t="s">
        <v>280</v>
      </c>
      <c r="L9" s="71">
        <v>-2.0000000000000001E-4</v>
      </c>
      <c r="M9" s="179" t="s">
        <v>284</v>
      </c>
      <c r="N9" s="196" t="s">
        <v>284</v>
      </c>
      <c r="O9" s="179" t="s">
        <v>284</v>
      </c>
      <c r="P9" s="196" t="s">
        <v>284</v>
      </c>
      <c r="Q9" s="243">
        <v>39508</v>
      </c>
      <c r="R9" s="78">
        <v>39508</v>
      </c>
      <c r="S9" s="222" t="s">
        <v>338</v>
      </c>
    </row>
    <row r="10" spans="1:19">
      <c r="B10" s="355" t="s">
        <v>224</v>
      </c>
      <c r="C10" s="46" t="s">
        <v>270</v>
      </c>
      <c r="D10" s="45" t="s">
        <v>276</v>
      </c>
      <c r="E10" s="45" t="s">
        <v>276</v>
      </c>
      <c r="F10" s="45" t="s">
        <v>278</v>
      </c>
      <c r="G10" s="327" t="s">
        <v>284</v>
      </c>
      <c r="H10" s="235">
        <v>600000000</v>
      </c>
      <c r="I10" s="235">
        <v>600000000</v>
      </c>
      <c r="J10" s="235">
        <v>0</v>
      </c>
      <c r="K10" s="165" t="s">
        <v>281</v>
      </c>
      <c r="L10" s="71">
        <v>2.9999999999999997E-4</v>
      </c>
      <c r="M10" s="179" t="s">
        <v>284</v>
      </c>
      <c r="N10" s="196" t="s">
        <v>284</v>
      </c>
      <c r="O10" s="179" t="s">
        <v>284</v>
      </c>
      <c r="P10" s="196" t="s">
        <v>284</v>
      </c>
      <c r="Q10" s="243">
        <v>40544</v>
      </c>
      <c r="R10" s="78">
        <v>44013</v>
      </c>
      <c r="S10" s="222" t="s">
        <v>338</v>
      </c>
    </row>
    <row r="11" spans="1:19">
      <c r="B11" s="355" t="s">
        <v>225</v>
      </c>
      <c r="C11" s="46" t="s">
        <v>285</v>
      </c>
      <c r="D11" s="45" t="s">
        <v>290</v>
      </c>
      <c r="E11" s="45" t="s">
        <v>290</v>
      </c>
      <c r="F11" s="45" t="s">
        <v>277</v>
      </c>
      <c r="G11" s="327">
        <v>0.51414410430955593</v>
      </c>
      <c r="H11" s="235">
        <v>57200000</v>
      </c>
      <c r="I11" s="235">
        <v>57200000</v>
      </c>
      <c r="J11" s="235">
        <v>0</v>
      </c>
      <c r="K11" s="165" t="s">
        <v>282</v>
      </c>
      <c r="L11" s="71">
        <v>8.9999999999999998E-4</v>
      </c>
      <c r="M11" s="179" t="s">
        <v>284</v>
      </c>
      <c r="N11" s="196" t="s">
        <v>284</v>
      </c>
      <c r="O11" s="179" t="s">
        <v>284</v>
      </c>
      <c r="P11" s="196" t="s">
        <v>284</v>
      </c>
      <c r="Q11" s="243">
        <v>40544</v>
      </c>
      <c r="R11" s="78">
        <v>51318</v>
      </c>
      <c r="S11" s="222" t="s">
        <v>333</v>
      </c>
    </row>
    <row r="12" spans="1:19">
      <c r="B12" s="355" t="s">
        <v>226</v>
      </c>
      <c r="C12" s="46" t="s">
        <v>286</v>
      </c>
      <c r="D12" s="45" t="s">
        <v>290</v>
      </c>
      <c r="E12" s="45" t="s">
        <v>290</v>
      </c>
      <c r="F12" s="45" t="s">
        <v>279</v>
      </c>
      <c r="G12" s="327">
        <v>0.68397113641804308</v>
      </c>
      <c r="H12" s="235">
        <v>21400000</v>
      </c>
      <c r="I12" s="235">
        <v>21400000</v>
      </c>
      <c r="J12" s="235">
        <v>0</v>
      </c>
      <c r="K12" s="165" t="s">
        <v>283</v>
      </c>
      <c r="L12" s="71">
        <v>8.9999999999999998E-4</v>
      </c>
      <c r="M12" s="179" t="s">
        <v>284</v>
      </c>
      <c r="N12" s="196" t="s">
        <v>284</v>
      </c>
      <c r="O12" s="179" t="s">
        <v>284</v>
      </c>
      <c r="P12" s="196" t="s">
        <v>284</v>
      </c>
      <c r="Q12" s="243">
        <v>40544</v>
      </c>
      <c r="R12" s="78">
        <v>51318</v>
      </c>
      <c r="S12" s="222" t="s">
        <v>333</v>
      </c>
    </row>
    <row r="13" spans="1:19">
      <c r="B13" s="355" t="s">
        <v>227</v>
      </c>
      <c r="C13" s="46" t="s">
        <v>296</v>
      </c>
      <c r="D13" s="45" t="s">
        <v>304</v>
      </c>
      <c r="E13" s="45" t="s">
        <v>304</v>
      </c>
      <c r="F13" s="45" t="s">
        <v>277</v>
      </c>
      <c r="G13" s="327">
        <v>0.51412560088429604</v>
      </c>
      <c r="H13" s="235">
        <v>30300000</v>
      </c>
      <c r="I13" s="235">
        <v>30300000</v>
      </c>
      <c r="J13" s="235">
        <v>0</v>
      </c>
      <c r="K13" s="165" t="s">
        <v>282</v>
      </c>
      <c r="L13" s="71">
        <v>2.8E-3</v>
      </c>
      <c r="M13" s="179" t="s">
        <v>284</v>
      </c>
      <c r="N13" s="196" t="s">
        <v>284</v>
      </c>
      <c r="O13" s="179" t="s">
        <v>284</v>
      </c>
      <c r="P13" s="196" t="s">
        <v>284</v>
      </c>
      <c r="Q13" s="243">
        <v>40544</v>
      </c>
      <c r="R13" s="78">
        <v>44013</v>
      </c>
      <c r="S13" s="222" t="s">
        <v>333</v>
      </c>
    </row>
    <row r="14" spans="1:19">
      <c r="B14" s="355" t="s">
        <v>228</v>
      </c>
      <c r="C14" s="46" t="s">
        <v>297</v>
      </c>
      <c r="D14" s="45" t="s">
        <v>304</v>
      </c>
      <c r="E14" s="45" t="s">
        <v>304</v>
      </c>
      <c r="F14" s="45" t="s">
        <v>279</v>
      </c>
      <c r="G14" s="327">
        <v>0.68396645828488578</v>
      </c>
      <c r="H14" s="235">
        <v>22700000</v>
      </c>
      <c r="I14" s="235">
        <v>22700000</v>
      </c>
      <c r="J14" s="235">
        <v>0</v>
      </c>
      <c r="K14" s="165" t="s">
        <v>283</v>
      </c>
      <c r="L14" s="71">
        <v>2.8E-3</v>
      </c>
      <c r="M14" s="179" t="s">
        <v>284</v>
      </c>
      <c r="N14" s="196" t="s">
        <v>284</v>
      </c>
      <c r="O14" s="179" t="s">
        <v>284</v>
      </c>
      <c r="P14" s="196" t="s">
        <v>284</v>
      </c>
      <c r="Q14" s="243">
        <v>40544</v>
      </c>
      <c r="R14" s="78">
        <v>44013</v>
      </c>
      <c r="S14" s="222" t="s">
        <v>333</v>
      </c>
    </row>
    <row r="15" spans="1:19">
      <c r="B15" s="355" t="s">
        <v>229</v>
      </c>
      <c r="C15" s="46" t="s">
        <v>298</v>
      </c>
      <c r="D15" s="45" t="s">
        <v>304</v>
      </c>
      <c r="E15" s="45" t="s">
        <v>304</v>
      </c>
      <c r="F15" s="45" t="s">
        <v>278</v>
      </c>
      <c r="G15" s="327" t="s">
        <v>284</v>
      </c>
      <c r="H15" s="235">
        <v>15550000</v>
      </c>
      <c r="I15" s="235">
        <v>15500000</v>
      </c>
      <c r="J15" s="235">
        <v>0</v>
      </c>
      <c r="K15" s="165" t="s">
        <v>281</v>
      </c>
      <c r="L15" s="71">
        <v>2.8E-3</v>
      </c>
      <c r="M15" s="179" t="s">
        <v>284</v>
      </c>
      <c r="N15" s="196" t="s">
        <v>284</v>
      </c>
      <c r="O15" s="179" t="s">
        <v>284</v>
      </c>
      <c r="P15" s="196" t="s">
        <v>284</v>
      </c>
      <c r="Q15" s="243">
        <v>40544</v>
      </c>
      <c r="R15" s="78">
        <v>44013</v>
      </c>
      <c r="S15" s="222" t="s">
        <v>333</v>
      </c>
    </row>
    <row r="16" spans="1:19">
      <c r="B16" s="355" t="s">
        <v>230</v>
      </c>
      <c r="C16" s="46" t="s">
        <v>271</v>
      </c>
      <c r="D16" s="45" t="s">
        <v>276</v>
      </c>
      <c r="E16" s="45" t="s">
        <v>276</v>
      </c>
      <c r="F16" s="45" t="s">
        <v>277</v>
      </c>
      <c r="G16" s="327">
        <v>0.51493305870236872</v>
      </c>
      <c r="H16" s="235">
        <v>1500000000</v>
      </c>
      <c r="I16" s="235">
        <v>1500000000</v>
      </c>
      <c r="J16" s="235">
        <v>0</v>
      </c>
      <c r="K16" s="165" t="s">
        <v>282</v>
      </c>
      <c r="L16" s="71">
        <v>5.0000000000000001E-4</v>
      </c>
      <c r="M16" s="179" t="s">
        <v>284</v>
      </c>
      <c r="N16" s="196" t="s">
        <v>284</v>
      </c>
      <c r="O16" s="179" t="s">
        <v>284</v>
      </c>
      <c r="P16" s="196" t="s">
        <v>284</v>
      </c>
      <c r="Q16" s="243">
        <v>40544</v>
      </c>
      <c r="R16" s="78">
        <v>44378</v>
      </c>
      <c r="S16" s="222" t="s">
        <v>334</v>
      </c>
    </row>
    <row r="17" spans="2:19">
      <c r="B17" s="355" t="s">
        <v>231</v>
      </c>
      <c r="C17" s="356" t="s">
        <v>287</v>
      </c>
      <c r="D17" s="357" t="s">
        <v>290</v>
      </c>
      <c r="E17" s="357" t="s">
        <v>290</v>
      </c>
      <c r="F17" s="45" t="s">
        <v>279</v>
      </c>
      <c r="G17" s="327">
        <v>0.6839945280437757</v>
      </c>
      <c r="H17" s="247">
        <v>26300000</v>
      </c>
      <c r="I17" s="251">
        <v>26300000</v>
      </c>
      <c r="J17" s="251">
        <v>0</v>
      </c>
      <c r="K17" s="165" t="s">
        <v>283</v>
      </c>
      <c r="L17" s="246">
        <v>1.4E-3</v>
      </c>
      <c r="M17" s="179" t="s">
        <v>284</v>
      </c>
      <c r="N17" s="196" t="s">
        <v>284</v>
      </c>
      <c r="O17" s="179" t="s">
        <v>284</v>
      </c>
      <c r="P17" s="196" t="s">
        <v>284</v>
      </c>
      <c r="Q17" s="243">
        <v>40544</v>
      </c>
      <c r="R17" s="78">
        <v>51318</v>
      </c>
      <c r="S17" s="45" t="s">
        <v>333</v>
      </c>
    </row>
    <row r="18" spans="2:19">
      <c r="B18" s="355" t="s">
        <v>235</v>
      </c>
      <c r="C18" s="358" t="s">
        <v>291</v>
      </c>
      <c r="D18" s="359" t="s">
        <v>295</v>
      </c>
      <c r="E18" s="359" t="s">
        <v>295</v>
      </c>
      <c r="F18" s="359" t="s">
        <v>279</v>
      </c>
      <c r="G18" s="360">
        <v>0.68396178021572152</v>
      </c>
      <c r="H18" s="361">
        <v>10600000</v>
      </c>
      <c r="I18" s="362">
        <v>10600000</v>
      </c>
      <c r="J18" s="362">
        <v>0</v>
      </c>
      <c r="K18" s="363" t="s">
        <v>283</v>
      </c>
      <c r="L18" s="364">
        <v>2.2000000000000001E-3</v>
      </c>
      <c r="M18" s="179" t="s">
        <v>284</v>
      </c>
      <c r="N18" s="359" t="s">
        <v>284</v>
      </c>
      <c r="O18" s="179" t="s">
        <v>284</v>
      </c>
      <c r="P18" s="359" t="s">
        <v>284</v>
      </c>
      <c r="Q18" s="243">
        <v>40544</v>
      </c>
      <c r="R18" s="78">
        <v>51318</v>
      </c>
      <c r="S18" s="359" t="s">
        <v>333</v>
      </c>
    </row>
    <row r="19" spans="2:19">
      <c r="B19" s="355" t="s">
        <v>236</v>
      </c>
      <c r="C19" s="358" t="s">
        <v>292</v>
      </c>
      <c r="D19" s="359" t="s">
        <v>295</v>
      </c>
      <c r="E19" s="359" t="s">
        <v>295</v>
      </c>
      <c r="F19" s="359" t="s">
        <v>278</v>
      </c>
      <c r="G19" s="360" t="s">
        <v>284</v>
      </c>
      <c r="H19" s="361">
        <v>10800000</v>
      </c>
      <c r="I19" s="362">
        <v>10800000</v>
      </c>
      <c r="J19" s="362">
        <v>0</v>
      </c>
      <c r="K19" s="363" t="s">
        <v>281</v>
      </c>
      <c r="L19" s="364">
        <v>2.2000000000000001E-3</v>
      </c>
      <c r="M19" s="179" t="s">
        <v>284</v>
      </c>
      <c r="N19" s="359" t="s">
        <v>284</v>
      </c>
      <c r="O19" s="179" t="s">
        <v>284</v>
      </c>
      <c r="P19" s="359" t="s">
        <v>284</v>
      </c>
      <c r="Q19" s="243">
        <v>40544</v>
      </c>
      <c r="R19" s="78">
        <v>51318</v>
      </c>
      <c r="S19" s="359" t="s">
        <v>333</v>
      </c>
    </row>
    <row r="20" spans="2:19">
      <c r="B20" s="355" t="s">
        <v>232</v>
      </c>
      <c r="C20" s="358" t="s">
        <v>299</v>
      </c>
      <c r="D20" s="359" t="s">
        <v>304</v>
      </c>
      <c r="E20" s="45" t="s">
        <v>304</v>
      </c>
      <c r="F20" s="359" t="s">
        <v>277</v>
      </c>
      <c r="G20" s="360">
        <v>0.51428688979860526</v>
      </c>
      <c r="H20" s="361">
        <v>9800000</v>
      </c>
      <c r="I20" s="362">
        <v>9800000</v>
      </c>
      <c r="J20" s="362">
        <v>0</v>
      </c>
      <c r="K20" s="363" t="s">
        <v>282</v>
      </c>
      <c r="L20" s="364">
        <v>4.1999999999999997E-3</v>
      </c>
      <c r="M20" s="179" t="s">
        <v>284</v>
      </c>
      <c r="N20" s="359" t="s">
        <v>284</v>
      </c>
      <c r="O20" s="179" t="s">
        <v>284</v>
      </c>
      <c r="P20" s="359" t="s">
        <v>284</v>
      </c>
      <c r="Q20" s="243">
        <v>40544</v>
      </c>
      <c r="R20" s="78">
        <v>44013</v>
      </c>
      <c r="S20" s="359" t="s">
        <v>333</v>
      </c>
    </row>
    <row r="21" spans="2:19">
      <c r="B21" s="355" t="s">
        <v>233</v>
      </c>
      <c r="C21" s="358" t="s">
        <v>300</v>
      </c>
      <c r="D21" s="359" t="s">
        <v>304</v>
      </c>
      <c r="E21" s="45" t="s">
        <v>304</v>
      </c>
      <c r="F21" s="359" t="s">
        <v>279</v>
      </c>
      <c r="G21" s="360">
        <v>0.68397113641804308</v>
      </c>
      <c r="H21" s="361">
        <v>21900000</v>
      </c>
      <c r="I21" s="362">
        <v>21900000</v>
      </c>
      <c r="J21" s="362">
        <v>0</v>
      </c>
      <c r="K21" s="363" t="s">
        <v>283</v>
      </c>
      <c r="L21" s="364">
        <v>4.1999999999999997E-3</v>
      </c>
      <c r="M21" s="179" t="s">
        <v>284</v>
      </c>
      <c r="N21" s="359" t="s">
        <v>284</v>
      </c>
      <c r="O21" s="179" t="s">
        <v>284</v>
      </c>
      <c r="P21" s="359" t="s">
        <v>284</v>
      </c>
      <c r="Q21" s="243">
        <v>40544</v>
      </c>
      <c r="R21" s="78">
        <v>44013</v>
      </c>
      <c r="S21" s="359" t="s">
        <v>333</v>
      </c>
    </row>
    <row r="22" spans="2:19">
      <c r="B22" s="355" t="s">
        <v>234</v>
      </c>
      <c r="C22" s="358" t="s">
        <v>301</v>
      </c>
      <c r="D22" s="359" t="s">
        <v>304</v>
      </c>
      <c r="E22" s="45" t="s">
        <v>304</v>
      </c>
      <c r="F22" s="359" t="s">
        <v>278</v>
      </c>
      <c r="G22" s="360" t="s">
        <v>284</v>
      </c>
      <c r="H22" s="361">
        <v>5000000</v>
      </c>
      <c r="I22" s="362">
        <v>5000000</v>
      </c>
      <c r="J22" s="362">
        <v>0</v>
      </c>
      <c r="K22" s="363" t="s">
        <v>281</v>
      </c>
      <c r="L22" s="364">
        <v>4.1999999999999997E-3</v>
      </c>
      <c r="M22" s="179" t="s">
        <v>284</v>
      </c>
      <c r="N22" s="359" t="s">
        <v>284</v>
      </c>
      <c r="O22" s="179" t="s">
        <v>284</v>
      </c>
      <c r="P22" s="359" t="s">
        <v>284</v>
      </c>
      <c r="Q22" s="243">
        <v>40544</v>
      </c>
      <c r="R22" s="78">
        <v>44013</v>
      </c>
      <c r="S22" s="359" t="s">
        <v>333</v>
      </c>
    </row>
    <row r="23" spans="2:19">
      <c r="B23" s="355" t="s">
        <v>237</v>
      </c>
      <c r="C23" s="358" t="s">
        <v>272</v>
      </c>
      <c r="D23" s="359" t="s">
        <v>276</v>
      </c>
      <c r="E23" s="359" t="s">
        <v>276</v>
      </c>
      <c r="F23" s="359" t="s">
        <v>277</v>
      </c>
      <c r="G23" s="360">
        <v>0.51445621977569711</v>
      </c>
      <c r="H23" s="361">
        <v>1600000000</v>
      </c>
      <c r="I23" s="362">
        <v>1600000000</v>
      </c>
      <c r="J23" s="362">
        <v>0</v>
      </c>
      <c r="K23" s="363" t="s">
        <v>282</v>
      </c>
      <c r="L23" s="364">
        <v>8.0000000000000004E-4</v>
      </c>
      <c r="M23" s="179" t="s">
        <v>284</v>
      </c>
      <c r="N23" s="359" t="s">
        <v>284</v>
      </c>
      <c r="O23" s="179" t="s">
        <v>284</v>
      </c>
      <c r="P23" s="359" t="s">
        <v>284</v>
      </c>
      <c r="Q23" s="365">
        <v>40634</v>
      </c>
      <c r="R23" s="78">
        <v>51318</v>
      </c>
      <c r="S23" s="359" t="s">
        <v>333</v>
      </c>
    </row>
    <row r="24" spans="2:19">
      <c r="B24" s="355" t="s">
        <v>238</v>
      </c>
      <c r="C24" s="358" t="s">
        <v>273</v>
      </c>
      <c r="D24" s="359" t="s">
        <v>276</v>
      </c>
      <c r="E24" s="359" t="s">
        <v>276</v>
      </c>
      <c r="F24" s="359" t="s">
        <v>279</v>
      </c>
      <c r="G24" s="360">
        <v>0.68399920656092039</v>
      </c>
      <c r="H24" s="361">
        <v>1500000000</v>
      </c>
      <c r="I24" s="362">
        <v>1500000000</v>
      </c>
      <c r="J24" s="362">
        <v>0</v>
      </c>
      <c r="K24" s="363" t="s">
        <v>283</v>
      </c>
      <c r="L24" s="364">
        <v>1E-3</v>
      </c>
      <c r="M24" s="179" t="s">
        <v>284</v>
      </c>
      <c r="N24" s="359" t="s">
        <v>284</v>
      </c>
      <c r="O24" s="179" t="s">
        <v>284</v>
      </c>
      <c r="P24" s="359" t="s">
        <v>284</v>
      </c>
      <c r="Q24" s="365">
        <v>40634</v>
      </c>
      <c r="R24" s="78">
        <v>51318</v>
      </c>
      <c r="S24" s="359" t="s">
        <v>333</v>
      </c>
    </row>
    <row r="25" spans="2:19">
      <c r="B25" s="355" t="s">
        <v>239</v>
      </c>
      <c r="C25" s="358" t="s">
        <v>274</v>
      </c>
      <c r="D25" s="359" t="s">
        <v>276</v>
      </c>
      <c r="E25" s="359" t="s">
        <v>276</v>
      </c>
      <c r="F25" s="359" t="s">
        <v>278</v>
      </c>
      <c r="G25" s="360" t="s">
        <v>284</v>
      </c>
      <c r="H25" s="361">
        <v>800000000</v>
      </c>
      <c r="I25" s="362">
        <v>800000000</v>
      </c>
      <c r="J25" s="362">
        <v>0</v>
      </c>
      <c r="K25" s="363" t="s">
        <v>281</v>
      </c>
      <c r="L25" s="364">
        <v>1E-3</v>
      </c>
      <c r="M25" s="179" t="s">
        <v>284</v>
      </c>
      <c r="N25" s="359" t="s">
        <v>284</v>
      </c>
      <c r="O25" s="179" t="s">
        <v>284</v>
      </c>
      <c r="P25" s="359" t="s">
        <v>284</v>
      </c>
      <c r="Q25" s="365">
        <v>40634</v>
      </c>
      <c r="R25" s="78">
        <v>51318</v>
      </c>
      <c r="S25" s="359" t="s">
        <v>333</v>
      </c>
    </row>
    <row r="26" spans="2:19">
      <c r="B26" s="355" t="s">
        <v>240</v>
      </c>
      <c r="C26" s="358" t="s">
        <v>288</v>
      </c>
      <c r="D26" s="359" t="s">
        <v>290</v>
      </c>
      <c r="E26" s="359" t="s">
        <v>290</v>
      </c>
      <c r="F26" s="359" t="s">
        <v>279</v>
      </c>
      <c r="G26" s="360">
        <v>0.68398517120148827</v>
      </c>
      <c r="H26" s="361">
        <v>46700000</v>
      </c>
      <c r="I26" s="362">
        <v>46700000</v>
      </c>
      <c r="J26" s="362">
        <v>0</v>
      </c>
      <c r="K26" s="363" t="s">
        <v>283</v>
      </c>
      <c r="L26" s="364">
        <v>1.4E-3</v>
      </c>
      <c r="M26" s="179" t="s">
        <v>284</v>
      </c>
      <c r="N26" s="359" t="s">
        <v>284</v>
      </c>
      <c r="O26" s="179" t="s">
        <v>284</v>
      </c>
      <c r="P26" s="359" t="s">
        <v>284</v>
      </c>
      <c r="Q26" s="243">
        <v>40544</v>
      </c>
      <c r="R26" s="78">
        <v>51318</v>
      </c>
      <c r="S26" s="359" t="s">
        <v>333</v>
      </c>
    </row>
    <row r="27" spans="2:19">
      <c r="B27" s="355" t="s">
        <v>241</v>
      </c>
      <c r="C27" s="358" t="s">
        <v>289</v>
      </c>
      <c r="D27" s="359" t="s">
        <v>290</v>
      </c>
      <c r="E27" s="359" t="s">
        <v>290</v>
      </c>
      <c r="F27" s="359" t="s">
        <v>278</v>
      </c>
      <c r="G27" s="360" t="s">
        <v>284</v>
      </c>
      <c r="H27" s="361">
        <v>48000000</v>
      </c>
      <c r="I27" s="362">
        <v>48000000</v>
      </c>
      <c r="J27" s="362">
        <v>0</v>
      </c>
      <c r="K27" s="363" t="s">
        <v>281</v>
      </c>
      <c r="L27" s="364">
        <v>1.4E-3</v>
      </c>
      <c r="M27" s="179" t="s">
        <v>284</v>
      </c>
      <c r="N27" s="359" t="s">
        <v>284</v>
      </c>
      <c r="O27" s="179" t="s">
        <v>284</v>
      </c>
      <c r="P27" s="359" t="s">
        <v>284</v>
      </c>
      <c r="Q27" s="243">
        <v>40544</v>
      </c>
      <c r="R27" s="78">
        <v>51318</v>
      </c>
      <c r="S27" s="359" t="s">
        <v>333</v>
      </c>
    </row>
    <row r="28" spans="2:19">
      <c r="B28" s="355" t="s">
        <v>242</v>
      </c>
      <c r="C28" s="358" t="s">
        <v>293</v>
      </c>
      <c r="D28" s="359" t="s">
        <v>295</v>
      </c>
      <c r="E28" s="359" t="s">
        <v>295</v>
      </c>
      <c r="F28" s="359" t="s">
        <v>279</v>
      </c>
      <c r="G28" s="360">
        <v>0.68399920656092039</v>
      </c>
      <c r="H28" s="361">
        <v>28000000</v>
      </c>
      <c r="I28" s="362">
        <v>28000000</v>
      </c>
      <c r="J28" s="362">
        <v>0</v>
      </c>
      <c r="K28" s="363" t="s">
        <v>283</v>
      </c>
      <c r="L28" s="364">
        <v>2.2000000000000001E-3</v>
      </c>
      <c r="M28" s="179" t="s">
        <v>284</v>
      </c>
      <c r="N28" s="359" t="s">
        <v>284</v>
      </c>
      <c r="O28" s="179" t="s">
        <v>284</v>
      </c>
      <c r="P28" s="359" t="s">
        <v>284</v>
      </c>
      <c r="Q28" s="243">
        <v>40544</v>
      </c>
      <c r="R28" s="78">
        <v>51318</v>
      </c>
      <c r="S28" s="359" t="s">
        <v>333</v>
      </c>
    </row>
    <row r="29" spans="2:19">
      <c r="B29" s="355" t="s">
        <v>243</v>
      </c>
      <c r="C29" s="356" t="s">
        <v>294</v>
      </c>
      <c r="D29" s="357" t="s">
        <v>295</v>
      </c>
      <c r="E29" s="357" t="s">
        <v>295</v>
      </c>
      <c r="F29" s="357" t="s">
        <v>278</v>
      </c>
      <c r="G29" s="366" t="s">
        <v>284</v>
      </c>
      <c r="H29" s="367">
        <v>28800000</v>
      </c>
      <c r="I29" s="368">
        <v>28800000</v>
      </c>
      <c r="J29" s="368">
        <v>0</v>
      </c>
      <c r="K29" s="369" t="s">
        <v>281</v>
      </c>
      <c r="L29" s="370">
        <v>2.2000000000000001E-3</v>
      </c>
      <c r="M29" s="179" t="s">
        <v>284</v>
      </c>
      <c r="N29" s="357" t="s">
        <v>284</v>
      </c>
      <c r="O29" s="179" t="s">
        <v>284</v>
      </c>
      <c r="P29" s="357" t="s">
        <v>284</v>
      </c>
      <c r="Q29" s="243">
        <v>40544</v>
      </c>
      <c r="R29" s="78">
        <v>51318</v>
      </c>
      <c r="S29" s="357" t="s">
        <v>333</v>
      </c>
    </row>
    <row r="30" spans="2:19">
      <c r="B30" s="355" t="s">
        <v>244</v>
      </c>
      <c r="C30" s="356" t="s">
        <v>302</v>
      </c>
      <c r="D30" s="357" t="s">
        <v>304</v>
      </c>
      <c r="E30" s="45" t="s">
        <v>304</v>
      </c>
      <c r="F30" s="357" t="s">
        <v>279</v>
      </c>
      <c r="G30" s="366">
        <v>0.6839945280437757</v>
      </c>
      <c r="H30" s="367">
        <v>86900000</v>
      </c>
      <c r="I30" s="368">
        <v>86900000</v>
      </c>
      <c r="J30" s="368">
        <v>0</v>
      </c>
      <c r="K30" s="369" t="s">
        <v>283</v>
      </c>
      <c r="L30" s="370">
        <v>4.1999999999999997E-3</v>
      </c>
      <c r="M30" s="179" t="s">
        <v>284</v>
      </c>
      <c r="N30" s="357" t="s">
        <v>284</v>
      </c>
      <c r="O30" s="179" t="s">
        <v>284</v>
      </c>
      <c r="P30" s="357" t="s">
        <v>284</v>
      </c>
      <c r="Q30" s="243">
        <v>40544</v>
      </c>
      <c r="R30" s="78">
        <v>44013</v>
      </c>
      <c r="S30" s="357" t="s">
        <v>333</v>
      </c>
    </row>
    <row r="31" spans="2:19">
      <c r="B31" s="355" t="s">
        <v>245</v>
      </c>
      <c r="C31" s="356" t="s">
        <v>303</v>
      </c>
      <c r="D31" s="357" t="s">
        <v>304</v>
      </c>
      <c r="E31" s="45" t="s">
        <v>304</v>
      </c>
      <c r="F31" s="357" t="s">
        <v>278</v>
      </c>
      <c r="G31" s="366" t="s">
        <v>284</v>
      </c>
      <c r="H31" s="367">
        <v>25500000</v>
      </c>
      <c r="I31" s="368">
        <v>25500000</v>
      </c>
      <c r="J31" s="368">
        <v>0</v>
      </c>
      <c r="K31" s="369" t="s">
        <v>283</v>
      </c>
      <c r="L31" s="370">
        <v>4.1999999999999997E-3</v>
      </c>
      <c r="M31" s="179" t="s">
        <v>284</v>
      </c>
      <c r="N31" s="357" t="s">
        <v>284</v>
      </c>
      <c r="O31" s="179" t="s">
        <v>284</v>
      </c>
      <c r="P31" s="357" t="s">
        <v>284</v>
      </c>
      <c r="Q31" s="243">
        <v>40544</v>
      </c>
      <c r="R31" s="78">
        <v>44013</v>
      </c>
      <c r="S31" s="357" t="s">
        <v>333</v>
      </c>
    </row>
    <row r="32" spans="2:19" ht="12.75" thickBot="1">
      <c r="B32" s="371" t="s">
        <v>246</v>
      </c>
      <c r="C32" s="372" t="s">
        <v>275</v>
      </c>
      <c r="D32" s="373" t="s">
        <v>276</v>
      </c>
      <c r="E32" s="373" t="s">
        <v>276</v>
      </c>
      <c r="F32" s="373" t="s">
        <v>277</v>
      </c>
      <c r="G32" s="374">
        <v>0.51480051480051481</v>
      </c>
      <c r="H32" s="375">
        <v>1000000000</v>
      </c>
      <c r="I32" s="376">
        <v>1000000000</v>
      </c>
      <c r="J32" s="376">
        <v>0</v>
      </c>
      <c r="K32" s="377" t="s">
        <v>282</v>
      </c>
      <c r="L32" s="378">
        <v>1E-3</v>
      </c>
      <c r="M32" s="470" t="s">
        <v>284</v>
      </c>
      <c r="N32" s="379" t="s">
        <v>284</v>
      </c>
      <c r="O32" s="379" t="s">
        <v>284</v>
      </c>
      <c r="P32" s="491" t="s">
        <v>284</v>
      </c>
      <c r="Q32" s="380">
        <v>41183</v>
      </c>
      <c r="R32" s="262">
        <v>47665</v>
      </c>
      <c r="S32" s="373" t="s">
        <v>338</v>
      </c>
    </row>
    <row r="33" spans="2:19">
      <c r="B33" s="381"/>
      <c r="J33" s="253"/>
      <c r="K33" s="238"/>
    </row>
    <row r="34" spans="2:19">
      <c r="J34" s="254"/>
      <c r="K34" s="239"/>
    </row>
    <row r="35" spans="2:19">
      <c r="K35" s="239"/>
    </row>
    <row r="36" spans="2:19">
      <c r="B36" s="343" t="s">
        <v>82</v>
      </c>
      <c r="C36" s="669">
        <v>39253</v>
      </c>
      <c r="D36" s="229"/>
      <c r="E36" s="231"/>
      <c r="F36" s="244"/>
      <c r="G36" s="231"/>
      <c r="H36" s="233"/>
      <c r="I36" s="713" t="s">
        <v>214</v>
      </c>
      <c r="J36" s="713"/>
      <c r="K36" s="153"/>
      <c r="L36" s="80"/>
      <c r="M36" s="231"/>
      <c r="N36" s="231"/>
      <c r="O36" s="231"/>
      <c r="P36" s="231"/>
      <c r="Q36" s="153"/>
      <c r="R36" s="259"/>
      <c r="S36" s="231"/>
    </row>
    <row r="37" spans="2:19" ht="12.75" thickBot="1">
      <c r="B37" s="344"/>
      <c r="C37" s="345"/>
      <c r="D37" s="345"/>
      <c r="E37" s="344"/>
      <c r="F37" s="245"/>
      <c r="G37" s="344"/>
      <c r="H37" s="346"/>
      <c r="I37" s="347"/>
      <c r="J37" s="347"/>
      <c r="K37" s="348"/>
      <c r="L37" s="349"/>
      <c r="M37" s="344"/>
      <c r="N37" s="344"/>
      <c r="O37" s="344"/>
      <c r="P37" s="344"/>
      <c r="Q37" s="348"/>
      <c r="R37" s="350"/>
      <c r="S37" s="344"/>
    </row>
    <row r="38" spans="2:19" ht="54" customHeight="1" thickBot="1">
      <c r="B38" s="351" t="s">
        <v>215</v>
      </c>
      <c r="C38" s="351" t="s">
        <v>83</v>
      </c>
      <c r="D38" s="285" t="s">
        <v>350</v>
      </c>
      <c r="E38" s="285" t="s">
        <v>351</v>
      </c>
      <c r="F38" s="351" t="s">
        <v>84</v>
      </c>
      <c r="G38" s="351" t="s">
        <v>85</v>
      </c>
      <c r="H38" s="352" t="s">
        <v>86</v>
      </c>
      <c r="I38" s="382" t="s">
        <v>87</v>
      </c>
      <c r="J38" s="382" t="s">
        <v>88</v>
      </c>
      <c r="K38" s="383" t="s">
        <v>89</v>
      </c>
      <c r="L38" s="353" t="s">
        <v>90</v>
      </c>
      <c r="M38" s="351" t="s">
        <v>91</v>
      </c>
      <c r="N38" s="351" t="s">
        <v>92</v>
      </c>
      <c r="O38" s="351" t="s">
        <v>93</v>
      </c>
      <c r="P38" s="351" t="s">
        <v>94</v>
      </c>
      <c r="Q38" s="383" t="s">
        <v>95</v>
      </c>
      <c r="R38" s="354" t="s">
        <v>96</v>
      </c>
      <c r="S38" s="351" t="s">
        <v>124</v>
      </c>
    </row>
    <row r="39" spans="2:19">
      <c r="B39" s="223"/>
      <c r="C39" s="47"/>
      <c r="D39" s="47"/>
      <c r="E39" s="44"/>
      <c r="F39" s="44"/>
      <c r="G39" s="44"/>
      <c r="H39" s="234"/>
      <c r="I39" s="234"/>
      <c r="J39" s="234"/>
      <c r="K39" s="144"/>
      <c r="L39" s="256"/>
      <c r="M39" s="148"/>
      <c r="N39" s="148"/>
      <c r="O39" s="148"/>
      <c r="P39" s="149"/>
      <c r="Q39" s="242"/>
      <c r="R39" s="151"/>
      <c r="S39" s="221"/>
    </row>
    <row r="40" spans="2:19">
      <c r="B40" s="359" t="s">
        <v>222</v>
      </c>
      <c r="C40" s="46" t="s">
        <v>305</v>
      </c>
      <c r="D40" s="45" t="s">
        <v>276</v>
      </c>
      <c r="E40" s="45" t="s">
        <v>276</v>
      </c>
      <c r="F40" s="45" t="s">
        <v>277</v>
      </c>
      <c r="G40" s="327">
        <v>0.50200803212851408</v>
      </c>
      <c r="H40" s="235">
        <v>1225000000</v>
      </c>
      <c r="I40" s="235">
        <v>1225000000</v>
      </c>
      <c r="J40" s="235">
        <v>0</v>
      </c>
      <c r="K40" s="165" t="s">
        <v>280</v>
      </c>
      <c r="L40" s="195">
        <v>2.9999999999999997E-4</v>
      </c>
      <c r="M40" s="167" t="s">
        <v>284</v>
      </c>
      <c r="N40" s="167" t="s">
        <v>284</v>
      </c>
      <c r="O40" s="167" t="s">
        <v>284</v>
      </c>
      <c r="P40" s="167" t="s">
        <v>284</v>
      </c>
      <c r="Q40" s="243">
        <v>40817</v>
      </c>
      <c r="R40" s="78">
        <v>44378</v>
      </c>
      <c r="S40" s="222" t="s">
        <v>334</v>
      </c>
    </row>
    <row r="41" spans="2:19">
      <c r="B41" s="359" t="s">
        <v>223</v>
      </c>
      <c r="C41" s="46" t="s">
        <v>306</v>
      </c>
      <c r="D41" s="45" t="s">
        <v>276</v>
      </c>
      <c r="E41" s="45" t="s">
        <v>276</v>
      </c>
      <c r="F41" s="45" t="s">
        <v>279</v>
      </c>
      <c r="G41" s="327">
        <v>0.67934782608695654</v>
      </c>
      <c r="H41" s="235">
        <v>1200000000</v>
      </c>
      <c r="I41" s="235">
        <v>1200000000</v>
      </c>
      <c r="J41" s="235">
        <v>0</v>
      </c>
      <c r="K41" s="165" t="s">
        <v>283</v>
      </c>
      <c r="L41" s="195">
        <v>4.0000000000000002E-4</v>
      </c>
      <c r="M41" s="167" t="s">
        <v>284</v>
      </c>
      <c r="N41" s="167" t="s">
        <v>284</v>
      </c>
      <c r="O41" s="167" t="s">
        <v>284</v>
      </c>
      <c r="P41" s="167" t="s">
        <v>284</v>
      </c>
      <c r="Q41" s="243">
        <v>40817</v>
      </c>
      <c r="R41" s="78">
        <v>44378</v>
      </c>
      <c r="S41" s="222" t="s">
        <v>334</v>
      </c>
    </row>
    <row r="42" spans="2:19">
      <c r="B42" s="359" t="s">
        <v>247</v>
      </c>
      <c r="C42" s="46" t="s">
        <v>314</v>
      </c>
      <c r="D42" s="45" t="s">
        <v>290</v>
      </c>
      <c r="E42" s="45" t="s">
        <v>290</v>
      </c>
      <c r="F42" s="45" t="s">
        <v>277</v>
      </c>
      <c r="G42" s="327">
        <v>0.50200803212851408</v>
      </c>
      <c r="H42" s="235">
        <v>82000000</v>
      </c>
      <c r="I42" s="235">
        <v>82000000</v>
      </c>
      <c r="J42" s="235">
        <v>0</v>
      </c>
      <c r="K42" s="165" t="s">
        <v>325</v>
      </c>
      <c r="L42" s="195">
        <v>6.9999999999999999E-4</v>
      </c>
      <c r="M42" s="167" t="s">
        <v>284</v>
      </c>
      <c r="N42" s="167" t="s">
        <v>284</v>
      </c>
      <c r="O42" s="167" t="s">
        <v>284</v>
      </c>
      <c r="P42" s="167" t="s">
        <v>284</v>
      </c>
      <c r="Q42" s="243">
        <v>40817</v>
      </c>
      <c r="R42" s="78">
        <v>51318</v>
      </c>
      <c r="S42" s="222" t="s">
        <v>333</v>
      </c>
    </row>
    <row r="43" spans="2:19">
      <c r="B43" s="359" t="s">
        <v>248</v>
      </c>
      <c r="C43" s="46" t="s">
        <v>321</v>
      </c>
      <c r="D43" s="45" t="s">
        <v>304</v>
      </c>
      <c r="E43" s="45" t="s">
        <v>304</v>
      </c>
      <c r="F43" s="45" t="s">
        <v>277</v>
      </c>
      <c r="G43" s="327">
        <v>0.50200803212851408</v>
      </c>
      <c r="H43" s="235">
        <v>128400000</v>
      </c>
      <c r="I43" s="235">
        <v>128400000</v>
      </c>
      <c r="J43" s="235">
        <v>0</v>
      </c>
      <c r="K43" s="165" t="s">
        <v>325</v>
      </c>
      <c r="L43" s="195">
        <v>2.3E-3</v>
      </c>
      <c r="M43" s="167" t="s">
        <v>284</v>
      </c>
      <c r="N43" s="167" t="s">
        <v>284</v>
      </c>
      <c r="O43" s="167" t="s">
        <v>284</v>
      </c>
      <c r="P43" s="167" t="s">
        <v>284</v>
      </c>
      <c r="Q43" s="243">
        <v>40817</v>
      </c>
      <c r="R43" s="78">
        <v>51318</v>
      </c>
      <c r="S43" s="222" t="s">
        <v>333</v>
      </c>
    </row>
    <row r="44" spans="2:19">
      <c r="B44" s="359" t="s">
        <v>230</v>
      </c>
      <c r="C44" s="46" t="s">
        <v>307</v>
      </c>
      <c r="D44" s="45" t="s">
        <v>276</v>
      </c>
      <c r="E44" s="45" t="s">
        <v>276</v>
      </c>
      <c r="F44" s="45" t="s">
        <v>312</v>
      </c>
      <c r="G44" s="327">
        <v>0.47236655644780351</v>
      </c>
      <c r="H44" s="235">
        <v>600000000</v>
      </c>
      <c r="I44" s="235">
        <v>600000000</v>
      </c>
      <c r="J44" s="235">
        <v>0</v>
      </c>
      <c r="K44" s="165" t="s">
        <v>313</v>
      </c>
      <c r="L44" s="195">
        <v>8.0000000000000004E-4</v>
      </c>
      <c r="M44" s="167" t="s">
        <v>284</v>
      </c>
      <c r="N44" s="167" t="s">
        <v>284</v>
      </c>
      <c r="O44" s="167" t="s">
        <v>284</v>
      </c>
      <c r="P44" s="167" t="s">
        <v>284</v>
      </c>
      <c r="Q44" s="243">
        <v>40817</v>
      </c>
      <c r="R44" s="78">
        <v>44013</v>
      </c>
      <c r="S44" s="222" t="s">
        <v>338</v>
      </c>
    </row>
    <row r="45" spans="2:19">
      <c r="B45" s="359" t="s">
        <v>249</v>
      </c>
      <c r="C45" s="46" t="s">
        <v>485</v>
      </c>
      <c r="D45" s="45" t="s">
        <v>276</v>
      </c>
      <c r="E45" s="45" t="s">
        <v>276</v>
      </c>
      <c r="F45" s="45" t="s">
        <v>277</v>
      </c>
      <c r="G45" s="327">
        <v>0.50200803212851408</v>
      </c>
      <c r="H45" s="235">
        <v>2750000000</v>
      </c>
      <c r="I45" s="235">
        <v>2750000000</v>
      </c>
      <c r="J45" s="235">
        <v>0</v>
      </c>
      <c r="K45" s="165" t="s">
        <v>282</v>
      </c>
      <c r="L45" s="195">
        <v>5.0000000000000001E-4</v>
      </c>
      <c r="M45" s="167" t="s">
        <v>284</v>
      </c>
      <c r="N45" s="167" t="s">
        <v>284</v>
      </c>
      <c r="O45" s="167" t="s">
        <v>284</v>
      </c>
      <c r="P45" s="167" t="s">
        <v>284</v>
      </c>
      <c r="Q45" s="243">
        <v>40817</v>
      </c>
      <c r="R45" s="78">
        <v>44013</v>
      </c>
      <c r="S45" s="222" t="s">
        <v>338</v>
      </c>
    </row>
    <row r="46" spans="2:19">
      <c r="B46" s="359" t="s">
        <v>250</v>
      </c>
      <c r="C46" s="46" t="s">
        <v>315</v>
      </c>
      <c r="D46" s="45" t="s">
        <v>290</v>
      </c>
      <c r="E46" s="45" t="s">
        <v>290</v>
      </c>
      <c r="F46" s="45" t="s">
        <v>277</v>
      </c>
      <c r="G46" s="327">
        <v>0.50200803212851408</v>
      </c>
      <c r="H46" s="235">
        <v>25000000</v>
      </c>
      <c r="I46" s="235">
        <v>25000000</v>
      </c>
      <c r="J46" s="235">
        <v>0</v>
      </c>
      <c r="K46" s="165" t="s">
        <v>325</v>
      </c>
      <c r="L46" s="195">
        <v>1.1999999999999999E-3</v>
      </c>
      <c r="M46" s="167" t="s">
        <v>284</v>
      </c>
      <c r="N46" s="167" t="s">
        <v>284</v>
      </c>
      <c r="O46" s="167" t="s">
        <v>284</v>
      </c>
      <c r="P46" s="167" t="s">
        <v>284</v>
      </c>
      <c r="Q46" s="243">
        <v>40817</v>
      </c>
      <c r="R46" s="78">
        <v>44013</v>
      </c>
      <c r="S46" s="222" t="s">
        <v>333</v>
      </c>
    </row>
    <row r="47" spans="2:19">
      <c r="B47" s="359" t="s">
        <v>231</v>
      </c>
      <c r="C47" s="356" t="s">
        <v>316</v>
      </c>
      <c r="D47" s="357" t="s">
        <v>290</v>
      </c>
      <c r="E47" s="45" t="s">
        <v>290</v>
      </c>
      <c r="F47" s="45" t="s">
        <v>279</v>
      </c>
      <c r="G47" s="327">
        <v>0.87168758716875872</v>
      </c>
      <c r="H47" s="247">
        <v>95000000</v>
      </c>
      <c r="I47" s="251">
        <v>95000000</v>
      </c>
      <c r="J47" s="251">
        <v>0</v>
      </c>
      <c r="K47" s="165" t="s">
        <v>283</v>
      </c>
      <c r="L47" s="246">
        <v>1.2999999999999999E-3</v>
      </c>
      <c r="M47" s="167" t="s">
        <v>284</v>
      </c>
      <c r="N47" s="167" t="s">
        <v>284</v>
      </c>
      <c r="O47" s="167" t="s">
        <v>284</v>
      </c>
      <c r="P47" s="167" t="s">
        <v>284</v>
      </c>
      <c r="Q47" s="243">
        <v>40817</v>
      </c>
      <c r="R47" s="78">
        <v>44013</v>
      </c>
      <c r="S47" s="45" t="s">
        <v>333</v>
      </c>
    </row>
    <row r="48" spans="2:19">
      <c r="B48" s="359" t="s">
        <v>251</v>
      </c>
      <c r="C48" s="358" t="s">
        <v>317</v>
      </c>
      <c r="D48" s="359" t="s">
        <v>290</v>
      </c>
      <c r="E48" s="45" t="s">
        <v>290</v>
      </c>
      <c r="F48" s="359" t="s">
        <v>278</v>
      </c>
      <c r="G48" s="360" t="s">
        <v>284</v>
      </c>
      <c r="H48" s="361">
        <v>50000000</v>
      </c>
      <c r="I48" s="362">
        <v>50000000</v>
      </c>
      <c r="J48" s="362">
        <v>0</v>
      </c>
      <c r="K48" s="363" t="s">
        <v>281</v>
      </c>
      <c r="L48" s="364">
        <v>1.4E-3</v>
      </c>
      <c r="M48" s="167" t="s">
        <v>284</v>
      </c>
      <c r="N48" s="167" t="s">
        <v>284</v>
      </c>
      <c r="O48" s="167" t="s">
        <v>284</v>
      </c>
      <c r="P48" s="167" t="s">
        <v>284</v>
      </c>
      <c r="Q48" s="243">
        <v>40817</v>
      </c>
      <c r="R48" s="78">
        <v>44013</v>
      </c>
      <c r="S48" s="359" t="s">
        <v>333</v>
      </c>
    </row>
    <row r="49" spans="2:19">
      <c r="B49" s="359" t="s">
        <v>252</v>
      </c>
      <c r="C49" s="358" t="s">
        <v>318</v>
      </c>
      <c r="D49" s="359" t="s">
        <v>295</v>
      </c>
      <c r="E49" s="359" t="s">
        <v>295</v>
      </c>
      <c r="F49" s="359" t="s">
        <v>277</v>
      </c>
      <c r="G49" s="360">
        <v>0.50200803212851408</v>
      </c>
      <c r="H49" s="361">
        <v>10000000</v>
      </c>
      <c r="I49" s="362">
        <v>10000000</v>
      </c>
      <c r="J49" s="362">
        <v>0</v>
      </c>
      <c r="K49" s="363" t="s">
        <v>325</v>
      </c>
      <c r="L49" s="364">
        <v>2.2000000000000001E-3</v>
      </c>
      <c r="M49" s="167" t="s">
        <v>284</v>
      </c>
      <c r="N49" s="167" t="s">
        <v>284</v>
      </c>
      <c r="O49" s="167" t="s">
        <v>284</v>
      </c>
      <c r="P49" s="167" t="s">
        <v>284</v>
      </c>
      <c r="Q49" s="243">
        <v>40817</v>
      </c>
      <c r="R49" s="78">
        <v>44013</v>
      </c>
      <c r="S49" s="359" t="s">
        <v>333</v>
      </c>
    </row>
    <row r="50" spans="2:19">
      <c r="B50" s="359" t="s">
        <v>235</v>
      </c>
      <c r="C50" s="358" t="s">
        <v>319</v>
      </c>
      <c r="D50" s="359" t="s">
        <v>295</v>
      </c>
      <c r="E50" s="359" t="s">
        <v>295</v>
      </c>
      <c r="F50" s="359" t="s">
        <v>279</v>
      </c>
      <c r="G50" s="360">
        <v>0.67934782608695654</v>
      </c>
      <c r="H50" s="361">
        <v>20000000</v>
      </c>
      <c r="I50" s="362">
        <v>20000000</v>
      </c>
      <c r="J50" s="362">
        <v>0</v>
      </c>
      <c r="K50" s="363" t="s">
        <v>283</v>
      </c>
      <c r="L50" s="364">
        <v>2.2000000000000001E-3</v>
      </c>
      <c r="M50" s="167" t="s">
        <v>284</v>
      </c>
      <c r="N50" s="167" t="s">
        <v>284</v>
      </c>
      <c r="O50" s="167" t="s">
        <v>284</v>
      </c>
      <c r="P50" s="167" t="s">
        <v>284</v>
      </c>
      <c r="Q50" s="243">
        <v>40817</v>
      </c>
      <c r="R50" s="78">
        <v>44013</v>
      </c>
      <c r="S50" s="359" t="s">
        <v>333</v>
      </c>
    </row>
    <row r="51" spans="2:19">
      <c r="B51" s="359" t="s">
        <v>236</v>
      </c>
      <c r="C51" s="358" t="s">
        <v>320</v>
      </c>
      <c r="D51" s="359" t="s">
        <v>295</v>
      </c>
      <c r="E51" s="359" t="s">
        <v>295</v>
      </c>
      <c r="F51" s="359" t="s">
        <v>278</v>
      </c>
      <c r="G51" s="360" t="s">
        <v>284</v>
      </c>
      <c r="H51" s="361">
        <v>38000000</v>
      </c>
      <c r="I51" s="362">
        <v>38000000</v>
      </c>
      <c r="J51" s="362">
        <v>0</v>
      </c>
      <c r="K51" s="363" t="s">
        <v>281</v>
      </c>
      <c r="L51" s="364">
        <v>2.3999999999999998E-3</v>
      </c>
      <c r="M51" s="167" t="s">
        <v>284</v>
      </c>
      <c r="N51" s="167" t="s">
        <v>284</v>
      </c>
      <c r="O51" s="167" t="s">
        <v>284</v>
      </c>
      <c r="P51" s="167" t="s">
        <v>284</v>
      </c>
      <c r="Q51" s="243">
        <v>40817</v>
      </c>
      <c r="R51" s="78">
        <v>44013</v>
      </c>
      <c r="S51" s="359" t="s">
        <v>333</v>
      </c>
    </row>
    <row r="52" spans="2:19">
      <c r="B52" s="359" t="s">
        <v>232</v>
      </c>
      <c r="C52" s="358" t="s">
        <v>322</v>
      </c>
      <c r="D52" s="359" t="s">
        <v>304</v>
      </c>
      <c r="E52" s="45" t="s">
        <v>304</v>
      </c>
      <c r="F52" s="359" t="s">
        <v>277</v>
      </c>
      <c r="G52" s="360">
        <v>0.50200803212851408</v>
      </c>
      <c r="H52" s="361">
        <v>34000000</v>
      </c>
      <c r="I52" s="362">
        <v>34000000</v>
      </c>
      <c r="J52" s="362">
        <v>0</v>
      </c>
      <c r="K52" s="363" t="s">
        <v>325</v>
      </c>
      <c r="L52" s="364">
        <v>4.1000000000000003E-3</v>
      </c>
      <c r="M52" s="167" t="s">
        <v>284</v>
      </c>
      <c r="N52" s="167" t="s">
        <v>284</v>
      </c>
      <c r="O52" s="167" t="s">
        <v>284</v>
      </c>
      <c r="P52" s="167" t="s">
        <v>284</v>
      </c>
      <c r="Q52" s="243">
        <v>40817</v>
      </c>
      <c r="R52" s="78">
        <v>44013</v>
      </c>
      <c r="S52" s="359" t="s">
        <v>333</v>
      </c>
    </row>
    <row r="53" spans="2:19">
      <c r="B53" s="359" t="s">
        <v>233</v>
      </c>
      <c r="C53" s="358" t="s">
        <v>323</v>
      </c>
      <c r="D53" s="359" t="s">
        <v>304</v>
      </c>
      <c r="E53" s="45" t="s">
        <v>304</v>
      </c>
      <c r="F53" s="359" t="s">
        <v>279</v>
      </c>
      <c r="G53" s="360">
        <v>0.67934782608695654</v>
      </c>
      <c r="H53" s="361">
        <v>106000000</v>
      </c>
      <c r="I53" s="362">
        <v>106000000</v>
      </c>
      <c r="J53" s="362">
        <v>0</v>
      </c>
      <c r="K53" s="363" t="s">
        <v>283</v>
      </c>
      <c r="L53" s="364">
        <v>4.1000000000000003E-3</v>
      </c>
      <c r="M53" s="167" t="s">
        <v>284</v>
      </c>
      <c r="N53" s="167" t="s">
        <v>284</v>
      </c>
      <c r="O53" s="167" t="s">
        <v>284</v>
      </c>
      <c r="P53" s="167" t="s">
        <v>284</v>
      </c>
      <c r="Q53" s="243">
        <v>40817</v>
      </c>
      <c r="R53" s="78">
        <v>44013</v>
      </c>
      <c r="S53" s="359" t="s">
        <v>333</v>
      </c>
    </row>
    <row r="54" spans="2:19">
      <c r="B54" s="359" t="s">
        <v>234</v>
      </c>
      <c r="C54" s="358" t="s">
        <v>324</v>
      </c>
      <c r="D54" s="359" t="s">
        <v>304</v>
      </c>
      <c r="E54" s="45" t="s">
        <v>304</v>
      </c>
      <c r="F54" s="359" t="s">
        <v>278</v>
      </c>
      <c r="G54" s="360" t="s">
        <v>284</v>
      </c>
      <c r="H54" s="361">
        <v>45000000</v>
      </c>
      <c r="I54" s="362">
        <v>45000000</v>
      </c>
      <c r="J54" s="362">
        <v>0</v>
      </c>
      <c r="K54" s="363" t="s">
        <v>281</v>
      </c>
      <c r="L54" s="364">
        <v>4.3E-3</v>
      </c>
      <c r="M54" s="167" t="s">
        <v>284</v>
      </c>
      <c r="N54" s="167" t="s">
        <v>284</v>
      </c>
      <c r="O54" s="167" t="s">
        <v>284</v>
      </c>
      <c r="P54" s="167" t="s">
        <v>284</v>
      </c>
      <c r="Q54" s="243">
        <v>40817</v>
      </c>
      <c r="R54" s="78">
        <v>44013</v>
      </c>
      <c r="S54" s="359" t="s">
        <v>333</v>
      </c>
    </row>
    <row r="55" spans="2:19">
      <c r="B55" s="359" t="s">
        <v>237</v>
      </c>
      <c r="C55" s="358" t="s">
        <v>308</v>
      </c>
      <c r="D55" s="359" t="s">
        <v>276</v>
      </c>
      <c r="E55" s="45" t="s">
        <v>276</v>
      </c>
      <c r="F55" s="359" t="s">
        <v>277</v>
      </c>
      <c r="G55" s="360">
        <v>0.67934782608695654</v>
      </c>
      <c r="H55" s="361">
        <v>1250000000</v>
      </c>
      <c r="I55" s="362">
        <v>1250000000</v>
      </c>
      <c r="J55" s="362">
        <v>0</v>
      </c>
      <c r="K55" s="363" t="s">
        <v>282</v>
      </c>
      <c r="L55" s="364">
        <v>8.0000000000000004E-4</v>
      </c>
      <c r="M55" s="167" t="s">
        <v>284</v>
      </c>
      <c r="N55" s="167" t="s">
        <v>284</v>
      </c>
      <c r="O55" s="167" t="s">
        <v>284</v>
      </c>
      <c r="P55" s="167" t="s">
        <v>284</v>
      </c>
      <c r="Q55" s="243">
        <v>40817</v>
      </c>
      <c r="R55" s="78">
        <v>44378</v>
      </c>
      <c r="S55" s="359" t="s">
        <v>334</v>
      </c>
    </row>
    <row r="56" spans="2:19">
      <c r="B56" s="359" t="s">
        <v>238</v>
      </c>
      <c r="C56" s="358" t="s">
        <v>309</v>
      </c>
      <c r="D56" s="359" t="s">
        <v>276</v>
      </c>
      <c r="E56" s="45" t="s">
        <v>276</v>
      </c>
      <c r="F56" s="359" t="s">
        <v>279</v>
      </c>
      <c r="G56" s="360">
        <v>0.67934782608695654</v>
      </c>
      <c r="H56" s="361">
        <v>1300000000</v>
      </c>
      <c r="I56" s="362">
        <v>1300000000</v>
      </c>
      <c r="J56" s="362">
        <v>0</v>
      </c>
      <c r="K56" s="363" t="s">
        <v>283</v>
      </c>
      <c r="L56" s="364">
        <v>8.9999999999999998E-4</v>
      </c>
      <c r="M56" s="167" t="s">
        <v>284</v>
      </c>
      <c r="N56" s="167" t="s">
        <v>284</v>
      </c>
      <c r="O56" s="167" t="s">
        <v>284</v>
      </c>
      <c r="P56" s="167" t="s">
        <v>284</v>
      </c>
      <c r="Q56" s="243">
        <v>40817</v>
      </c>
      <c r="R56" s="78">
        <v>44378</v>
      </c>
      <c r="S56" s="359" t="s">
        <v>334</v>
      </c>
    </row>
    <row r="57" spans="2:19">
      <c r="B57" s="359" t="s">
        <v>239</v>
      </c>
      <c r="C57" s="358" t="s">
        <v>310</v>
      </c>
      <c r="D57" s="359" t="s">
        <v>276</v>
      </c>
      <c r="E57" s="45" t="s">
        <v>276</v>
      </c>
      <c r="F57" s="359" t="s">
        <v>278</v>
      </c>
      <c r="G57" s="360" t="s">
        <v>284</v>
      </c>
      <c r="H57" s="361">
        <v>450000000</v>
      </c>
      <c r="I57" s="362">
        <v>450000000</v>
      </c>
      <c r="J57" s="362">
        <v>0</v>
      </c>
      <c r="K57" s="363" t="s">
        <v>281</v>
      </c>
      <c r="L57" s="364">
        <v>8.9999999999999998E-4</v>
      </c>
      <c r="M57" s="167" t="s">
        <v>284</v>
      </c>
      <c r="N57" s="167" t="s">
        <v>284</v>
      </c>
      <c r="O57" s="167" t="s">
        <v>284</v>
      </c>
      <c r="P57" s="167" t="s">
        <v>284</v>
      </c>
      <c r="Q57" s="243">
        <v>40817</v>
      </c>
      <c r="R57" s="78">
        <v>44378</v>
      </c>
      <c r="S57" s="359" t="s">
        <v>334</v>
      </c>
    </row>
    <row r="58" spans="2:19" ht="12.75" thickBot="1">
      <c r="B58" s="384" t="s">
        <v>246</v>
      </c>
      <c r="C58" s="385" t="s">
        <v>311</v>
      </c>
      <c r="D58" s="384" t="s">
        <v>276</v>
      </c>
      <c r="E58" s="261" t="s">
        <v>276</v>
      </c>
      <c r="F58" s="384" t="s">
        <v>277</v>
      </c>
      <c r="G58" s="386">
        <v>0.50200803212851408</v>
      </c>
      <c r="H58" s="387">
        <v>750000000</v>
      </c>
      <c r="I58" s="388">
        <v>750000000</v>
      </c>
      <c r="J58" s="388">
        <v>0</v>
      </c>
      <c r="K58" s="389" t="s">
        <v>282</v>
      </c>
      <c r="L58" s="390">
        <v>1E-3</v>
      </c>
      <c r="M58" s="118" t="s">
        <v>284</v>
      </c>
      <c r="N58" s="118" t="s">
        <v>284</v>
      </c>
      <c r="O58" s="118" t="s">
        <v>284</v>
      </c>
      <c r="P58" s="118" t="s">
        <v>284</v>
      </c>
      <c r="Q58" s="391">
        <v>41091</v>
      </c>
      <c r="R58" s="392">
        <v>44013</v>
      </c>
      <c r="S58" s="393" t="s">
        <v>338</v>
      </c>
    </row>
    <row r="59" spans="2:19">
      <c r="B59" s="381"/>
      <c r="J59" s="254"/>
      <c r="K59" s="239"/>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9" fitToHeight="0" orientation="landscape" r:id="rId1"/>
  <headerFooter scaleWithDoc="0">
    <oddHeader>&amp;C&amp;"-,Regular"&amp;6Holmes Master Trust Investor Report - June 2013</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S69"/>
  <sheetViews>
    <sheetView view="pageLayout" zoomScale="70" zoomScaleNormal="100" zoomScaleSheetLayoutView="70" zoomScalePageLayoutView="70" workbookViewId="0">
      <selection activeCell="E17" sqref="E17"/>
    </sheetView>
  </sheetViews>
  <sheetFormatPr defaultRowHeight="12"/>
  <cols>
    <col min="1" max="1" width="9.140625" style="441"/>
    <col min="2" max="2" width="29.28515625" customWidth="1"/>
    <col min="3" max="3" width="22.85546875" bestFit="1" customWidth="1"/>
    <col min="4" max="4" width="18.7109375" bestFit="1" customWidth="1"/>
    <col min="5" max="5" width="18.7109375" customWidth="1"/>
    <col min="6" max="6" width="17.7109375" bestFit="1" customWidth="1"/>
    <col min="7" max="7" width="17.7109375" style="268" customWidth="1"/>
    <col min="8" max="8" width="19.42578125" customWidth="1"/>
    <col min="9" max="9" width="28.42578125" bestFit="1" customWidth="1"/>
    <col min="10" max="10" width="18.28515625" style="236" bestFit="1" customWidth="1"/>
    <col min="11" max="11" width="17.140625" bestFit="1" customWidth="1"/>
    <col min="12" max="12" width="15.140625" bestFit="1" customWidth="1"/>
    <col min="13" max="13" width="20" bestFit="1" customWidth="1"/>
    <col min="14" max="14" width="19.7109375" bestFit="1" customWidth="1"/>
    <col min="15" max="15" width="23.140625" bestFit="1" customWidth="1"/>
    <col min="16" max="16" width="15.85546875" customWidth="1"/>
    <col min="17" max="18" width="10.85546875" customWidth="1"/>
    <col min="19" max="19" width="17.5703125" bestFit="1" customWidth="1"/>
  </cols>
  <sheetData>
    <row r="2" spans="2:19" ht="12.75" thickBot="1">
      <c r="B2" s="134" t="s">
        <v>81</v>
      </c>
      <c r="C2" s="42"/>
      <c r="D2" s="42"/>
      <c r="E2" s="135"/>
      <c r="F2" s="76"/>
      <c r="G2" s="264"/>
      <c r="H2" s="76"/>
      <c r="I2" s="76"/>
      <c r="J2" s="232"/>
      <c r="K2" s="76"/>
      <c r="L2" s="76"/>
      <c r="M2" s="76"/>
      <c r="N2" s="76"/>
      <c r="O2" s="76"/>
      <c r="P2" s="76"/>
      <c r="Q2" s="76"/>
      <c r="R2" s="76"/>
      <c r="S2" s="136"/>
    </row>
    <row r="3" spans="2:19">
      <c r="B3" s="137"/>
      <c r="C3" s="67"/>
      <c r="D3" s="67"/>
      <c r="E3" s="138"/>
      <c r="F3" s="4"/>
      <c r="G3" s="265"/>
      <c r="H3" s="4"/>
      <c r="I3" s="4"/>
      <c r="J3" s="233"/>
      <c r="K3" s="4"/>
      <c r="L3" s="4"/>
      <c r="M3" s="4"/>
      <c r="N3" s="4"/>
      <c r="O3" s="4"/>
      <c r="P3" s="4"/>
      <c r="Q3" s="4"/>
      <c r="R3" s="4"/>
      <c r="S3" s="4"/>
    </row>
    <row r="4" spans="2:19">
      <c r="B4" s="343" t="s">
        <v>82</v>
      </c>
      <c r="C4" s="670">
        <v>40494</v>
      </c>
      <c r="D4" s="139"/>
      <c r="E4" s="4"/>
      <c r="F4" s="137"/>
      <c r="G4" s="266"/>
      <c r="H4" s="4"/>
      <c r="I4" s="713" t="s">
        <v>102</v>
      </c>
      <c r="J4" s="713"/>
      <c r="K4" s="4"/>
      <c r="L4" s="4"/>
      <c r="M4" s="4"/>
      <c r="N4" s="4"/>
      <c r="O4" s="4"/>
      <c r="P4" s="4"/>
      <c r="Q4" s="4"/>
      <c r="R4" s="4"/>
      <c r="S4" s="4"/>
    </row>
    <row r="5" spans="2:19" ht="12.75" thickBot="1">
      <c r="B5" s="394"/>
      <c r="C5" s="394"/>
      <c r="D5" s="394"/>
      <c r="E5" s="394"/>
      <c r="F5" s="137"/>
      <c r="G5" s="395"/>
      <c r="H5" s="394"/>
      <c r="I5" s="394"/>
      <c r="J5" s="396"/>
      <c r="K5" s="394"/>
      <c r="L5" s="394"/>
      <c r="M5" s="394"/>
      <c r="N5" s="394"/>
      <c r="O5" s="394"/>
      <c r="P5" s="394"/>
      <c r="Q5" s="394"/>
      <c r="R5" s="394"/>
      <c r="S5" s="394"/>
    </row>
    <row r="6" spans="2:19" ht="54" customHeight="1" thickBot="1">
      <c r="B6" s="285" t="s">
        <v>103</v>
      </c>
      <c r="C6" s="351" t="s">
        <v>83</v>
      </c>
      <c r="D6" s="285" t="s">
        <v>350</v>
      </c>
      <c r="E6" s="285" t="s">
        <v>351</v>
      </c>
      <c r="F6" s="351" t="s">
        <v>84</v>
      </c>
      <c r="G6" s="397" t="s">
        <v>85</v>
      </c>
      <c r="H6" s="351" t="s">
        <v>86</v>
      </c>
      <c r="I6" s="351" t="s">
        <v>87</v>
      </c>
      <c r="J6" s="352" t="s">
        <v>88</v>
      </c>
      <c r="K6" s="351" t="s">
        <v>89</v>
      </c>
      <c r="L6" s="351" t="s">
        <v>90</v>
      </c>
      <c r="M6" s="351" t="s">
        <v>91</v>
      </c>
      <c r="N6" s="351" t="s">
        <v>92</v>
      </c>
      <c r="O6" s="351" t="s">
        <v>93</v>
      </c>
      <c r="P6" s="351" t="s">
        <v>94</v>
      </c>
      <c r="Q6" s="351" t="s">
        <v>95</v>
      </c>
      <c r="R6" s="351" t="s">
        <v>96</v>
      </c>
      <c r="S6" s="351" t="s">
        <v>124</v>
      </c>
    </row>
    <row r="7" spans="2:19">
      <c r="B7" s="140"/>
      <c r="C7" s="44"/>
      <c r="D7" s="44"/>
      <c r="E7" s="44"/>
      <c r="F7" s="44"/>
      <c r="G7" s="267"/>
      <c r="H7" s="142"/>
      <c r="I7" s="143"/>
      <c r="J7" s="234"/>
      <c r="K7" s="145"/>
      <c r="L7" s="398"/>
      <c r="M7" s="399"/>
      <c r="N7" s="399"/>
      <c r="O7" s="148"/>
      <c r="P7" s="400"/>
      <c r="Q7" s="150"/>
      <c r="R7" s="151"/>
      <c r="S7" s="152"/>
    </row>
    <row r="8" spans="2:19">
      <c r="B8" s="401" t="s">
        <v>97</v>
      </c>
      <c r="C8" s="45" t="s">
        <v>326</v>
      </c>
      <c r="D8" s="45" t="s">
        <v>349</v>
      </c>
      <c r="E8" s="45" t="s">
        <v>349</v>
      </c>
      <c r="F8" s="45" t="s">
        <v>277</v>
      </c>
      <c r="G8" s="366">
        <v>1.629</v>
      </c>
      <c r="H8" s="248">
        <v>500000000</v>
      </c>
      <c r="I8" s="402">
        <v>-500000000</v>
      </c>
      <c r="J8" s="235">
        <v>0</v>
      </c>
      <c r="K8" s="194" t="s">
        <v>280</v>
      </c>
      <c r="L8" s="403">
        <v>1.5E-3</v>
      </c>
      <c r="M8" s="167" t="s">
        <v>284</v>
      </c>
      <c r="N8" s="167" t="s">
        <v>284</v>
      </c>
      <c r="O8" s="167" t="s">
        <v>284</v>
      </c>
      <c r="P8" s="167" t="s">
        <v>284</v>
      </c>
      <c r="Q8" s="155" t="s">
        <v>331</v>
      </c>
      <c r="R8" s="78">
        <v>40817</v>
      </c>
      <c r="S8" s="156" t="s">
        <v>338</v>
      </c>
    </row>
    <row r="9" spans="2:19">
      <c r="B9" s="401" t="s">
        <v>98</v>
      </c>
      <c r="C9" s="45" t="s">
        <v>327</v>
      </c>
      <c r="D9" s="45" t="s">
        <v>276</v>
      </c>
      <c r="E9" s="45" t="s">
        <v>276</v>
      </c>
      <c r="F9" s="45" t="s">
        <v>277</v>
      </c>
      <c r="G9" s="366">
        <v>1.6279999999999999</v>
      </c>
      <c r="H9" s="248">
        <v>900000000</v>
      </c>
      <c r="I9" s="402">
        <v>-346731726.99960005</v>
      </c>
      <c r="J9" s="235">
        <v>553268273.00039995</v>
      </c>
      <c r="K9" s="194" t="s">
        <v>282</v>
      </c>
      <c r="L9" s="403">
        <v>1.4E-2</v>
      </c>
      <c r="M9" s="404">
        <v>1.6770999999999998E-2</v>
      </c>
      <c r="N9" s="357" t="s">
        <v>504</v>
      </c>
      <c r="O9" s="443" t="s">
        <v>609</v>
      </c>
      <c r="P9" s="610">
        <v>2345490.1688626758</v>
      </c>
      <c r="Q9" s="155">
        <v>41730</v>
      </c>
      <c r="R9" s="78">
        <v>56523</v>
      </c>
      <c r="S9" s="156" t="s">
        <v>334</v>
      </c>
    </row>
    <row r="10" spans="2:19">
      <c r="B10" s="401" t="s">
        <v>99</v>
      </c>
      <c r="C10" s="45" t="s">
        <v>328</v>
      </c>
      <c r="D10" s="45" t="s">
        <v>276</v>
      </c>
      <c r="E10" s="45" t="s">
        <v>276</v>
      </c>
      <c r="F10" s="45" t="s">
        <v>279</v>
      </c>
      <c r="G10" s="366">
        <v>0.87619999999999998</v>
      </c>
      <c r="H10" s="248">
        <v>500000000</v>
      </c>
      <c r="I10" s="402">
        <v>-192628736.5</v>
      </c>
      <c r="J10" s="235">
        <v>307371263.5</v>
      </c>
      <c r="K10" s="194" t="s">
        <v>283</v>
      </c>
      <c r="L10" s="403">
        <v>1.4E-2</v>
      </c>
      <c r="M10" s="404">
        <v>1.6109999999999999E-2</v>
      </c>
      <c r="N10" s="357" t="s">
        <v>504</v>
      </c>
      <c r="O10" s="443" t="s">
        <v>609</v>
      </c>
      <c r="P10" s="610">
        <v>1251692.627787875</v>
      </c>
      <c r="Q10" s="155">
        <v>41730</v>
      </c>
      <c r="R10" s="78">
        <v>56523</v>
      </c>
      <c r="S10" s="156" t="s">
        <v>334</v>
      </c>
    </row>
    <row r="11" spans="2:19">
      <c r="B11" s="401" t="s">
        <v>100</v>
      </c>
      <c r="C11" s="45" t="s">
        <v>329</v>
      </c>
      <c r="D11" s="45" t="s">
        <v>276</v>
      </c>
      <c r="E11" s="45" t="s">
        <v>276</v>
      </c>
      <c r="F11" s="45" t="s">
        <v>279</v>
      </c>
      <c r="G11" s="366">
        <v>0.87619999999999998</v>
      </c>
      <c r="H11" s="248">
        <v>750000000</v>
      </c>
      <c r="I11" s="402">
        <v>0</v>
      </c>
      <c r="J11" s="235">
        <v>750000000</v>
      </c>
      <c r="K11" s="194" t="s">
        <v>283</v>
      </c>
      <c r="L11" s="403">
        <v>1.4999999999999999E-2</v>
      </c>
      <c r="M11" s="404">
        <v>1.711E-2</v>
      </c>
      <c r="N11" s="357" t="s">
        <v>504</v>
      </c>
      <c r="O11" s="443" t="s">
        <v>609</v>
      </c>
      <c r="P11" s="610">
        <v>3243770.833333333</v>
      </c>
      <c r="Q11" s="155">
        <v>42370</v>
      </c>
      <c r="R11" s="78">
        <v>56523</v>
      </c>
      <c r="S11" s="156" t="s">
        <v>334</v>
      </c>
    </row>
    <row r="12" spans="2:19">
      <c r="B12" s="401" t="s">
        <v>101</v>
      </c>
      <c r="C12" s="45" t="s">
        <v>352</v>
      </c>
      <c r="D12" s="45" t="s">
        <v>276</v>
      </c>
      <c r="E12" s="45" t="s">
        <v>276</v>
      </c>
      <c r="F12" s="45" t="s">
        <v>278</v>
      </c>
      <c r="G12" s="265" t="s">
        <v>284</v>
      </c>
      <c r="H12" s="248">
        <v>375000000</v>
      </c>
      <c r="I12" s="402">
        <v>0</v>
      </c>
      <c r="J12" s="235">
        <v>375000000</v>
      </c>
      <c r="K12" s="194" t="s">
        <v>332</v>
      </c>
      <c r="L12" s="403"/>
      <c r="M12" s="620">
        <v>4.0090000000000001E-2</v>
      </c>
      <c r="N12" s="359" t="s">
        <v>505</v>
      </c>
      <c r="O12" s="621" t="s">
        <v>610</v>
      </c>
      <c r="P12" s="622">
        <v>7516875</v>
      </c>
      <c r="Q12" s="155">
        <v>43009</v>
      </c>
      <c r="R12" s="78">
        <v>56523</v>
      </c>
      <c r="S12" s="156" t="s">
        <v>338</v>
      </c>
    </row>
    <row r="13" spans="2:19">
      <c r="B13" s="401" t="s">
        <v>104</v>
      </c>
      <c r="C13" s="45" t="s">
        <v>330</v>
      </c>
      <c r="D13" s="45" t="s">
        <v>331</v>
      </c>
      <c r="E13" s="45" t="s">
        <v>331</v>
      </c>
      <c r="F13" s="45" t="s">
        <v>278</v>
      </c>
      <c r="G13" s="265" t="s">
        <v>284</v>
      </c>
      <c r="H13" s="248">
        <v>600000000</v>
      </c>
      <c r="I13" s="402">
        <v>0</v>
      </c>
      <c r="J13" s="235">
        <v>600000000</v>
      </c>
      <c r="K13" s="194" t="s">
        <v>281</v>
      </c>
      <c r="L13" s="403">
        <v>8.9999999999999993E-3</v>
      </c>
      <c r="M13" s="404">
        <v>1.4056299999999999E-2</v>
      </c>
      <c r="N13" s="357" t="s">
        <v>504</v>
      </c>
      <c r="O13" s="443" t="s">
        <v>609</v>
      </c>
      <c r="P13" s="610">
        <v>2102668.4383561644</v>
      </c>
      <c r="Q13" s="155" t="s">
        <v>331</v>
      </c>
      <c r="R13" s="78">
        <v>56523</v>
      </c>
      <c r="S13" s="156" t="s">
        <v>333</v>
      </c>
    </row>
    <row r="14" spans="2:19" ht="12.75" thickBot="1">
      <c r="B14" s="405"/>
      <c r="C14" s="406"/>
      <c r="D14" s="406"/>
      <c r="E14" s="406"/>
      <c r="F14" s="406"/>
      <c r="G14" s="407"/>
      <c r="H14" s="406"/>
      <c r="I14" s="344"/>
      <c r="J14" s="408"/>
      <c r="K14" s="344"/>
      <c r="L14" s="405"/>
      <c r="M14" s="405"/>
      <c r="N14" s="405"/>
      <c r="O14" s="406"/>
      <c r="P14" s="409"/>
      <c r="Q14" s="344"/>
      <c r="R14" s="406"/>
      <c r="S14" s="410"/>
    </row>
    <row r="15" spans="2:19">
      <c r="B15" s="381"/>
      <c r="C15" s="4"/>
      <c r="D15" s="4"/>
      <c r="E15" s="4"/>
      <c r="F15" s="4"/>
      <c r="G15" s="266"/>
      <c r="H15" s="115"/>
      <c r="I15" s="48"/>
      <c r="J15" s="263"/>
      <c r="K15" s="48"/>
      <c r="L15" s="48"/>
      <c r="M15" s="48"/>
      <c r="N15" s="79"/>
      <c r="O15" s="79"/>
      <c r="P15" s="80"/>
      <c r="Q15" s="81"/>
      <c r="R15" s="4"/>
      <c r="S15" s="5"/>
    </row>
    <row r="16" spans="2:19">
      <c r="B16" s="137"/>
      <c r="C16" s="48"/>
      <c r="D16" s="48"/>
      <c r="E16" s="48"/>
      <c r="F16" s="48"/>
      <c r="G16" s="265"/>
      <c r="H16" s="157"/>
      <c r="I16" s="62"/>
      <c r="J16" s="250"/>
      <c r="K16" s="153"/>
      <c r="L16" s="158"/>
      <c r="M16" s="159"/>
      <c r="N16" s="160"/>
      <c r="O16" s="154"/>
      <c r="P16" s="161"/>
      <c r="Q16" s="155"/>
      <c r="R16" s="162"/>
      <c r="S16" s="163"/>
    </row>
    <row r="18" spans="2:19">
      <c r="B18" s="343" t="s">
        <v>82</v>
      </c>
      <c r="C18" s="670">
        <v>40583</v>
      </c>
      <c r="D18" s="139"/>
      <c r="E18" s="4"/>
      <c r="F18" s="137"/>
      <c r="G18" s="266"/>
      <c r="H18" s="4"/>
      <c r="I18" s="713" t="s">
        <v>105</v>
      </c>
      <c r="J18" s="713"/>
      <c r="K18" s="4"/>
      <c r="L18" s="4"/>
      <c r="M18" s="4"/>
      <c r="N18" s="4"/>
      <c r="O18" s="4"/>
      <c r="P18" s="4"/>
      <c r="Q18" s="4"/>
      <c r="R18" s="4"/>
      <c r="S18" s="4"/>
    </row>
    <row r="19" spans="2:19" ht="12.75" thickBot="1">
      <c r="B19" s="394"/>
      <c r="C19" s="394"/>
      <c r="D19" s="394"/>
      <c r="E19" s="394"/>
      <c r="F19" s="137"/>
      <c r="G19" s="395"/>
      <c r="H19" s="394"/>
      <c r="I19" s="394"/>
      <c r="J19" s="396"/>
      <c r="K19" s="394"/>
      <c r="L19" s="394"/>
      <c r="M19" s="394"/>
      <c r="N19" s="394"/>
      <c r="O19" s="394"/>
      <c r="P19" s="394"/>
      <c r="Q19" s="394"/>
      <c r="R19" s="394"/>
      <c r="S19" s="394"/>
    </row>
    <row r="20" spans="2:19" ht="54.75" customHeight="1" thickBot="1">
      <c r="B20" s="285" t="s">
        <v>106</v>
      </c>
      <c r="C20" s="351" t="s">
        <v>83</v>
      </c>
      <c r="D20" s="285" t="s">
        <v>350</v>
      </c>
      <c r="E20" s="285" t="s">
        <v>351</v>
      </c>
      <c r="F20" s="351" t="s">
        <v>84</v>
      </c>
      <c r="G20" s="397" t="s">
        <v>85</v>
      </c>
      <c r="H20" s="351" t="s">
        <v>86</v>
      </c>
      <c r="I20" s="351" t="s">
        <v>87</v>
      </c>
      <c r="J20" s="352" t="s">
        <v>88</v>
      </c>
      <c r="K20" s="351" t="s">
        <v>89</v>
      </c>
      <c r="L20" s="351" t="s">
        <v>90</v>
      </c>
      <c r="M20" s="351" t="s">
        <v>91</v>
      </c>
      <c r="N20" s="351" t="s">
        <v>92</v>
      </c>
      <c r="O20" s="351" t="s">
        <v>93</v>
      </c>
      <c r="P20" s="351" t="s">
        <v>94</v>
      </c>
      <c r="Q20" s="351" t="s">
        <v>95</v>
      </c>
      <c r="R20" s="351" t="s">
        <v>96</v>
      </c>
      <c r="S20" s="351" t="s">
        <v>124</v>
      </c>
    </row>
    <row r="21" spans="2:19">
      <c r="B21" s="140"/>
      <c r="C21" s="44"/>
      <c r="D21" s="44"/>
      <c r="E21" s="141"/>
      <c r="F21" s="44"/>
      <c r="G21" s="267"/>
      <c r="H21" s="142"/>
      <c r="I21" s="143"/>
      <c r="J21" s="234"/>
      <c r="K21" s="145"/>
      <c r="L21" s="146"/>
      <c r="M21" s="147"/>
      <c r="N21" s="148"/>
      <c r="O21" s="147"/>
      <c r="P21" s="149"/>
      <c r="Q21" s="150"/>
      <c r="R21" s="151"/>
      <c r="S21" s="152"/>
    </row>
    <row r="22" spans="2:19">
      <c r="B22" s="401" t="s">
        <v>97</v>
      </c>
      <c r="C22" s="45" t="s">
        <v>335</v>
      </c>
      <c r="D22" s="45" t="s">
        <v>348</v>
      </c>
      <c r="E22" s="48" t="s">
        <v>348</v>
      </c>
      <c r="F22" s="45" t="s">
        <v>277</v>
      </c>
      <c r="G22" s="265">
        <v>1.6198999999999999</v>
      </c>
      <c r="H22" s="164">
        <v>500000000</v>
      </c>
      <c r="I22" s="402">
        <v>-500000000</v>
      </c>
      <c r="J22" s="235">
        <v>0</v>
      </c>
      <c r="K22" s="194" t="s">
        <v>280</v>
      </c>
      <c r="L22" s="195">
        <v>1.4E-3</v>
      </c>
      <c r="M22" s="167" t="s">
        <v>284</v>
      </c>
      <c r="N22" s="167" t="s">
        <v>284</v>
      </c>
      <c r="O22" s="167" t="s">
        <v>284</v>
      </c>
      <c r="P22" s="167" t="s">
        <v>284</v>
      </c>
      <c r="Q22" s="155" t="s">
        <v>331</v>
      </c>
      <c r="R22" s="78">
        <v>40909</v>
      </c>
      <c r="S22" s="156" t="s">
        <v>338</v>
      </c>
    </row>
    <row r="23" spans="2:19">
      <c r="B23" s="401" t="s">
        <v>98</v>
      </c>
      <c r="C23" s="45" t="s">
        <v>336</v>
      </c>
      <c r="D23" s="45" t="s">
        <v>276</v>
      </c>
      <c r="E23" s="48" t="s">
        <v>276</v>
      </c>
      <c r="F23" s="45" t="s">
        <v>277</v>
      </c>
      <c r="G23" s="265">
        <v>1.6198999999999999</v>
      </c>
      <c r="H23" s="164">
        <v>700000000</v>
      </c>
      <c r="I23" s="402">
        <v>-125664412.99999988</v>
      </c>
      <c r="J23" s="235">
        <v>574335587.00000012</v>
      </c>
      <c r="K23" s="194" t="s">
        <v>282</v>
      </c>
      <c r="L23" s="195">
        <v>1.35E-2</v>
      </c>
      <c r="M23" s="404">
        <v>1.6271000000000001E-2</v>
      </c>
      <c r="N23" s="357" t="s">
        <v>504</v>
      </c>
      <c r="O23" s="443" t="s">
        <v>609</v>
      </c>
      <c r="P23" s="610">
        <v>2362211.9571750201</v>
      </c>
      <c r="Q23" s="155">
        <v>41821</v>
      </c>
      <c r="R23" s="78">
        <v>56523</v>
      </c>
      <c r="S23" s="156" t="s">
        <v>334</v>
      </c>
    </row>
    <row r="24" spans="2:19">
      <c r="B24" s="401" t="s">
        <v>99</v>
      </c>
      <c r="C24" s="45" t="s">
        <v>353</v>
      </c>
      <c r="D24" s="45" t="s">
        <v>276</v>
      </c>
      <c r="E24" s="48" t="s">
        <v>276</v>
      </c>
      <c r="F24" s="45" t="s">
        <v>279</v>
      </c>
      <c r="G24" s="265">
        <v>0.85299999999999998</v>
      </c>
      <c r="H24" s="164">
        <v>650000000</v>
      </c>
      <c r="I24" s="402">
        <v>-116688383.00014991</v>
      </c>
      <c r="J24" s="235">
        <v>533311616.99985009</v>
      </c>
      <c r="K24" s="194" t="s">
        <v>283</v>
      </c>
      <c r="L24" s="195">
        <v>1.35E-2</v>
      </c>
      <c r="M24" s="404">
        <v>1.5610000000000002E-2</v>
      </c>
      <c r="N24" s="357" t="s">
        <v>504</v>
      </c>
      <c r="O24" s="443" t="s">
        <v>609</v>
      </c>
      <c r="P24" s="610">
        <v>2104373.5696234922</v>
      </c>
      <c r="Q24" s="155">
        <v>41821</v>
      </c>
      <c r="R24" s="78">
        <v>56523</v>
      </c>
      <c r="S24" s="156" t="s">
        <v>334</v>
      </c>
    </row>
    <row r="25" spans="2:19">
      <c r="B25" s="401" t="s">
        <v>100</v>
      </c>
      <c r="C25" s="45" t="s">
        <v>354</v>
      </c>
      <c r="D25" s="45" t="s">
        <v>276</v>
      </c>
      <c r="E25" s="48" t="s">
        <v>276</v>
      </c>
      <c r="F25" s="45" t="s">
        <v>279</v>
      </c>
      <c r="G25" s="265">
        <v>0.85299999999999998</v>
      </c>
      <c r="H25" s="164">
        <v>500000000</v>
      </c>
      <c r="I25" s="402">
        <v>0</v>
      </c>
      <c r="J25" s="235">
        <v>500000000</v>
      </c>
      <c r="K25" s="194" t="s">
        <v>283</v>
      </c>
      <c r="L25" s="195">
        <v>1.4500000000000001E-2</v>
      </c>
      <c r="M25" s="404">
        <v>1.661E-2</v>
      </c>
      <c r="N25" s="357" t="s">
        <v>504</v>
      </c>
      <c r="O25" s="443" t="s">
        <v>609</v>
      </c>
      <c r="P25" s="610">
        <v>2099319.4444444445</v>
      </c>
      <c r="Q25" s="155">
        <v>42461</v>
      </c>
      <c r="R25" s="78">
        <v>56523</v>
      </c>
      <c r="S25" s="156" t="s">
        <v>334</v>
      </c>
    </row>
    <row r="26" spans="2:19">
      <c r="B26" s="401" t="s">
        <v>101</v>
      </c>
      <c r="C26" s="45" t="s">
        <v>355</v>
      </c>
      <c r="D26" s="45" t="s">
        <v>276</v>
      </c>
      <c r="E26" s="48" t="s">
        <v>276</v>
      </c>
      <c r="F26" s="45" t="s">
        <v>278</v>
      </c>
      <c r="G26" s="265" t="s">
        <v>284</v>
      </c>
      <c r="H26" s="164">
        <v>325000000</v>
      </c>
      <c r="I26" s="402">
        <v>0</v>
      </c>
      <c r="J26" s="235">
        <v>325000000</v>
      </c>
      <c r="K26" s="194" t="s">
        <v>281</v>
      </c>
      <c r="L26" s="195">
        <v>1.4500000000000001E-2</v>
      </c>
      <c r="M26" s="404">
        <v>1.9556299999999999E-2</v>
      </c>
      <c r="N26" s="357" t="s">
        <v>504</v>
      </c>
      <c r="O26" s="443" t="s">
        <v>609</v>
      </c>
      <c r="P26" s="610">
        <v>1584596.0890410959</v>
      </c>
      <c r="Q26" s="155">
        <v>42461</v>
      </c>
      <c r="R26" s="78">
        <v>56523</v>
      </c>
      <c r="S26" s="156" t="s">
        <v>334</v>
      </c>
    </row>
    <row r="27" spans="2:19">
      <c r="B27" s="401" t="s">
        <v>104</v>
      </c>
      <c r="C27" s="45" t="s">
        <v>337</v>
      </c>
      <c r="D27" s="45" t="s">
        <v>331</v>
      </c>
      <c r="E27" s="48" t="s">
        <v>331</v>
      </c>
      <c r="F27" s="45" t="s">
        <v>278</v>
      </c>
      <c r="G27" s="265" t="s">
        <v>284</v>
      </c>
      <c r="H27" s="164">
        <v>450000000</v>
      </c>
      <c r="I27" s="402">
        <v>0</v>
      </c>
      <c r="J27" s="235">
        <v>450000000</v>
      </c>
      <c r="K27" s="194" t="s">
        <v>281</v>
      </c>
      <c r="L27" s="195">
        <v>8.9999999999999993E-3</v>
      </c>
      <c r="M27" s="404">
        <v>1.4056299999999999E-2</v>
      </c>
      <c r="N27" s="357" t="s">
        <v>504</v>
      </c>
      <c r="O27" s="443" t="s">
        <v>609</v>
      </c>
      <c r="P27" s="610">
        <v>1577001.3287671232</v>
      </c>
      <c r="Q27" s="155" t="s">
        <v>331</v>
      </c>
      <c r="R27" s="78">
        <v>56523</v>
      </c>
      <c r="S27" s="156" t="s">
        <v>333</v>
      </c>
    </row>
    <row r="28" spans="2:19" ht="12.75" thickBot="1">
      <c r="B28" s="405"/>
      <c r="C28" s="406"/>
      <c r="D28" s="406"/>
      <c r="E28" s="344"/>
      <c r="F28" s="406"/>
      <c r="G28" s="407"/>
      <c r="H28" s="406"/>
      <c r="I28" s="344"/>
      <c r="J28" s="408"/>
      <c r="K28" s="344"/>
      <c r="L28" s="406"/>
      <c r="M28" s="344"/>
      <c r="N28" s="406"/>
      <c r="O28" s="344"/>
      <c r="P28" s="411"/>
      <c r="Q28" s="344"/>
      <c r="R28" s="406"/>
      <c r="S28" s="410"/>
    </row>
    <row r="29" spans="2:19">
      <c r="B29" s="381"/>
      <c r="C29" s="4"/>
      <c r="D29" s="4"/>
      <c r="E29" s="4"/>
      <c r="F29" s="4"/>
      <c r="G29" s="266"/>
      <c r="H29" s="115"/>
      <c r="I29" s="48"/>
      <c r="J29" s="263"/>
      <c r="K29" s="48"/>
      <c r="L29" s="48"/>
      <c r="M29" s="48"/>
      <c r="N29" s="79"/>
      <c r="O29" s="79"/>
      <c r="P29" s="80"/>
      <c r="Q29" s="81"/>
      <c r="R29" s="4"/>
      <c r="S29" s="5"/>
    </row>
    <row r="32" spans="2:19">
      <c r="B32" s="343" t="s">
        <v>82</v>
      </c>
      <c r="C32" s="670">
        <v>40627</v>
      </c>
      <c r="D32" s="139"/>
      <c r="E32" s="4"/>
      <c r="F32" s="137"/>
      <c r="G32" s="266"/>
      <c r="H32" s="4"/>
      <c r="I32" s="713" t="s">
        <v>143</v>
      </c>
      <c r="J32" s="713"/>
      <c r="K32" s="4"/>
      <c r="L32" s="4"/>
      <c r="M32" s="4"/>
      <c r="N32" s="4"/>
      <c r="O32" s="4"/>
      <c r="P32" s="4"/>
      <c r="Q32" s="4"/>
      <c r="R32" s="4"/>
      <c r="S32" s="4"/>
    </row>
    <row r="33" spans="2:19" ht="12.75" thickBot="1">
      <c r="B33" s="394"/>
      <c r="C33" s="394"/>
      <c r="D33" s="394"/>
      <c r="E33" s="394"/>
      <c r="F33" s="137"/>
      <c r="G33" s="395"/>
      <c r="H33" s="394"/>
      <c r="I33" s="394"/>
      <c r="J33" s="396"/>
      <c r="K33" s="394"/>
      <c r="L33" s="394"/>
      <c r="M33" s="394"/>
      <c r="N33" s="394"/>
      <c r="O33" s="394"/>
      <c r="P33" s="394"/>
      <c r="Q33" s="394"/>
      <c r="R33" s="394"/>
      <c r="S33" s="394"/>
    </row>
    <row r="34" spans="2:19" ht="54" customHeight="1" thickBot="1">
      <c r="B34" s="285" t="s">
        <v>144</v>
      </c>
      <c r="C34" s="351" t="s">
        <v>83</v>
      </c>
      <c r="D34" s="285" t="s">
        <v>350</v>
      </c>
      <c r="E34" s="285" t="s">
        <v>351</v>
      </c>
      <c r="F34" s="351" t="s">
        <v>84</v>
      </c>
      <c r="G34" s="397" t="s">
        <v>85</v>
      </c>
      <c r="H34" s="351" t="s">
        <v>86</v>
      </c>
      <c r="I34" s="351" t="s">
        <v>87</v>
      </c>
      <c r="J34" s="352" t="s">
        <v>88</v>
      </c>
      <c r="K34" s="351" t="s">
        <v>89</v>
      </c>
      <c r="L34" s="351" t="s">
        <v>90</v>
      </c>
      <c r="M34" s="351" t="s">
        <v>91</v>
      </c>
      <c r="N34" s="351" t="s">
        <v>92</v>
      </c>
      <c r="O34" s="351" t="s">
        <v>93</v>
      </c>
      <c r="P34" s="351" t="s">
        <v>94</v>
      </c>
      <c r="Q34" s="351" t="s">
        <v>95</v>
      </c>
      <c r="R34" s="351" t="s">
        <v>96</v>
      </c>
      <c r="S34" s="351" t="s">
        <v>124</v>
      </c>
    </row>
    <row r="35" spans="2:19">
      <c r="B35" s="140"/>
      <c r="C35" s="44"/>
      <c r="D35" s="44"/>
      <c r="E35" s="141"/>
      <c r="F35" s="44"/>
      <c r="G35" s="267"/>
      <c r="H35" s="142"/>
      <c r="I35" s="143"/>
      <c r="J35" s="234"/>
      <c r="K35" s="145"/>
      <c r="L35" s="146"/>
      <c r="M35" s="147"/>
      <c r="N35" s="148"/>
      <c r="O35" s="147"/>
      <c r="P35" s="149"/>
      <c r="Q35" s="150"/>
      <c r="R35" s="151"/>
      <c r="S35" s="152"/>
    </row>
    <row r="36" spans="2:19">
      <c r="B36" s="412" t="s">
        <v>97</v>
      </c>
      <c r="C36" s="45" t="s">
        <v>339</v>
      </c>
      <c r="D36" s="45" t="s">
        <v>276</v>
      </c>
      <c r="E36" s="48" t="s">
        <v>276</v>
      </c>
      <c r="F36" s="45" t="s">
        <v>278</v>
      </c>
      <c r="G36" s="265" t="s">
        <v>284</v>
      </c>
      <c r="H36" s="164">
        <v>250000000</v>
      </c>
      <c r="I36" s="402">
        <v>-41380146.99999994</v>
      </c>
      <c r="J36" s="235">
        <v>208619853.00000006</v>
      </c>
      <c r="K36" s="194" t="s">
        <v>281</v>
      </c>
      <c r="L36" s="195">
        <v>1.1599999999999999E-2</v>
      </c>
      <c r="M36" s="404">
        <v>1.6656299999999999E-2</v>
      </c>
      <c r="N36" s="357" t="s">
        <v>504</v>
      </c>
      <c r="O36" s="443" t="s">
        <v>609</v>
      </c>
      <c r="P36" s="610">
        <v>866328.69050595874</v>
      </c>
      <c r="Q36" s="155">
        <v>41821</v>
      </c>
      <c r="R36" s="78">
        <v>56523</v>
      </c>
      <c r="S36" s="156" t="s">
        <v>334</v>
      </c>
    </row>
    <row r="37" spans="2:19" ht="12.75" thickBot="1">
      <c r="B37" s="405"/>
      <c r="C37" s="406"/>
      <c r="D37" s="406"/>
      <c r="E37" s="344"/>
      <c r="F37" s="406"/>
      <c r="G37" s="407"/>
      <c r="H37" s="406"/>
      <c r="I37" s="344"/>
      <c r="J37" s="408"/>
      <c r="K37" s="344"/>
      <c r="L37" s="406"/>
      <c r="M37" s="344"/>
      <c r="N37" s="406"/>
      <c r="O37" s="344"/>
      <c r="P37" s="411"/>
      <c r="Q37" s="344"/>
      <c r="R37" s="406"/>
      <c r="S37" s="410"/>
    </row>
    <row r="38" spans="2:19">
      <c r="B38" s="381"/>
      <c r="C38" s="4"/>
      <c r="D38" s="4"/>
      <c r="E38" s="4"/>
      <c r="F38" s="4"/>
      <c r="G38" s="266"/>
      <c r="H38" s="115"/>
      <c r="I38" s="48"/>
      <c r="J38" s="263"/>
      <c r="K38" s="48"/>
      <c r="L38" s="48"/>
      <c r="M38" s="48"/>
      <c r="N38" s="79"/>
      <c r="O38" s="79"/>
      <c r="P38" s="80"/>
      <c r="Q38" s="81"/>
      <c r="R38" s="4"/>
      <c r="S38" s="5"/>
    </row>
    <row r="41" spans="2:19">
      <c r="B41" s="343" t="s">
        <v>82</v>
      </c>
      <c r="C41" s="670">
        <v>40807</v>
      </c>
      <c r="D41" s="139"/>
      <c r="E41" s="4"/>
      <c r="F41" s="137"/>
      <c r="G41" s="266"/>
      <c r="H41" s="4"/>
      <c r="I41" s="713" t="s">
        <v>216</v>
      </c>
      <c r="J41" s="713"/>
      <c r="K41" s="4"/>
      <c r="L41" s="4"/>
      <c r="M41" s="4"/>
      <c r="N41" s="4"/>
      <c r="O41" s="4"/>
      <c r="P41" s="4"/>
      <c r="Q41" s="4"/>
      <c r="R41" s="4"/>
      <c r="S41" s="4"/>
    </row>
    <row r="42" spans="2:19" ht="10.5" customHeight="1" thickBot="1">
      <c r="B42" s="394"/>
      <c r="C42" s="394"/>
      <c r="D42" s="394"/>
      <c r="E42" s="394"/>
      <c r="F42" s="137"/>
      <c r="G42" s="395"/>
      <c r="H42" s="394"/>
      <c r="I42" s="394"/>
      <c r="J42" s="396"/>
      <c r="K42" s="394"/>
      <c r="L42" s="394"/>
      <c r="M42" s="394"/>
      <c r="N42" s="394"/>
      <c r="O42" s="394"/>
      <c r="P42" s="394"/>
      <c r="Q42" s="394"/>
      <c r="R42" s="394"/>
      <c r="S42" s="394"/>
    </row>
    <row r="43" spans="2:19" ht="54" customHeight="1" thickBot="1">
      <c r="B43" s="285" t="s">
        <v>217</v>
      </c>
      <c r="C43" s="351" t="s">
        <v>83</v>
      </c>
      <c r="D43" s="285" t="s">
        <v>350</v>
      </c>
      <c r="E43" s="285" t="s">
        <v>351</v>
      </c>
      <c r="F43" s="351" t="s">
        <v>84</v>
      </c>
      <c r="G43" s="397" t="s">
        <v>85</v>
      </c>
      <c r="H43" s="351" t="s">
        <v>86</v>
      </c>
      <c r="I43" s="351" t="s">
        <v>87</v>
      </c>
      <c r="J43" s="352" t="s">
        <v>88</v>
      </c>
      <c r="K43" s="351" t="s">
        <v>89</v>
      </c>
      <c r="L43" s="351" t="s">
        <v>90</v>
      </c>
      <c r="M43" s="351" t="s">
        <v>91</v>
      </c>
      <c r="N43" s="351" t="s">
        <v>92</v>
      </c>
      <c r="O43" s="351" t="s">
        <v>93</v>
      </c>
      <c r="P43" s="351" t="s">
        <v>94</v>
      </c>
      <c r="Q43" s="351" t="s">
        <v>95</v>
      </c>
      <c r="R43" s="351" t="s">
        <v>96</v>
      </c>
      <c r="S43" s="351" t="s">
        <v>124</v>
      </c>
    </row>
    <row r="44" spans="2:19">
      <c r="B44" s="140"/>
      <c r="C44" s="44"/>
      <c r="D44" s="44"/>
      <c r="E44" s="141"/>
      <c r="F44" s="44"/>
      <c r="G44" s="267"/>
      <c r="H44" s="142"/>
      <c r="I44" s="143"/>
      <c r="J44" s="234"/>
      <c r="K44" s="145"/>
      <c r="L44" s="146"/>
      <c r="M44" s="147"/>
      <c r="N44" s="148"/>
      <c r="O44" s="147"/>
      <c r="P44" s="149"/>
      <c r="Q44" s="150"/>
      <c r="R44" s="151"/>
      <c r="S44" s="152"/>
    </row>
    <row r="45" spans="2:19">
      <c r="B45" s="401" t="s">
        <v>97</v>
      </c>
      <c r="C45" s="45" t="s">
        <v>340</v>
      </c>
      <c r="D45" s="45" t="s">
        <v>348</v>
      </c>
      <c r="E45" s="48" t="s">
        <v>348</v>
      </c>
      <c r="F45" s="45" t="s">
        <v>277</v>
      </c>
      <c r="G45" s="265">
        <v>1.5793999999999999</v>
      </c>
      <c r="H45" s="164">
        <v>500000000</v>
      </c>
      <c r="I45" s="402">
        <v>-500000000</v>
      </c>
      <c r="J45" s="235">
        <v>0</v>
      </c>
      <c r="K45" s="194" t="s">
        <v>280</v>
      </c>
      <c r="L45" s="195">
        <v>1.2999999999999999E-3</v>
      </c>
      <c r="M45" s="167" t="s">
        <v>284</v>
      </c>
      <c r="N45" s="167" t="s">
        <v>284</v>
      </c>
      <c r="O45" s="167" t="s">
        <v>284</v>
      </c>
      <c r="P45" s="469"/>
      <c r="Q45" s="155" t="s">
        <v>331</v>
      </c>
      <c r="R45" s="78">
        <v>41091</v>
      </c>
      <c r="S45" s="156" t="s">
        <v>338</v>
      </c>
    </row>
    <row r="46" spans="2:19">
      <c r="B46" s="401" t="s">
        <v>98</v>
      </c>
      <c r="C46" s="45" t="s">
        <v>341</v>
      </c>
      <c r="D46" s="45" t="s">
        <v>276</v>
      </c>
      <c r="E46" s="48" t="s">
        <v>276</v>
      </c>
      <c r="F46" s="45" t="s">
        <v>277</v>
      </c>
      <c r="G46" s="265">
        <v>1.5767500000000001</v>
      </c>
      <c r="H46" s="164">
        <v>2000000000</v>
      </c>
      <c r="I46" s="402">
        <v>0</v>
      </c>
      <c r="J46" s="235">
        <v>2000000000</v>
      </c>
      <c r="K46" s="194" t="s">
        <v>282</v>
      </c>
      <c r="L46" s="195">
        <v>1.55E-2</v>
      </c>
      <c r="M46" s="404">
        <v>1.8271000000000003E-2</v>
      </c>
      <c r="N46" s="357" t="s">
        <v>504</v>
      </c>
      <c r="O46" s="443" t="s">
        <v>609</v>
      </c>
      <c r="P46" s="610">
        <v>9237005.555555556</v>
      </c>
      <c r="Q46" s="155">
        <v>42005</v>
      </c>
      <c r="R46" s="78">
        <v>56523</v>
      </c>
      <c r="S46" s="156" t="s">
        <v>334</v>
      </c>
    </row>
    <row r="47" spans="2:19">
      <c r="B47" s="401" t="s">
        <v>99</v>
      </c>
      <c r="C47" s="45" t="s">
        <v>342</v>
      </c>
      <c r="D47" s="45" t="s">
        <v>276</v>
      </c>
      <c r="E47" s="48" t="s">
        <v>276</v>
      </c>
      <c r="F47" s="45" t="s">
        <v>279</v>
      </c>
      <c r="G47" s="265">
        <v>0.87270000000000003</v>
      </c>
      <c r="H47" s="164">
        <v>200000000</v>
      </c>
      <c r="I47" s="402">
        <v>0</v>
      </c>
      <c r="J47" s="235">
        <v>200000000</v>
      </c>
      <c r="K47" s="194" t="s">
        <v>283</v>
      </c>
      <c r="L47" s="195">
        <v>1.4E-2</v>
      </c>
      <c r="M47" s="404">
        <v>1.6109999999999999E-2</v>
      </c>
      <c r="N47" s="357" t="s">
        <v>504</v>
      </c>
      <c r="O47" s="443" t="s">
        <v>609</v>
      </c>
      <c r="P47" s="610">
        <v>814450</v>
      </c>
      <c r="Q47" s="155">
        <v>42005</v>
      </c>
      <c r="R47" s="78">
        <v>56523</v>
      </c>
      <c r="S47" s="156" t="s">
        <v>334</v>
      </c>
    </row>
    <row r="48" spans="2:19">
      <c r="B48" s="401" t="s">
        <v>100</v>
      </c>
      <c r="C48" s="45" t="s">
        <v>343</v>
      </c>
      <c r="D48" s="45" t="s">
        <v>276</v>
      </c>
      <c r="E48" s="48" t="s">
        <v>276</v>
      </c>
      <c r="F48" s="45" t="s">
        <v>278</v>
      </c>
      <c r="G48" s="265" t="s">
        <v>284</v>
      </c>
      <c r="H48" s="164">
        <v>165000000</v>
      </c>
      <c r="I48" s="402">
        <v>0</v>
      </c>
      <c r="J48" s="235">
        <v>165000000</v>
      </c>
      <c r="K48" s="194" t="s">
        <v>281</v>
      </c>
      <c r="L48" s="195">
        <v>1.6500000000000001E-2</v>
      </c>
      <c r="M48" s="404">
        <v>2.15563E-2</v>
      </c>
      <c r="N48" s="357" t="s">
        <v>504</v>
      </c>
      <c r="O48" s="443" t="s">
        <v>609</v>
      </c>
      <c r="P48" s="610">
        <v>886761.21780821914</v>
      </c>
      <c r="Q48" s="155">
        <v>42644</v>
      </c>
      <c r="R48" s="78">
        <v>56523</v>
      </c>
      <c r="S48" s="156" t="s">
        <v>334</v>
      </c>
    </row>
    <row r="49" spans="2:19">
      <c r="B49" s="401" t="s">
        <v>101</v>
      </c>
      <c r="C49" s="45" t="s">
        <v>344</v>
      </c>
      <c r="D49" s="45" t="s">
        <v>276</v>
      </c>
      <c r="E49" s="48" t="s">
        <v>276</v>
      </c>
      <c r="F49" s="45" t="s">
        <v>277</v>
      </c>
      <c r="G49" s="265">
        <v>1.58</v>
      </c>
      <c r="H49" s="164">
        <v>500000000</v>
      </c>
      <c r="I49" s="402">
        <v>0</v>
      </c>
      <c r="J49" s="235">
        <v>500000000</v>
      </c>
      <c r="K49" s="194" t="s">
        <v>282</v>
      </c>
      <c r="L49" s="195">
        <v>1.7500000000000002E-2</v>
      </c>
      <c r="M49" s="404">
        <v>2.0270999999999997E-2</v>
      </c>
      <c r="N49" s="357" t="s">
        <v>504</v>
      </c>
      <c r="O49" s="443" t="s">
        <v>609</v>
      </c>
      <c r="P49" s="610">
        <v>2562029.1666666665</v>
      </c>
      <c r="Q49" s="155">
        <v>43466</v>
      </c>
      <c r="R49" s="78">
        <v>56523</v>
      </c>
      <c r="S49" s="156" t="s">
        <v>334</v>
      </c>
    </row>
    <row r="50" spans="2:19">
      <c r="B50" s="401" t="s">
        <v>107</v>
      </c>
      <c r="C50" s="45" t="s">
        <v>345</v>
      </c>
      <c r="D50" s="45" t="s">
        <v>276</v>
      </c>
      <c r="E50" s="48" t="s">
        <v>276</v>
      </c>
      <c r="F50" s="45" t="s">
        <v>277</v>
      </c>
      <c r="G50" s="265">
        <v>1.58</v>
      </c>
      <c r="H50" s="164">
        <v>250000000</v>
      </c>
      <c r="I50" s="402">
        <v>0</v>
      </c>
      <c r="J50" s="235">
        <v>250000000</v>
      </c>
      <c r="K50" s="194" t="s">
        <v>282</v>
      </c>
      <c r="L50" s="195">
        <v>1.7500000000000002E-2</v>
      </c>
      <c r="M50" s="404">
        <v>2.0270999999999997E-2</v>
      </c>
      <c r="N50" s="357" t="s">
        <v>504</v>
      </c>
      <c r="O50" s="443" t="s">
        <v>609</v>
      </c>
      <c r="P50" s="610">
        <v>1281014.5833333333</v>
      </c>
      <c r="Q50" s="155">
        <v>43466</v>
      </c>
      <c r="R50" s="78">
        <v>56523</v>
      </c>
      <c r="S50" s="156" t="s">
        <v>334</v>
      </c>
    </row>
    <row r="51" spans="2:19" ht="12.75" thickBot="1">
      <c r="B51" s="405"/>
      <c r="C51" s="406"/>
      <c r="D51" s="406"/>
      <c r="E51" s="344"/>
      <c r="F51" s="406"/>
      <c r="G51" s="407"/>
      <c r="H51" s="406"/>
      <c r="I51" s="344"/>
      <c r="J51" s="408"/>
      <c r="K51" s="344"/>
      <c r="L51" s="406"/>
      <c r="M51" s="344"/>
      <c r="N51" s="406"/>
      <c r="O51" s="344"/>
      <c r="P51" s="411"/>
      <c r="Q51" s="344"/>
      <c r="R51" s="406"/>
      <c r="S51" s="410"/>
    </row>
    <row r="52" spans="2:19">
      <c r="B52" s="381"/>
      <c r="C52" s="4"/>
      <c r="D52" s="4"/>
      <c r="E52" s="4"/>
      <c r="F52" s="4"/>
      <c r="G52" s="266"/>
      <c r="H52" s="115"/>
      <c r="I52" s="48"/>
      <c r="J52" s="263"/>
      <c r="K52" s="48"/>
      <c r="L52" s="48"/>
      <c r="M52" s="48"/>
      <c r="N52" s="79"/>
      <c r="O52" s="79"/>
      <c r="P52" s="80"/>
      <c r="Q52" s="81"/>
      <c r="R52" s="4"/>
      <c r="S52" s="5"/>
    </row>
    <row r="55" spans="2:19">
      <c r="B55" s="343" t="s">
        <v>82</v>
      </c>
      <c r="C55" s="670">
        <v>40933</v>
      </c>
      <c r="D55" s="139"/>
      <c r="E55" s="4"/>
      <c r="F55" s="137"/>
      <c r="G55" s="266"/>
      <c r="H55" s="4"/>
      <c r="I55" s="713" t="s">
        <v>419</v>
      </c>
      <c r="J55" s="713"/>
      <c r="K55" s="4"/>
      <c r="L55" s="4"/>
      <c r="M55" s="4"/>
      <c r="N55" s="4"/>
      <c r="O55" s="4"/>
      <c r="P55" s="4"/>
      <c r="Q55" s="4"/>
      <c r="R55" s="4"/>
      <c r="S55" s="4"/>
    </row>
    <row r="56" spans="2:19" ht="12.75" thickBot="1">
      <c r="B56" s="394"/>
      <c r="C56" s="394"/>
      <c r="D56" s="394"/>
      <c r="E56" s="394"/>
      <c r="F56" s="137"/>
      <c r="G56" s="395"/>
      <c r="H56" s="394"/>
      <c r="I56" s="394"/>
      <c r="J56" s="396"/>
      <c r="K56" s="394"/>
      <c r="L56" s="394"/>
      <c r="M56" s="394"/>
      <c r="N56" s="394"/>
      <c r="O56" s="394"/>
      <c r="P56" s="394"/>
      <c r="Q56" s="394"/>
      <c r="R56" s="394"/>
      <c r="S56" s="394"/>
    </row>
    <row r="57" spans="2:19" ht="54" customHeight="1" thickBot="1">
      <c r="B57" s="285" t="s">
        <v>420</v>
      </c>
      <c r="C57" s="351" t="s">
        <v>83</v>
      </c>
      <c r="D57" s="285" t="s">
        <v>350</v>
      </c>
      <c r="E57" s="285" t="s">
        <v>351</v>
      </c>
      <c r="F57" s="351" t="s">
        <v>84</v>
      </c>
      <c r="G57" s="397" t="s">
        <v>85</v>
      </c>
      <c r="H57" s="351" t="s">
        <v>86</v>
      </c>
      <c r="I57" s="351" t="s">
        <v>87</v>
      </c>
      <c r="J57" s="352" t="s">
        <v>88</v>
      </c>
      <c r="K57" s="351" t="s">
        <v>89</v>
      </c>
      <c r="L57" s="351" t="s">
        <v>90</v>
      </c>
      <c r="M57" s="351" t="s">
        <v>91</v>
      </c>
      <c r="N57" s="351" t="s">
        <v>92</v>
      </c>
      <c r="O57" s="351" t="s">
        <v>93</v>
      </c>
      <c r="P57" s="351" t="s">
        <v>94</v>
      </c>
      <c r="Q57" s="351" t="s">
        <v>95</v>
      </c>
      <c r="R57" s="351" t="s">
        <v>96</v>
      </c>
      <c r="S57" s="351" t="s">
        <v>124</v>
      </c>
    </row>
    <row r="58" spans="2:19">
      <c r="B58" s="140"/>
      <c r="C58" s="44"/>
      <c r="D58" s="44"/>
      <c r="E58" s="141"/>
      <c r="F58" s="44"/>
      <c r="G58" s="267"/>
      <c r="H58" s="142"/>
      <c r="I58" s="143"/>
      <c r="J58" s="234"/>
      <c r="K58" s="145"/>
      <c r="L58" s="146"/>
      <c r="M58" s="147"/>
      <c r="N58" s="148"/>
      <c r="O58" s="147"/>
      <c r="P58" s="149"/>
      <c r="Q58" s="150"/>
      <c r="R58" s="151"/>
      <c r="S58" s="152"/>
    </row>
    <row r="59" spans="2:19">
      <c r="B59" s="401" t="s">
        <v>97</v>
      </c>
      <c r="C59" s="45" t="s">
        <v>421</v>
      </c>
      <c r="D59" s="45" t="s">
        <v>348</v>
      </c>
      <c r="E59" s="48" t="s">
        <v>348</v>
      </c>
      <c r="F59" s="45" t="s">
        <v>277</v>
      </c>
      <c r="G59" s="265">
        <v>1.54</v>
      </c>
      <c r="H59" s="164">
        <v>500000000</v>
      </c>
      <c r="I59" s="402">
        <v>-500000000</v>
      </c>
      <c r="J59" s="235">
        <v>0</v>
      </c>
      <c r="K59" s="194" t="s">
        <v>280</v>
      </c>
      <c r="L59" s="195">
        <v>2E-3</v>
      </c>
      <c r="M59" s="167" t="s">
        <v>284</v>
      </c>
      <c r="N59" s="167" t="s">
        <v>284</v>
      </c>
      <c r="O59" s="167" t="s">
        <v>284</v>
      </c>
      <c r="P59" s="469"/>
      <c r="Q59" s="155" t="s">
        <v>331</v>
      </c>
      <c r="R59" s="78">
        <v>41275</v>
      </c>
      <c r="S59" s="156" t="s">
        <v>338</v>
      </c>
    </row>
    <row r="60" spans="2:19">
      <c r="B60" s="401" t="s">
        <v>98</v>
      </c>
      <c r="C60" s="45" t="s">
        <v>422</v>
      </c>
      <c r="D60" s="45" t="s">
        <v>276</v>
      </c>
      <c r="E60" s="48" t="s">
        <v>276</v>
      </c>
      <c r="F60" s="45" t="s">
        <v>277</v>
      </c>
      <c r="G60" s="265">
        <v>1.54</v>
      </c>
      <c r="H60" s="164">
        <v>500000000</v>
      </c>
      <c r="I60" s="402">
        <v>0</v>
      </c>
      <c r="J60" s="235">
        <v>500000000</v>
      </c>
      <c r="K60" s="194" t="s">
        <v>282</v>
      </c>
      <c r="L60" s="195">
        <v>1.6500000000000001E-2</v>
      </c>
      <c r="M60" s="404">
        <v>1.9270999999999996E-2</v>
      </c>
      <c r="N60" s="357" t="s">
        <v>504</v>
      </c>
      <c r="O60" s="443" t="s">
        <v>609</v>
      </c>
      <c r="P60" s="610">
        <v>2435640.2777777775</v>
      </c>
      <c r="Q60" s="155">
        <v>42095</v>
      </c>
      <c r="R60" s="78">
        <v>56523</v>
      </c>
      <c r="S60" s="156" t="s">
        <v>334</v>
      </c>
    </row>
    <row r="61" spans="2:19">
      <c r="B61" s="401" t="s">
        <v>99</v>
      </c>
      <c r="C61" s="45" t="s">
        <v>423</v>
      </c>
      <c r="D61" s="45" t="s">
        <v>276</v>
      </c>
      <c r="E61" s="48" t="s">
        <v>276</v>
      </c>
      <c r="F61" s="45" t="s">
        <v>279</v>
      </c>
      <c r="G61" s="265">
        <v>0.83</v>
      </c>
      <c r="H61" s="164">
        <v>1200000000</v>
      </c>
      <c r="I61" s="402">
        <v>0</v>
      </c>
      <c r="J61" s="235">
        <v>1200000000</v>
      </c>
      <c r="K61" s="194" t="s">
        <v>283</v>
      </c>
      <c r="L61" s="195">
        <v>1.55E-2</v>
      </c>
      <c r="M61" s="404">
        <v>1.7610000000000001E-2</v>
      </c>
      <c r="N61" s="357" t="s">
        <v>504</v>
      </c>
      <c r="O61" s="443" t="s">
        <v>609</v>
      </c>
      <c r="P61" s="610">
        <v>5341700.0000000009</v>
      </c>
      <c r="Q61" s="155">
        <v>42095</v>
      </c>
      <c r="R61" s="78">
        <v>56523</v>
      </c>
      <c r="S61" s="156" t="s">
        <v>334</v>
      </c>
    </row>
    <row r="62" spans="2:19">
      <c r="B62" s="401" t="s">
        <v>100</v>
      </c>
      <c r="C62" s="45" t="s">
        <v>424</v>
      </c>
      <c r="D62" s="45" t="s">
        <v>276</v>
      </c>
      <c r="E62" s="48" t="s">
        <v>276</v>
      </c>
      <c r="F62" s="45" t="s">
        <v>278</v>
      </c>
      <c r="G62" s="265" t="s">
        <v>284</v>
      </c>
      <c r="H62" s="164">
        <v>175000000</v>
      </c>
      <c r="I62" s="402">
        <v>0</v>
      </c>
      <c r="J62" s="235">
        <v>175000000</v>
      </c>
      <c r="K62" s="194" t="s">
        <v>281</v>
      </c>
      <c r="L62" s="195">
        <v>1.7500000000000002E-2</v>
      </c>
      <c r="M62" s="404">
        <v>2.2556300000000001E-2</v>
      </c>
      <c r="N62" s="357" t="s">
        <v>504</v>
      </c>
      <c r="O62" s="443" t="s">
        <v>609</v>
      </c>
      <c r="P62" s="610">
        <v>984134.45890410955</v>
      </c>
      <c r="Q62" s="155">
        <v>42095</v>
      </c>
      <c r="R62" s="78">
        <v>56523</v>
      </c>
      <c r="S62" s="156" t="s">
        <v>334</v>
      </c>
    </row>
    <row r="63" spans="2:19">
      <c r="B63" s="401" t="s">
        <v>101</v>
      </c>
      <c r="C63" s="45" t="s">
        <v>425</v>
      </c>
      <c r="D63" s="45" t="s">
        <v>276</v>
      </c>
      <c r="E63" s="48" t="s">
        <v>276</v>
      </c>
      <c r="F63" s="45" t="s">
        <v>426</v>
      </c>
      <c r="G63" s="265">
        <v>118</v>
      </c>
      <c r="H63" s="164">
        <v>20000000000</v>
      </c>
      <c r="I63" s="402">
        <v>0</v>
      </c>
      <c r="J63" s="235">
        <v>20000000000</v>
      </c>
      <c r="K63" s="194" t="s">
        <v>427</v>
      </c>
      <c r="L63" s="195">
        <v>1.2500000000000001E-2</v>
      </c>
      <c r="M63" s="404">
        <v>1.4057099999999999E-2</v>
      </c>
      <c r="N63" s="357" t="s">
        <v>504</v>
      </c>
      <c r="O63" s="443" t="s">
        <v>609</v>
      </c>
      <c r="P63" s="610">
        <v>71847399.999999985</v>
      </c>
      <c r="Q63" s="155">
        <v>42095</v>
      </c>
      <c r="R63" s="78">
        <v>56523</v>
      </c>
      <c r="S63" s="156" t="s">
        <v>334</v>
      </c>
    </row>
    <row r="64" spans="2:19">
      <c r="B64" s="401" t="s">
        <v>107</v>
      </c>
      <c r="C64" s="45" t="s">
        <v>428</v>
      </c>
      <c r="D64" s="45" t="s">
        <v>276</v>
      </c>
      <c r="E64" s="48" t="s">
        <v>276</v>
      </c>
      <c r="F64" s="45" t="s">
        <v>278</v>
      </c>
      <c r="G64" s="265" t="s">
        <v>284</v>
      </c>
      <c r="H64" s="164">
        <v>215000000</v>
      </c>
      <c r="I64" s="402">
        <v>0</v>
      </c>
      <c r="J64" s="235">
        <v>215000000</v>
      </c>
      <c r="K64" s="194" t="s">
        <v>281</v>
      </c>
      <c r="L64" s="195">
        <v>1.8499999999999999E-2</v>
      </c>
      <c r="M64" s="404">
        <v>2.3556300000000002E-2</v>
      </c>
      <c r="N64" s="357" t="s">
        <v>504</v>
      </c>
      <c r="O64" s="443" t="s">
        <v>609</v>
      </c>
      <c r="P64" s="610">
        <v>1262682.2178082191</v>
      </c>
      <c r="Q64" s="155">
        <v>42917</v>
      </c>
      <c r="R64" s="78">
        <v>56523</v>
      </c>
      <c r="S64" s="156" t="s">
        <v>334</v>
      </c>
    </row>
    <row r="65" spans="2:19">
      <c r="B65" s="401" t="s">
        <v>104</v>
      </c>
      <c r="C65" s="45" t="s">
        <v>429</v>
      </c>
      <c r="D65" s="45" t="s">
        <v>331</v>
      </c>
      <c r="E65" s="48" t="s">
        <v>331</v>
      </c>
      <c r="F65" s="45" t="s">
        <v>278</v>
      </c>
      <c r="G65" s="265" t="s">
        <v>284</v>
      </c>
      <c r="H65" s="164">
        <v>610000000</v>
      </c>
      <c r="I65" s="402">
        <v>0</v>
      </c>
      <c r="J65" s="235">
        <v>610000000</v>
      </c>
      <c r="K65" s="194" t="s">
        <v>281</v>
      </c>
      <c r="L65" s="195">
        <v>8.9999999999999993E-3</v>
      </c>
      <c r="M65" s="404">
        <v>1.4056299999999999E-2</v>
      </c>
      <c r="N65" s="357" t="s">
        <v>504</v>
      </c>
      <c r="O65" s="443" t="s">
        <v>609</v>
      </c>
      <c r="P65" s="610">
        <v>2137712.9123287671</v>
      </c>
      <c r="Q65" s="155" t="s">
        <v>331</v>
      </c>
      <c r="R65" s="78">
        <v>56523</v>
      </c>
      <c r="S65" s="156" t="s">
        <v>333</v>
      </c>
    </row>
    <row r="66" spans="2:19" ht="12.75" thickBot="1">
      <c r="B66" s="405"/>
      <c r="C66" s="406"/>
      <c r="D66" s="406"/>
      <c r="E66" s="344"/>
      <c r="F66" s="406"/>
      <c r="G66" s="407"/>
      <c r="H66" s="406"/>
      <c r="I66" s="344"/>
      <c r="J66" s="408"/>
      <c r="K66" s="344"/>
      <c r="L66" s="406"/>
      <c r="M66" s="344"/>
      <c r="N66" s="406"/>
      <c r="O66" s="344"/>
      <c r="P66" s="411"/>
      <c r="Q66" s="344"/>
      <c r="R66" s="406"/>
      <c r="S66" s="410"/>
    </row>
    <row r="67" spans="2:19">
      <c r="B67" s="381"/>
      <c r="C67" s="4"/>
      <c r="D67" s="4"/>
      <c r="E67" s="4"/>
      <c r="F67" s="4"/>
      <c r="G67" s="266"/>
      <c r="H67" s="115"/>
      <c r="I67" s="48"/>
      <c r="J67" s="263"/>
      <c r="K67" s="48"/>
      <c r="L67" s="593"/>
      <c r="M67" s="48"/>
      <c r="N67" s="79"/>
      <c r="O67" s="79"/>
      <c r="P67" s="80"/>
      <c r="Q67" s="81"/>
      <c r="R67" s="4"/>
      <c r="S67" s="5"/>
    </row>
    <row r="68" spans="2:19">
      <c r="L68" s="594"/>
      <c r="M68" s="595"/>
      <c r="N68" s="595"/>
    </row>
    <row r="69" spans="2:19">
      <c r="O69" s="438"/>
      <c r="P69" s="596"/>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&amp;C&amp;"-,Regular"&amp;6Holmes Master Trust Investor Report - June 2013</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T57"/>
  <sheetViews>
    <sheetView view="pageLayout" topLeftCell="A19" zoomScale="70" zoomScaleNormal="70" zoomScalePageLayoutView="70" workbookViewId="0">
      <selection activeCell="P13" sqref="P13"/>
    </sheetView>
  </sheetViews>
  <sheetFormatPr defaultRowHeight="12"/>
  <cols>
    <col min="2" max="2" width="29.28515625" customWidth="1"/>
    <col min="3" max="3" width="18.140625" bestFit="1" customWidth="1"/>
    <col min="4" max="4" width="20.5703125" customWidth="1"/>
    <col min="5" max="5" width="19.85546875" customWidth="1"/>
    <col min="6" max="6" width="17.7109375" bestFit="1" customWidth="1"/>
    <col min="7" max="7" width="17.7109375" style="268" customWidth="1"/>
    <col min="8" max="8" width="17.140625" customWidth="1"/>
    <col min="9" max="9" width="15" customWidth="1"/>
    <col min="10" max="10" width="16.42578125" style="236" customWidth="1"/>
    <col min="11" max="11" width="15.140625" bestFit="1" customWidth="1"/>
    <col min="12" max="12" width="10.42578125" bestFit="1" customWidth="1"/>
    <col min="13" max="13" width="14.85546875" bestFit="1" customWidth="1"/>
    <col min="14" max="14" width="18.140625" customWidth="1"/>
    <col min="15" max="15" width="12.42578125" customWidth="1"/>
    <col min="16" max="16" width="18.140625" bestFit="1" customWidth="1"/>
    <col min="17" max="18" width="14.5703125" bestFit="1" customWidth="1"/>
    <col min="19" max="19" width="16.5703125" bestFit="1" customWidth="1"/>
    <col min="20" max="20" width="12.85546875" customWidth="1"/>
  </cols>
  <sheetData>
    <row r="2" spans="1:20" ht="12.75" thickBot="1">
      <c r="B2" s="134" t="s">
        <v>81</v>
      </c>
      <c r="C2" s="42"/>
      <c r="D2" s="42"/>
      <c r="E2" s="135"/>
      <c r="F2" s="76"/>
      <c r="G2" s="264"/>
      <c r="H2" s="76"/>
      <c r="I2" s="76"/>
      <c r="J2" s="232"/>
      <c r="K2" s="76"/>
      <c r="L2" s="76"/>
      <c r="M2" s="76"/>
      <c r="N2" s="76"/>
      <c r="O2" s="76"/>
      <c r="P2" s="76"/>
      <c r="Q2" s="76"/>
      <c r="R2" s="76"/>
      <c r="S2" s="136"/>
      <c r="T2" s="136"/>
    </row>
    <row r="3" spans="1:20">
      <c r="A3" s="441"/>
    </row>
    <row r="4" spans="1:20">
      <c r="A4" s="441"/>
    </row>
    <row r="5" spans="1:20">
      <c r="A5" s="441"/>
      <c r="B5" s="343" t="s">
        <v>82</v>
      </c>
      <c r="C5" s="670" t="s">
        <v>611</v>
      </c>
      <c r="D5" s="139"/>
      <c r="E5" s="4"/>
      <c r="F5" s="137"/>
      <c r="G5" s="266"/>
      <c r="H5" s="4"/>
      <c r="I5" s="713" t="s">
        <v>447</v>
      </c>
      <c r="J5" s="713"/>
      <c r="K5" s="4"/>
      <c r="L5" s="4"/>
      <c r="M5" s="4"/>
      <c r="N5" s="4"/>
      <c r="O5" s="4"/>
      <c r="P5" s="4"/>
      <c r="Q5" s="4"/>
      <c r="R5" s="4"/>
      <c r="S5" s="4"/>
    </row>
    <row r="6" spans="1:20" ht="12.75" thickBot="1">
      <c r="A6" s="441"/>
      <c r="B6" s="394"/>
      <c r="C6" s="394"/>
      <c r="D6" s="394"/>
      <c r="E6" s="394"/>
      <c r="F6" s="137"/>
      <c r="G6" s="395"/>
      <c r="H6" s="394"/>
      <c r="I6" s="394"/>
      <c r="J6" s="396"/>
      <c r="K6" s="394"/>
      <c r="L6" s="394"/>
      <c r="M6" s="394"/>
      <c r="N6" s="394"/>
      <c r="O6" s="394"/>
      <c r="P6" s="394"/>
      <c r="Q6" s="394"/>
      <c r="R6" s="394"/>
      <c r="S6" s="394"/>
    </row>
    <row r="7" spans="1:20" ht="54" customHeight="1" thickBot="1">
      <c r="A7" s="441"/>
      <c r="B7" s="285" t="s">
        <v>444</v>
      </c>
      <c r="C7" s="351" t="s">
        <v>83</v>
      </c>
      <c r="D7" s="285" t="s">
        <v>350</v>
      </c>
      <c r="E7" s="285" t="s">
        <v>351</v>
      </c>
      <c r="F7" s="351" t="s">
        <v>84</v>
      </c>
      <c r="G7" s="397" t="s">
        <v>85</v>
      </c>
      <c r="H7" s="351" t="s">
        <v>86</v>
      </c>
      <c r="I7" s="351" t="s">
        <v>87</v>
      </c>
      <c r="J7" s="352" t="s">
        <v>88</v>
      </c>
      <c r="K7" s="351" t="s">
        <v>89</v>
      </c>
      <c r="L7" s="351" t="s">
        <v>90</v>
      </c>
      <c r="M7" s="351" t="s">
        <v>91</v>
      </c>
      <c r="N7" s="351" t="s">
        <v>92</v>
      </c>
      <c r="O7" s="351" t="s">
        <v>93</v>
      </c>
      <c r="P7" s="351" t="s">
        <v>94</v>
      </c>
      <c r="Q7" s="351" t="s">
        <v>95</v>
      </c>
      <c r="R7" s="351" t="s">
        <v>96</v>
      </c>
      <c r="S7" s="351" t="s">
        <v>124</v>
      </c>
    </row>
    <row r="8" spans="1:20">
      <c r="A8" s="441"/>
      <c r="B8" s="140"/>
      <c r="C8" s="44"/>
      <c r="D8" s="44"/>
      <c r="E8" s="141"/>
      <c r="F8" s="44"/>
      <c r="G8" s="267"/>
      <c r="H8" s="142"/>
      <c r="I8" s="143"/>
      <c r="J8" s="234"/>
      <c r="K8" s="145"/>
      <c r="L8" s="146"/>
      <c r="M8" s="147"/>
      <c r="N8" s="148"/>
      <c r="O8" s="147"/>
      <c r="P8" s="149"/>
      <c r="Q8" s="150"/>
      <c r="R8" s="151"/>
      <c r="S8" s="151"/>
    </row>
    <row r="9" spans="1:20">
      <c r="A9" s="441"/>
      <c r="B9" s="401" t="s">
        <v>97</v>
      </c>
      <c r="C9" s="45" t="s">
        <v>445</v>
      </c>
      <c r="D9" s="45" t="s">
        <v>276</v>
      </c>
      <c r="E9" s="48" t="s">
        <v>276</v>
      </c>
      <c r="F9" s="45" t="s">
        <v>277</v>
      </c>
      <c r="G9" s="265">
        <v>1.5920000000000001</v>
      </c>
      <c r="H9" s="164">
        <v>1250000000</v>
      </c>
      <c r="I9" s="402">
        <v>0</v>
      </c>
      <c r="J9" s="235">
        <v>1250000000</v>
      </c>
      <c r="K9" s="194" t="s">
        <v>282</v>
      </c>
      <c r="L9" s="195">
        <v>1.55E-2</v>
      </c>
      <c r="M9" s="404">
        <v>1.8271000000000003E-2</v>
      </c>
      <c r="N9" s="357" t="s">
        <v>504</v>
      </c>
      <c r="O9" s="443" t="s">
        <v>609</v>
      </c>
      <c r="P9" s="610">
        <v>5773128.472222222</v>
      </c>
      <c r="Q9" s="155">
        <v>43023</v>
      </c>
      <c r="R9" s="78">
        <v>56523</v>
      </c>
      <c r="S9" s="78" t="s">
        <v>334</v>
      </c>
    </row>
    <row r="10" spans="1:20">
      <c r="A10" s="441"/>
      <c r="B10" s="401" t="s">
        <v>104</v>
      </c>
      <c r="C10" s="45" t="s">
        <v>446</v>
      </c>
      <c r="D10" s="45" t="s">
        <v>331</v>
      </c>
      <c r="E10" s="48" t="s">
        <v>331</v>
      </c>
      <c r="F10" s="45" t="s">
        <v>278</v>
      </c>
      <c r="G10" s="265" t="s">
        <v>284</v>
      </c>
      <c r="H10" s="164">
        <v>175000000</v>
      </c>
      <c r="I10" s="402">
        <v>0</v>
      </c>
      <c r="J10" s="235">
        <v>175000000</v>
      </c>
      <c r="K10" s="194" t="s">
        <v>281</v>
      </c>
      <c r="L10" s="195">
        <v>8.9999999999999993E-3</v>
      </c>
      <c r="M10" s="404">
        <v>1.4056299999999999E-2</v>
      </c>
      <c r="N10" s="357" t="s">
        <v>504</v>
      </c>
      <c r="O10" s="443" t="s">
        <v>609</v>
      </c>
      <c r="P10" s="610">
        <v>613278.29452054796</v>
      </c>
      <c r="Q10" s="155" t="s">
        <v>331</v>
      </c>
      <c r="R10" s="78">
        <v>56523</v>
      </c>
      <c r="S10" s="78" t="s">
        <v>333</v>
      </c>
    </row>
    <row r="11" spans="1:20" ht="12.75" thickBot="1">
      <c r="A11" s="441"/>
      <c r="B11" s="405"/>
      <c r="C11" s="406"/>
      <c r="D11" s="406"/>
      <c r="E11" s="344"/>
      <c r="F11" s="406"/>
      <c r="G11" s="407"/>
      <c r="H11" s="406"/>
      <c r="I11" s="344"/>
      <c r="J11" s="408"/>
      <c r="K11" s="344"/>
      <c r="L11" s="406"/>
      <c r="M11" s="344"/>
      <c r="N11" s="406"/>
      <c r="O11" s="344"/>
      <c r="P11" s="411"/>
      <c r="Q11" s="344"/>
      <c r="R11" s="406"/>
      <c r="S11" s="406"/>
    </row>
    <row r="12" spans="1:20">
      <c r="B12" s="381"/>
      <c r="C12" s="4"/>
      <c r="D12" s="4"/>
      <c r="E12" s="4"/>
      <c r="F12" s="4"/>
      <c r="G12" s="266"/>
      <c r="H12" s="115"/>
      <c r="I12" s="48"/>
      <c r="J12" s="263"/>
      <c r="K12" s="48"/>
      <c r="L12" s="48"/>
      <c r="M12" s="48"/>
      <c r="N12" s="79"/>
      <c r="O12" s="79"/>
      <c r="P12" s="80"/>
      <c r="Q12" s="81"/>
      <c r="R12" s="4"/>
      <c r="S12" s="5"/>
    </row>
    <row r="13" spans="1:20">
      <c r="M13" s="458"/>
    </row>
    <row r="15" spans="1:20">
      <c r="B15" s="343" t="s">
        <v>82</v>
      </c>
      <c r="C15" s="670">
        <v>41068</v>
      </c>
      <c r="D15" s="139"/>
      <c r="E15" s="4"/>
      <c r="F15" s="137"/>
      <c r="G15" s="266"/>
      <c r="H15" s="4"/>
      <c r="I15" s="713" t="s">
        <v>456</v>
      </c>
      <c r="J15" s="713"/>
      <c r="K15" s="4"/>
      <c r="L15" s="4"/>
      <c r="M15" s="4"/>
      <c r="N15" s="4"/>
      <c r="O15" s="4"/>
      <c r="P15" s="4"/>
      <c r="Q15" s="4"/>
      <c r="R15" s="4"/>
      <c r="S15" s="4"/>
    </row>
    <row r="16" spans="1:20" ht="12.75" thickBot="1">
      <c r="B16" s="394"/>
      <c r="C16" s="394"/>
      <c r="D16" s="394"/>
      <c r="E16" s="394"/>
      <c r="F16" s="137"/>
      <c r="G16" s="395"/>
      <c r="H16" s="394"/>
      <c r="I16" s="394"/>
      <c r="J16" s="396"/>
      <c r="K16" s="394"/>
      <c r="L16" s="394"/>
      <c r="M16" s="394"/>
      <c r="N16" s="394"/>
      <c r="O16" s="394"/>
      <c r="P16" s="394"/>
      <c r="Q16" s="394"/>
      <c r="R16" s="394"/>
      <c r="S16" s="394"/>
    </row>
    <row r="17" spans="1:19" ht="54" customHeight="1" thickBot="1">
      <c r="A17" s="441"/>
      <c r="B17" s="285" t="s">
        <v>451</v>
      </c>
      <c r="C17" s="351" t="s">
        <v>83</v>
      </c>
      <c r="D17" s="285" t="s">
        <v>350</v>
      </c>
      <c r="E17" s="285" t="s">
        <v>351</v>
      </c>
      <c r="F17" s="351" t="s">
        <v>84</v>
      </c>
      <c r="G17" s="397" t="s">
        <v>85</v>
      </c>
      <c r="H17" s="351" t="s">
        <v>86</v>
      </c>
      <c r="I17" s="351" t="s">
        <v>87</v>
      </c>
      <c r="J17" s="352" t="s">
        <v>88</v>
      </c>
      <c r="K17" s="351" t="s">
        <v>89</v>
      </c>
      <c r="L17" s="351" t="s">
        <v>90</v>
      </c>
      <c r="M17" s="351" t="s">
        <v>91</v>
      </c>
      <c r="N17" s="351" t="s">
        <v>92</v>
      </c>
      <c r="O17" s="351" t="s">
        <v>93</v>
      </c>
      <c r="P17" s="351" t="s">
        <v>94</v>
      </c>
      <c r="Q17" s="351" t="s">
        <v>95</v>
      </c>
      <c r="R17" s="351" t="s">
        <v>96</v>
      </c>
      <c r="S17" s="351" t="s">
        <v>124</v>
      </c>
    </row>
    <row r="18" spans="1:19">
      <c r="B18" s="140"/>
      <c r="C18" s="44"/>
      <c r="D18" s="44"/>
      <c r="E18" s="141"/>
      <c r="F18" s="44"/>
      <c r="G18" s="267"/>
      <c r="H18" s="142"/>
      <c r="I18" s="143"/>
      <c r="J18" s="234"/>
      <c r="K18" s="145"/>
      <c r="L18" s="146"/>
      <c r="M18" s="147"/>
      <c r="N18" s="148"/>
      <c r="O18" s="147"/>
      <c r="P18" s="149"/>
      <c r="Q18" s="150"/>
      <c r="R18" s="151"/>
      <c r="S18" s="151"/>
    </row>
    <row r="19" spans="1:19">
      <c r="B19" s="401" t="s">
        <v>97</v>
      </c>
      <c r="C19" s="45" t="s">
        <v>454</v>
      </c>
      <c r="D19" s="45" t="s">
        <v>276</v>
      </c>
      <c r="E19" s="48" t="s">
        <v>276</v>
      </c>
      <c r="F19" s="45" t="s">
        <v>278</v>
      </c>
      <c r="G19" s="265" t="s">
        <v>284</v>
      </c>
      <c r="H19" s="164">
        <v>515000000</v>
      </c>
      <c r="I19" s="402">
        <v>0</v>
      </c>
      <c r="J19" s="235">
        <v>515000000</v>
      </c>
      <c r="K19" s="194" t="s">
        <v>281</v>
      </c>
      <c r="L19" s="195">
        <v>1.55E-2</v>
      </c>
      <c r="M19" s="404">
        <v>2.05563E-2</v>
      </c>
      <c r="N19" s="357" t="s">
        <v>504</v>
      </c>
      <c r="O19" s="443" t="s">
        <v>609</v>
      </c>
      <c r="P19" s="610">
        <v>2639372.6013698629</v>
      </c>
      <c r="Q19" s="155">
        <v>43023</v>
      </c>
      <c r="R19" s="78">
        <v>56523</v>
      </c>
      <c r="S19" s="78" t="s">
        <v>334</v>
      </c>
    </row>
    <row r="20" spans="1:19">
      <c r="B20" s="401" t="s">
        <v>452</v>
      </c>
      <c r="C20" s="45" t="s">
        <v>455</v>
      </c>
      <c r="D20" s="45" t="s">
        <v>290</v>
      </c>
      <c r="E20" s="45" t="s">
        <v>290</v>
      </c>
      <c r="F20" s="45" t="s">
        <v>277</v>
      </c>
      <c r="G20" s="265">
        <v>1.5525</v>
      </c>
      <c r="H20" s="164">
        <v>140000000</v>
      </c>
      <c r="I20" s="402">
        <v>0</v>
      </c>
      <c r="J20" s="235">
        <v>140000000</v>
      </c>
      <c r="K20" s="194" t="s">
        <v>282</v>
      </c>
      <c r="L20" s="195">
        <v>2.1999999999999999E-2</v>
      </c>
      <c r="M20" s="404">
        <v>2.4771000000000001E-2</v>
      </c>
      <c r="N20" s="357" t="s">
        <v>504</v>
      </c>
      <c r="O20" s="443" t="s">
        <v>609</v>
      </c>
      <c r="P20" s="610">
        <v>876618.16666666651</v>
      </c>
      <c r="Q20" s="155">
        <v>43023</v>
      </c>
      <c r="R20" s="78">
        <v>56523</v>
      </c>
      <c r="S20" s="78" t="s">
        <v>334</v>
      </c>
    </row>
    <row r="21" spans="1:19">
      <c r="B21" s="401" t="s">
        <v>453</v>
      </c>
      <c r="C21" s="45" t="s">
        <v>489</v>
      </c>
      <c r="D21" s="45" t="s">
        <v>290</v>
      </c>
      <c r="E21" s="45" t="s">
        <v>290</v>
      </c>
      <c r="F21" s="45" t="s">
        <v>278</v>
      </c>
      <c r="G21" s="265" t="s">
        <v>284</v>
      </c>
      <c r="H21" s="164">
        <v>33000000</v>
      </c>
      <c r="I21" s="402">
        <v>0</v>
      </c>
      <c r="J21" s="235">
        <v>33000000</v>
      </c>
      <c r="K21" s="194" t="s">
        <v>281</v>
      </c>
      <c r="L21" s="195">
        <v>2.35E-2</v>
      </c>
      <c r="M21" s="404">
        <v>2.85563E-2</v>
      </c>
      <c r="N21" s="357" t="s">
        <v>504</v>
      </c>
      <c r="O21" s="443" t="s">
        <v>609</v>
      </c>
      <c r="P21" s="610">
        <v>234944.02438356166</v>
      </c>
      <c r="Q21" s="155">
        <v>43023</v>
      </c>
      <c r="R21" s="78">
        <v>56523</v>
      </c>
      <c r="S21" s="78" t="s">
        <v>334</v>
      </c>
    </row>
    <row r="22" spans="1:19" ht="12.75" thickBot="1">
      <c r="B22" s="405"/>
      <c r="C22" s="466"/>
      <c r="D22" s="406"/>
      <c r="E22" s="344"/>
      <c r="F22" s="406"/>
      <c r="G22" s="407"/>
      <c r="H22" s="406"/>
      <c r="I22" s="344"/>
      <c r="J22" s="408"/>
      <c r="K22" s="344"/>
      <c r="L22" s="406"/>
      <c r="M22" s="344"/>
      <c r="N22" s="406"/>
      <c r="O22" s="344"/>
      <c r="P22" s="411"/>
      <c r="Q22" s="344"/>
      <c r="R22" s="406"/>
      <c r="S22" s="406"/>
    </row>
    <row r="23" spans="1:19">
      <c r="B23" s="381"/>
      <c r="C23" s="4"/>
      <c r="D23" s="4"/>
      <c r="E23" s="4"/>
      <c r="F23" s="4"/>
      <c r="G23" s="266"/>
      <c r="H23" s="115"/>
      <c r="I23" s="48"/>
      <c r="J23" s="263"/>
      <c r="K23" s="48"/>
      <c r="L23" s="48"/>
      <c r="M23" s="48"/>
      <c r="N23" s="79"/>
      <c r="O23" s="79"/>
      <c r="P23" s="80"/>
      <c r="Q23" s="81"/>
      <c r="R23" s="4"/>
      <c r="S23" s="5"/>
    </row>
    <row r="26" spans="1:19">
      <c r="B26" s="343" t="s">
        <v>82</v>
      </c>
      <c r="C26" s="139" t="s">
        <v>612</v>
      </c>
      <c r="D26" s="139"/>
      <c r="E26" s="4"/>
      <c r="F26" s="137"/>
      <c r="G26" s="266"/>
      <c r="H26" s="4"/>
      <c r="I26" s="713" t="s">
        <v>472</v>
      </c>
      <c r="J26" s="713"/>
      <c r="K26" s="4"/>
      <c r="L26" s="4"/>
      <c r="M26" s="4"/>
      <c r="N26" s="4"/>
      <c r="O26" s="4"/>
      <c r="P26" s="4"/>
      <c r="Q26" s="4"/>
      <c r="R26" s="4"/>
      <c r="S26" s="4"/>
    </row>
    <row r="27" spans="1:19" ht="12.75" thickBot="1">
      <c r="B27" s="394"/>
      <c r="C27" s="394"/>
      <c r="D27" s="394"/>
      <c r="E27" s="394"/>
      <c r="F27" s="137"/>
      <c r="G27" s="395"/>
      <c r="H27" s="394"/>
      <c r="I27" s="394"/>
      <c r="J27" s="396"/>
      <c r="K27" s="394"/>
      <c r="L27" s="394"/>
      <c r="M27" s="394"/>
      <c r="N27" s="394"/>
      <c r="O27" s="394"/>
      <c r="P27" s="394"/>
      <c r="Q27" s="394"/>
      <c r="R27" s="394"/>
      <c r="S27" s="394"/>
    </row>
    <row r="28" spans="1:19" ht="54" customHeight="1" thickBot="1">
      <c r="A28" s="441"/>
      <c r="B28" s="285" t="s">
        <v>471</v>
      </c>
      <c r="C28" s="351" t="s">
        <v>83</v>
      </c>
      <c r="D28" s="285" t="s">
        <v>350</v>
      </c>
      <c r="E28" s="285" t="s">
        <v>351</v>
      </c>
      <c r="F28" s="351" t="s">
        <v>84</v>
      </c>
      <c r="G28" s="397" t="s">
        <v>85</v>
      </c>
      <c r="H28" s="351" t="s">
        <v>86</v>
      </c>
      <c r="I28" s="351" t="s">
        <v>87</v>
      </c>
      <c r="J28" s="352" t="s">
        <v>88</v>
      </c>
      <c r="K28" s="351" t="s">
        <v>89</v>
      </c>
      <c r="L28" s="351" t="s">
        <v>90</v>
      </c>
      <c r="M28" s="351" t="s">
        <v>91</v>
      </c>
      <c r="N28" s="351" t="s">
        <v>92</v>
      </c>
      <c r="O28" s="351" t="s">
        <v>93</v>
      </c>
      <c r="P28" s="351" t="s">
        <v>94</v>
      </c>
      <c r="Q28" s="351" t="s">
        <v>95</v>
      </c>
      <c r="R28" s="351" t="s">
        <v>96</v>
      </c>
      <c r="S28" s="351" t="s">
        <v>124</v>
      </c>
    </row>
    <row r="29" spans="1:19">
      <c r="B29" s="140"/>
      <c r="C29" s="44"/>
      <c r="D29" s="44"/>
      <c r="E29" s="141"/>
      <c r="F29" s="44"/>
      <c r="G29" s="267"/>
      <c r="H29" s="142"/>
      <c r="I29" s="143"/>
      <c r="J29" s="234"/>
      <c r="K29" s="145"/>
      <c r="L29" s="146"/>
      <c r="M29" s="147"/>
      <c r="N29" s="148"/>
      <c r="O29" s="147"/>
      <c r="P29" s="149"/>
      <c r="Q29" s="150"/>
      <c r="R29" s="151"/>
      <c r="S29" s="151"/>
    </row>
    <row r="30" spans="1:19">
      <c r="B30" s="401" t="s">
        <v>97</v>
      </c>
      <c r="C30" s="45" t="s">
        <v>473</v>
      </c>
      <c r="D30" s="45" t="s">
        <v>276</v>
      </c>
      <c r="E30" s="48" t="s">
        <v>276</v>
      </c>
      <c r="F30" s="45" t="s">
        <v>279</v>
      </c>
      <c r="G30" s="265">
        <v>1.2731901911440009</v>
      </c>
      <c r="H30" s="164">
        <v>650000000</v>
      </c>
      <c r="I30" s="402">
        <v>0</v>
      </c>
      <c r="J30" s="235">
        <v>650000000</v>
      </c>
      <c r="K30" s="194" t="s">
        <v>283</v>
      </c>
      <c r="L30" s="195">
        <v>7.4999999999999997E-3</v>
      </c>
      <c r="M30" s="404">
        <v>9.6100000000000005E-3</v>
      </c>
      <c r="N30" s="357" t="s">
        <v>504</v>
      </c>
      <c r="O30" s="443" t="s">
        <v>609</v>
      </c>
      <c r="P30" s="610">
        <v>1578976.388888889</v>
      </c>
      <c r="Q30" s="155">
        <v>42200</v>
      </c>
      <c r="R30" s="78">
        <v>56523</v>
      </c>
      <c r="S30" s="78" t="s">
        <v>334</v>
      </c>
    </row>
    <row r="31" spans="1:19">
      <c r="B31" s="401" t="s">
        <v>104</v>
      </c>
      <c r="C31" s="45" t="s">
        <v>474</v>
      </c>
      <c r="D31" s="45" t="s">
        <v>331</v>
      </c>
      <c r="E31" s="48" t="s">
        <v>331</v>
      </c>
      <c r="F31" s="45" t="s">
        <v>278</v>
      </c>
      <c r="G31" s="265" t="s">
        <v>284</v>
      </c>
      <c r="H31" s="164">
        <v>180000000</v>
      </c>
      <c r="I31" s="402">
        <v>0</v>
      </c>
      <c r="J31" s="235">
        <v>180000000</v>
      </c>
      <c r="K31" s="194" t="s">
        <v>281</v>
      </c>
      <c r="L31" s="195">
        <v>8.9999999999999993E-3</v>
      </c>
      <c r="M31" s="404">
        <v>1.4056299999999999E-2</v>
      </c>
      <c r="N31" s="357" t="s">
        <v>504</v>
      </c>
      <c r="O31" s="443" t="s">
        <v>609</v>
      </c>
      <c r="P31" s="610">
        <v>630800.53150684934</v>
      </c>
      <c r="Q31" s="155" t="s">
        <v>331</v>
      </c>
      <c r="R31" s="78">
        <v>56523</v>
      </c>
      <c r="S31" s="78" t="s">
        <v>333</v>
      </c>
    </row>
    <row r="32" spans="1:19" ht="12.75" thickBot="1">
      <c r="B32" s="405"/>
      <c r="C32" s="466"/>
      <c r="D32" s="406"/>
      <c r="E32" s="344"/>
      <c r="F32" s="406"/>
      <c r="G32" s="407"/>
      <c r="H32" s="406"/>
      <c r="I32" s="344"/>
      <c r="J32" s="408"/>
      <c r="K32" s="344"/>
      <c r="L32" s="406"/>
      <c r="M32" s="344"/>
      <c r="N32" s="406"/>
      <c r="O32" s="344"/>
      <c r="P32" s="411"/>
      <c r="Q32" s="344"/>
      <c r="R32" s="406"/>
      <c r="S32" s="406"/>
    </row>
    <row r="33" spans="1:20">
      <c r="B33" s="394"/>
      <c r="C33" s="648"/>
      <c r="D33" s="394"/>
      <c r="E33" s="394"/>
      <c r="F33" s="394"/>
      <c r="G33" s="395"/>
      <c r="H33" s="394"/>
      <c r="I33" s="394"/>
      <c r="J33" s="396"/>
      <c r="K33" s="394"/>
      <c r="L33" s="394"/>
      <c r="M33" s="394"/>
      <c r="N33" s="394"/>
      <c r="O33" s="394"/>
      <c r="P33" s="649"/>
      <c r="Q33" s="394"/>
      <c r="R33" s="394"/>
      <c r="S33" s="394"/>
    </row>
    <row r="34" spans="1:20">
      <c r="B34" s="394"/>
      <c r="C34" s="648"/>
      <c r="D34" s="394"/>
      <c r="E34" s="394"/>
      <c r="F34" s="394"/>
      <c r="G34" s="395"/>
      <c r="H34" s="394"/>
      <c r="I34" s="394"/>
      <c r="J34" s="396"/>
      <c r="K34" s="394"/>
      <c r="L34" s="394"/>
      <c r="M34" s="394"/>
      <c r="N34" s="394"/>
      <c r="O34" s="394"/>
      <c r="P34" s="649"/>
      <c r="Q34" s="394"/>
      <c r="R34" s="394"/>
      <c r="S34" s="394"/>
    </row>
    <row r="35" spans="1:20">
      <c r="B35" s="394"/>
      <c r="C35" s="648"/>
      <c r="D35" s="394"/>
      <c r="E35" s="394"/>
      <c r="F35" s="394"/>
      <c r="G35" s="395"/>
      <c r="H35" s="394"/>
      <c r="I35" s="394"/>
      <c r="J35" s="396"/>
      <c r="K35" s="394"/>
      <c r="L35" s="394"/>
      <c r="M35" s="394"/>
      <c r="N35" s="394"/>
      <c r="O35" s="394"/>
      <c r="P35" s="649"/>
      <c r="Q35" s="394"/>
      <c r="R35" s="394"/>
      <c r="S35" s="394"/>
    </row>
    <row r="36" spans="1:20">
      <c r="B36" s="343" t="s">
        <v>82</v>
      </c>
      <c r="C36" s="139" t="s">
        <v>613</v>
      </c>
      <c r="D36" s="139"/>
      <c r="E36" s="4"/>
      <c r="F36" s="137"/>
      <c r="G36" s="266"/>
      <c r="H36" s="4"/>
      <c r="I36" s="713" t="s">
        <v>516</v>
      </c>
      <c r="J36" s="713"/>
      <c r="K36" s="4"/>
      <c r="L36" s="4"/>
      <c r="M36" s="4"/>
      <c r="N36" s="4"/>
      <c r="O36" s="4"/>
      <c r="P36" s="4"/>
      <c r="Q36" s="4"/>
      <c r="R36" s="4"/>
      <c r="S36" s="4"/>
    </row>
    <row r="37" spans="1:20" ht="12.75" thickBot="1">
      <c r="B37" s="394"/>
      <c r="C37" s="394"/>
      <c r="D37" s="394"/>
      <c r="E37" s="394"/>
      <c r="F37" s="137"/>
      <c r="G37" s="395"/>
      <c r="H37" s="394"/>
      <c r="I37" s="394"/>
      <c r="J37" s="396"/>
      <c r="K37" s="394"/>
      <c r="L37" s="394"/>
      <c r="M37" s="394"/>
      <c r="N37" s="394"/>
      <c r="O37" s="394"/>
      <c r="P37" s="394"/>
      <c r="Q37" s="394"/>
      <c r="R37" s="394"/>
      <c r="S37" s="394"/>
    </row>
    <row r="38" spans="1:20" ht="54" customHeight="1" thickBot="1">
      <c r="A38" s="441"/>
      <c r="B38" s="285" t="s">
        <v>511</v>
      </c>
      <c r="C38" s="351" t="s">
        <v>83</v>
      </c>
      <c r="D38" s="285" t="s">
        <v>350</v>
      </c>
      <c r="E38" s="285" t="s">
        <v>351</v>
      </c>
      <c r="F38" s="351" t="s">
        <v>84</v>
      </c>
      <c r="G38" s="397" t="s">
        <v>85</v>
      </c>
      <c r="H38" s="351" t="s">
        <v>86</v>
      </c>
      <c r="I38" s="351" t="s">
        <v>87</v>
      </c>
      <c r="J38" s="352" t="s">
        <v>88</v>
      </c>
      <c r="K38" s="351" t="s">
        <v>89</v>
      </c>
      <c r="L38" s="351" t="s">
        <v>90</v>
      </c>
      <c r="M38" s="351" t="s">
        <v>91</v>
      </c>
      <c r="N38" s="351" t="s">
        <v>92</v>
      </c>
      <c r="O38" s="351" t="s">
        <v>93</v>
      </c>
      <c r="P38" s="351" t="s">
        <v>94</v>
      </c>
      <c r="Q38" s="351" t="s">
        <v>95</v>
      </c>
      <c r="R38" s="351" t="s">
        <v>96</v>
      </c>
      <c r="S38" s="351" t="s">
        <v>124</v>
      </c>
      <c r="T38" s="351" t="s">
        <v>517</v>
      </c>
    </row>
    <row r="39" spans="1:20">
      <c r="B39" s="140"/>
      <c r="C39" s="44"/>
      <c r="D39" s="44"/>
      <c r="E39" s="141"/>
      <c r="F39" s="44"/>
      <c r="G39" s="267"/>
      <c r="H39" s="142"/>
      <c r="I39" s="143"/>
      <c r="J39" s="234"/>
      <c r="K39" s="145"/>
      <c r="L39" s="146"/>
      <c r="M39" s="147"/>
      <c r="N39" s="148"/>
      <c r="O39" s="147"/>
      <c r="P39" s="149"/>
      <c r="Q39" s="150"/>
      <c r="R39" s="151"/>
      <c r="S39" s="152"/>
      <c r="T39" s="152"/>
    </row>
    <row r="40" spans="1:20">
      <c r="B40" s="401" t="s">
        <v>97</v>
      </c>
      <c r="C40" s="45" t="s">
        <v>512</v>
      </c>
      <c r="D40" s="45" t="s">
        <v>276</v>
      </c>
      <c r="E40" s="45" t="s">
        <v>276</v>
      </c>
      <c r="F40" s="45" t="s">
        <v>277</v>
      </c>
      <c r="G40" s="265">
        <v>1.5095000000000001</v>
      </c>
      <c r="H40" s="164">
        <v>750000000</v>
      </c>
      <c r="I40" s="402">
        <v>0</v>
      </c>
      <c r="J40" s="164">
        <v>750000000</v>
      </c>
      <c r="K40" s="194" t="s">
        <v>280</v>
      </c>
      <c r="L40" s="195">
        <v>8.0000000000000004E-4</v>
      </c>
      <c r="M40" s="404">
        <v>2.725E-3</v>
      </c>
      <c r="N40" s="357" t="s">
        <v>614</v>
      </c>
      <c r="O40" s="443" t="s">
        <v>609</v>
      </c>
      <c r="P40" s="610">
        <v>158958.33333333334</v>
      </c>
      <c r="Q40" s="155" t="s">
        <v>331</v>
      </c>
      <c r="R40" s="78">
        <v>56340</v>
      </c>
      <c r="S40" s="156" t="s">
        <v>338</v>
      </c>
      <c r="T40" s="156" t="s">
        <v>519</v>
      </c>
    </row>
    <row r="41" spans="1:20">
      <c r="B41" s="401" t="s">
        <v>98</v>
      </c>
      <c r="C41" s="45" t="s">
        <v>513</v>
      </c>
      <c r="D41" s="45" t="s">
        <v>276</v>
      </c>
      <c r="E41" s="45" t="s">
        <v>276</v>
      </c>
      <c r="F41" s="45" t="s">
        <v>278</v>
      </c>
      <c r="G41" s="265" t="s">
        <v>284</v>
      </c>
      <c r="H41" s="164">
        <v>500000000</v>
      </c>
      <c r="I41" s="402">
        <v>0</v>
      </c>
      <c r="J41" s="164">
        <v>500000000</v>
      </c>
      <c r="K41" s="194" t="s">
        <v>281</v>
      </c>
      <c r="L41" s="195">
        <v>4.0000000000000001E-3</v>
      </c>
      <c r="M41" s="404">
        <v>8.9619999999999995E-3</v>
      </c>
      <c r="N41" s="357" t="s">
        <v>515</v>
      </c>
      <c r="O41" s="443" t="s">
        <v>609</v>
      </c>
      <c r="P41" s="610">
        <v>564703.56164383574</v>
      </c>
      <c r="Q41" s="155">
        <v>42658</v>
      </c>
      <c r="R41" s="78">
        <v>56523</v>
      </c>
      <c r="S41" s="156" t="s">
        <v>334</v>
      </c>
      <c r="T41" s="156" t="s">
        <v>519</v>
      </c>
    </row>
    <row r="42" spans="1:20">
      <c r="B42" s="401" t="s">
        <v>99</v>
      </c>
      <c r="C42" s="45" t="s">
        <v>514</v>
      </c>
      <c r="D42" s="45" t="s">
        <v>276</v>
      </c>
      <c r="E42" s="45" t="s">
        <v>276</v>
      </c>
      <c r="F42" s="45" t="s">
        <v>278</v>
      </c>
      <c r="G42" s="265" t="s">
        <v>284</v>
      </c>
      <c r="H42" s="164">
        <v>100000000</v>
      </c>
      <c r="I42" s="402">
        <v>0</v>
      </c>
      <c r="J42" s="164">
        <v>100000000</v>
      </c>
      <c r="K42" s="194" t="s">
        <v>281</v>
      </c>
      <c r="L42" s="195">
        <v>4.0000000000000001E-3</v>
      </c>
      <c r="M42" s="626">
        <v>8.9619999999999995E-3</v>
      </c>
      <c r="N42" s="357" t="s">
        <v>515</v>
      </c>
      <c r="O42" s="443" t="s">
        <v>609</v>
      </c>
      <c r="P42" s="610">
        <v>112940.71232876713</v>
      </c>
      <c r="Q42" s="155">
        <v>42750</v>
      </c>
      <c r="R42" s="78">
        <v>56523</v>
      </c>
      <c r="S42" s="156" t="s">
        <v>334</v>
      </c>
      <c r="T42" s="156" t="s">
        <v>518</v>
      </c>
    </row>
    <row r="43" spans="1:20" ht="12.75" thickBot="1">
      <c r="B43" s="405"/>
      <c r="C43" s="466"/>
      <c r="D43" s="406"/>
      <c r="E43" s="344"/>
      <c r="F43" s="406"/>
      <c r="G43" s="407"/>
      <c r="H43" s="406"/>
      <c r="I43" s="344"/>
      <c r="J43" s="408"/>
      <c r="K43" s="344"/>
      <c r="L43" s="406"/>
      <c r="M43" s="344"/>
      <c r="N43" s="406"/>
      <c r="O43" s="344"/>
      <c r="P43" s="411"/>
      <c r="Q43" s="344"/>
      <c r="R43" s="406"/>
      <c r="S43" s="410"/>
      <c r="T43" s="650"/>
    </row>
    <row r="44" spans="1:20">
      <c r="B44" s="394"/>
      <c r="C44" s="648"/>
      <c r="D44" s="394"/>
      <c r="E44" s="394"/>
      <c r="F44" s="394"/>
      <c r="G44" s="395"/>
      <c r="H44" s="394"/>
      <c r="I44" s="394"/>
      <c r="J44" s="396"/>
      <c r="K44" s="394"/>
      <c r="L44" s="394"/>
      <c r="M44" s="394"/>
      <c r="N44" s="394"/>
      <c r="O44" s="394"/>
      <c r="P44" s="649"/>
      <c r="Q44" s="394"/>
      <c r="R44" s="394"/>
      <c r="S44" s="394"/>
    </row>
    <row r="45" spans="1:20">
      <c r="B45" s="468" t="s">
        <v>465</v>
      </c>
    </row>
    <row r="56" spans="8:13">
      <c r="H56" s="485"/>
    </row>
    <row r="57" spans="8:13" ht="14.25">
      <c r="M57" s="486"/>
    </row>
  </sheetData>
  <mergeCells count="4">
    <mergeCell ref="I5:J5"/>
    <mergeCell ref="I15:J15"/>
    <mergeCell ref="I26:J26"/>
    <mergeCell ref="I36:J36"/>
  </mergeCells>
  <pageMargins left="0.70866141732283472" right="0.70866141732283472" top="0.74803149606299213" bottom="0.74803149606299213" header="0.31496062992125984" footer="0.31496062992125984"/>
  <pageSetup paperSize="9" scale="44" fitToHeight="0" orientation="landscape" r:id="rId1"/>
  <headerFooter scaleWithDoc="0">
    <oddHeader>&amp;C&amp;"-,Regular"&amp;6Holmes Master Trust Investor Report - June 2013</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O53"/>
  <sheetViews>
    <sheetView view="pageLayout" topLeftCell="A10" zoomScale="90" zoomScaleNormal="100" zoomScaleSheetLayoutView="80" zoomScalePageLayoutView="90" workbookViewId="0">
      <selection activeCell="E36" sqref="E36"/>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212" t="s">
        <v>253</v>
      </c>
      <c r="C2" s="656" t="s">
        <v>17</v>
      </c>
      <c r="D2" s="111"/>
      <c r="E2" s="656" t="s">
        <v>108</v>
      </c>
      <c r="F2" s="212" t="s">
        <v>109</v>
      </c>
      <c r="G2" s="656" t="s">
        <v>254</v>
      </c>
    </row>
    <row r="3" spans="2:8" ht="12.75" thickBot="1">
      <c r="B3" s="113"/>
      <c r="C3" s="657" t="s">
        <v>13</v>
      </c>
      <c r="D3" s="113"/>
      <c r="E3" s="657" t="s">
        <v>110</v>
      </c>
      <c r="F3" s="213" t="s">
        <v>111</v>
      </c>
      <c r="G3" s="114"/>
    </row>
    <row r="4" spans="2:8">
      <c r="B4" s="638"/>
      <c r="C4" s="84"/>
      <c r="D4" s="638"/>
      <c r="E4" s="84"/>
      <c r="F4" s="638"/>
      <c r="G4" s="84"/>
    </row>
    <row r="5" spans="2:8">
      <c r="B5" s="638" t="s">
        <v>255</v>
      </c>
      <c r="C5" s="84">
        <v>10283397039.35</v>
      </c>
      <c r="D5" s="71">
        <v>0.82786584822335785</v>
      </c>
      <c r="E5" s="71">
        <v>0.17213415177664212</v>
      </c>
      <c r="F5" s="71">
        <v>0.21359427533484809</v>
      </c>
      <c r="G5" s="71">
        <v>8.3000000000000004E-2</v>
      </c>
      <c r="H5" s="441"/>
    </row>
    <row r="6" spans="2:8">
      <c r="B6" s="638" t="s">
        <v>457</v>
      </c>
      <c r="C6" s="84">
        <v>123177134</v>
      </c>
      <c r="D6" s="71">
        <v>9.9163867867683338E-3</v>
      </c>
      <c r="E6" s="71">
        <v>0.16221776498987381</v>
      </c>
      <c r="F6" s="71">
        <v>0.20367788854807975</v>
      </c>
      <c r="G6" s="71">
        <v>5.7000000000000002E-2</v>
      </c>
      <c r="H6" s="441"/>
    </row>
    <row r="7" spans="2:8" ht="12.75" thickBot="1">
      <c r="B7" s="638" t="s">
        <v>112</v>
      </c>
      <c r="C7" s="84">
        <v>2015000000</v>
      </c>
      <c r="D7" s="71">
        <v>0.16221776498987381</v>
      </c>
      <c r="E7" s="71">
        <v>0</v>
      </c>
      <c r="F7" s="71">
        <v>0</v>
      </c>
      <c r="G7" s="71">
        <v>0</v>
      </c>
      <c r="H7" s="441"/>
    </row>
    <row r="8" spans="2:8">
      <c r="B8" s="638"/>
      <c r="C8" s="651">
        <f>SUM(C5:C7)</f>
        <v>12421574173.35</v>
      </c>
      <c r="D8" s="652">
        <v>1</v>
      </c>
      <c r="E8" s="71"/>
      <c r="F8" s="462"/>
      <c r="G8" s="463"/>
      <c r="H8" s="441"/>
    </row>
    <row r="9" spans="2:8" ht="12.75" thickBot="1">
      <c r="B9" s="638"/>
      <c r="C9" s="84"/>
      <c r="D9" s="653"/>
      <c r="E9" s="71"/>
      <c r="F9" s="462"/>
      <c r="G9" s="463"/>
      <c r="H9" s="441"/>
    </row>
    <row r="10" spans="2:8">
      <c r="B10" s="47"/>
      <c r="C10" s="651"/>
      <c r="D10" s="654"/>
      <c r="E10" s="461"/>
      <c r="F10" s="464"/>
      <c r="G10" s="465"/>
      <c r="H10" s="441"/>
    </row>
    <row r="11" spans="2:8">
      <c r="B11" s="638" t="s">
        <v>540</v>
      </c>
      <c r="C11" s="84">
        <v>515000000</v>
      </c>
      <c r="D11" s="246">
        <f>C11/C8</f>
        <v>4.1460123557037744E-2</v>
      </c>
      <c r="E11" s="71"/>
      <c r="F11" s="462"/>
      <c r="G11" s="463"/>
      <c r="H11" s="441"/>
    </row>
    <row r="12" spans="2:8" ht="12.75" thickBot="1">
      <c r="B12" s="60"/>
      <c r="C12" s="85"/>
      <c r="D12" s="655"/>
      <c r="E12" s="86"/>
      <c r="F12" s="224"/>
      <c r="G12" s="86"/>
      <c r="H12" s="441"/>
    </row>
    <row r="13" spans="2:8" ht="12.75" customHeight="1">
      <c r="B13" s="51"/>
      <c r="C13" s="87"/>
      <c r="D13" s="87"/>
      <c r="E13" s="72"/>
      <c r="F13" s="88"/>
      <c r="G13" s="72"/>
    </row>
    <row r="14" spans="2:8" ht="12.75" thickBot="1">
      <c r="B14" s="88"/>
      <c r="C14" s="88"/>
      <c r="D14" s="87"/>
      <c r="E14" s="72"/>
      <c r="F14" s="88"/>
      <c r="G14" s="72"/>
    </row>
    <row r="15" spans="2:8">
      <c r="B15" s="637" t="s">
        <v>113</v>
      </c>
      <c r="C15" s="600">
        <v>0</v>
      </c>
      <c r="D15" s="48"/>
      <c r="E15" s="48"/>
      <c r="F15" s="48"/>
      <c r="G15" s="48"/>
    </row>
    <row r="16" spans="2:8">
      <c r="B16" s="638" t="s">
        <v>114</v>
      </c>
      <c r="C16" s="601">
        <v>0</v>
      </c>
      <c r="D16" s="87"/>
      <c r="E16" s="89"/>
      <c r="F16" s="48"/>
      <c r="G16" s="48"/>
    </row>
    <row r="17" spans="2:7">
      <c r="B17" s="638" t="s">
        <v>115</v>
      </c>
      <c r="C17" s="601">
        <v>0</v>
      </c>
      <c r="D17" s="87"/>
      <c r="E17" s="80"/>
      <c r="F17" s="4"/>
      <c r="G17" s="4"/>
    </row>
    <row r="18" spans="2:7">
      <c r="B18" s="638" t="s">
        <v>116</v>
      </c>
      <c r="C18" s="601">
        <v>0</v>
      </c>
      <c r="D18" s="87"/>
      <c r="E18" s="4"/>
      <c r="F18" s="4"/>
      <c r="G18" s="4"/>
    </row>
    <row r="19" spans="2:7">
      <c r="B19" s="638" t="s">
        <v>117</v>
      </c>
      <c r="C19" s="601">
        <v>0</v>
      </c>
      <c r="D19" s="87"/>
      <c r="E19" s="89"/>
      <c r="F19" s="48"/>
      <c r="G19" s="48"/>
    </row>
    <row r="20" spans="2:7" ht="12.75" thickBot="1">
      <c r="B20" s="90" t="s">
        <v>118</v>
      </c>
      <c r="C20" s="602">
        <v>0</v>
      </c>
      <c r="D20" s="87"/>
      <c r="E20" s="89"/>
      <c r="F20" s="48"/>
      <c r="G20" s="48"/>
    </row>
    <row r="21" spans="2:7">
      <c r="B21" s="13"/>
      <c r="C21" s="13"/>
      <c r="D21" s="91"/>
      <c r="E21" s="92"/>
      <c r="F21" s="48"/>
      <c r="G21" s="48"/>
    </row>
    <row r="22" spans="2:7" ht="12.75" thickBot="1">
      <c r="B22" s="88"/>
      <c r="C22" s="88"/>
      <c r="D22" s="87"/>
      <c r="E22" s="72"/>
      <c r="F22" s="88"/>
      <c r="G22" s="72"/>
    </row>
    <row r="23" spans="2:7">
      <c r="B23" s="111" t="s">
        <v>615</v>
      </c>
      <c r="C23" s="112"/>
      <c r="D23" s="4"/>
    </row>
    <row r="24" spans="2:7" ht="12.75" thickBot="1">
      <c r="B24" s="113"/>
      <c r="C24" s="114"/>
      <c r="D24" s="4"/>
    </row>
    <row r="25" spans="2:7">
      <c r="B25" s="638" t="s">
        <v>544</v>
      </c>
      <c r="C25" s="84">
        <v>515000000</v>
      </c>
      <c r="D25" s="4"/>
    </row>
    <row r="26" spans="2:7">
      <c r="B26" s="638" t="s">
        <v>545</v>
      </c>
      <c r="C26" s="84">
        <v>0</v>
      </c>
      <c r="D26" s="4"/>
    </row>
    <row r="27" spans="2:7">
      <c r="B27" s="638" t="s">
        <v>546</v>
      </c>
      <c r="C27" s="84">
        <v>0</v>
      </c>
      <c r="D27" s="4"/>
    </row>
    <row r="28" spans="2:7" ht="12.75" thickBot="1">
      <c r="B28" s="60" t="s">
        <v>543</v>
      </c>
      <c r="C28" s="85">
        <v>515000000</v>
      </c>
      <c r="D28" s="4"/>
      <c r="E28" s="72"/>
      <c r="F28" s="88"/>
      <c r="G28" s="8"/>
    </row>
    <row r="29" spans="2:7">
      <c r="B29" s="640"/>
      <c r="C29" s="87"/>
      <c r="D29" s="4"/>
      <c r="E29" s="72"/>
      <c r="F29" s="88"/>
      <c r="G29" s="8"/>
    </row>
    <row r="30" spans="2:7">
      <c r="B30" s="4"/>
      <c r="C30" s="4"/>
      <c r="D30" s="87"/>
      <c r="E30" s="4"/>
      <c r="F30" s="4"/>
      <c r="G30" s="4"/>
    </row>
    <row r="31" spans="2:7" ht="12.75" thickBot="1">
      <c r="B31" s="4"/>
      <c r="C31" s="4"/>
      <c r="D31" s="4"/>
      <c r="E31" s="4"/>
      <c r="F31" s="4"/>
      <c r="G31" s="8"/>
    </row>
    <row r="32" spans="2:7">
      <c r="B32" s="111" t="s">
        <v>256</v>
      </c>
      <c r="C32" s="225"/>
      <c r="D32" s="8"/>
      <c r="E32" s="72"/>
      <c r="F32" s="8"/>
      <c r="G32" s="4"/>
    </row>
    <row r="33" spans="2:15" ht="12.75" thickBot="1">
      <c r="B33" s="113"/>
      <c r="C33" s="226"/>
      <c r="D33" s="8"/>
      <c r="E33" s="72"/>
      <c r="F33" s="8"/>
      <c r="G33" s="4"/>
    </row>
    <row r="34" spans="2:15">
      <c r="B34" s="227" t="s">
        <v>541</v>
      </c>
      <c r="C34" s="603">
        <v>1.2815044020677199E-2</v>
      </c>
      <c r="D34" s="8"/>
      <c r="E34" s="72"/>
      <c r="F34" s="93"/>
      <c r="G34" s="13"/>
    </row>
    <row r="35" spans="2:15" ht="12.75" thickBot="1">
      <c r="B35" s="90" t="s">
        <v>542</v>
      </c>
      <c r="C35" s="604">
        <v>1.2738520228589914E-2</v>
      </c>
      <c r="D35" s="8"/>
      <c r="E35" s="72"/>
      <c r="F35" s="93"/>
      <c r="G35" s="13"/>
    </row>
    <row r="36" spans="2:15">
      <c r="B36" s="8" t="s">
        <v>626</v>
      </c>
      <c r="C36" s="48"/>
      <c r="D36" s="8"/>
      <c r="E36" s="72"/>
      <c r="F36" s="89"/>
      <c r="G36" s="89"/>
    </row>
    <row r="37" spans="2:15">
      <c r="B37" s="8"/>
      <c r="C37" s="48"/>
      <c r="D37" s="8"/>
      <c r="E37" s="72"/>
      <c r="F37" s="89"/>
      <c r="G37" s="89"/>
    </row>
    <row r="38" spans="2:15" ht="12.75" thickBot="1">
      <c r="C38" s="441"/>
      <c r="E38" s="72"/>
    </row>
    <row r="39" spans="2:15">
      <c r="B39" s="637" t="s">
        <v>616</v>
      </c>
      <c r="C39" s="605">
        <v>375823434.43301958</v>
      </c>
    </row>
    <row r="40" spans="2:15">
      <c r="B40" s="83" t="s">
        <v>547</v>
      </c>
      <c r="C40" s="606">
        <v>0</v>
      </c>
    </row>
    <row r="41" spans="2:15">
      <c r="B41" s="83" t="s">
        <v>548</v>
      </c>
      <c r="C41" s="606">
        <v>0</v>
      </c>
    </row>
    <row r="42" spans="2:15" ht="12.75" thickBot="1">
      <c r="B42" s="228" t="s">
        <v>617</v>
      </c>
      <c r="C42" s="607">
        <v>0</v>
      </c>
    </row>
    <row r="43" spans="2:15" ht="12.75" thickBot="1">
      <c r="B43" s="60" t="s">
        <v>625</v>
      </c>
      <c r="C43" s="607">
        <v>375823434.43301958</v>
      </c>
      <c r="O43" t="s">
        <v>488</v>
      </c>
    </row>
    <row r="44" spans="2:15" ht="12.75" thickBot="1"/>
    <row r="45" spans="2:15">
      <c r="B45" s="111" t="s">
        <v>618</v>
      </c>
      <c r="C45" s="612" t="s">
        <v>268</v>
      </c>
      <c r="D45" s="612" t="s">
        <v>493</v>
      </c>
      <c r="E45" s="613" t="s">
        <v>195</v>
      </c>
    </row>
    <row r="46" spans="2:15" ht="12.75" thickBot="1">
      <c r="B46" s="113"/>
      <c r="C46" s="226"/>
      <c r="D46" s="226"/>
      <c r="E46" s="614"/>
    </row>
    <row r="47" spans="2:15">
      <c r="B47" s="637" t="s">
        <v>549</v>
      </c>
      <c r="C47" s="658" t="s">
        <v>494</v>
      </c>
      <c r="D47" s="637" t="s">
        <v>495</v>
      </c>
      <c r="E47" s="660">
        <v>131194234.58</v>
      </c>
    </row>
    <row r="48" spans="2:15">
      <c r="B48" s="83" t="s">
        <v>496</v>
      </c>
      <c r="C48" s="659" t="s">
        <v>494</v>
      </c>
      <c r="D48" s="83" t="s">
        <v>495</v>
      </c>
      <c r="E48" s="661">
        <v>972108847.82000005</v>
      </c>
      <c r="F48" s="596"/>
    </row>
    <row r="49" spans="2:5">
      <c r="B49" s="83" t="s">
        <v>550</v>
      </c>
      <c r="C49" s="659" t="s">
        <v>494</v>
      </c>
      <c r="D49" s="83" t="s">
        <v>497</v>
      </c>
      <c r="E49" s="661">
        <v>626537.28</v>
      </c>
    </row>
    <row r="50" spans="2:5" ht="12.75" thickBot="1">
      <c r="B50" s="228" t="s">
        <v>551</v>
      </c>
      <c r="C50" s="118" t="s">
        <v>284</v>
      </c>
      <c r="D50" s="118" t="s">
        <v>284</v>
      </c>
      <c r="E50" s="662" t="s">
        <v>284</v>
      </c>
    </row>
    <row r="51" spans="2:5">
      <c r="B51" s="8"/>
    </row>
    <row r="53" spans="2:5">
      <c r="C53" s="441"/>
    </row>
  </sheetData>
  <pageMargins left="0.70866141732283472" right="0.70866141732283472" top="0.74803149606299213" bottom="0.74803149606299213" header="0.31496062992125984" footer="0.31496062992125984"/>
  <pageSetup paperSize="9" scale="55" fitToWidth="0" fitToHeight="0" orientation="landscape" r:id="rId1"/>
  <headerFooter scaleWithDoc="0">
    <oddHeader>&amp;C&amp;"-,Regular"&amp;6Holmes Master Trust Investor Report - June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12'!Print_Area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Bassinga, Ted</cp:lastModifiedBy>
  <cp:lastPrinted>2013-08-06T08:08:00Z</cp:lastPrinted>
  <dcterms:created xsi:type="dcterms:W3CDTF">2011-08-15T10:47:16Z</dcterms:created>
  <dcterms:modified xsi:type="dcterms:W3CDTF">2013-08-06T09:33:25Z</dcterms:modified>
</cp:coreProperties>
</file>