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30" windowWidth="1548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11'!$A$1:$C$53</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C43" i="12" l="1"/>
  <c r="C39" i="12"/>
  <c r="I40" i="21" l="1"/>
  <c r="I27" i="21"/>
  <c r="I20" i="21"/>
  <c r="I18" i="21"/>
  <c r="C8" i="12"/>
  <c r="J40" i="26"/>
  <c r="J30" i="26" l="1"/>
  <c r="J61" i="14"/>
  <c r="J62" i="14"/>
  <c r="J63" i="14"/>
  <c r="J64" i="14"/>
  <c r="J65" i="14"/>
  <c r="J66" i="14"/>
  <c r="J60" i="14"/>
  <c r="J47" i="14"/>
  <c r="J48" i="14"/>
  <c r="J49" i="14"/>
  <c r="J50" i="14"/>
  <c r="J51" i="14"/>
  <c r="J46" i="14"/>
  <c r="J37" i="14"/>
  <c r="J24" i="14"/>
  <c r="J25" i="14"/>
  <c r="J26" i="14"/>
  <c r="J27" i="14"/>
  <c r="J28" i="14"/>
  <c r="J23" i="14"/>
  <c r="J11" i="14"/>
  <c r="J12" i="14"/>
  <c r="J13" i="14"/>
  <c r="J14" i="14"/>
  <c r="J10" i="14"/>
</calcChain>
</file>

<file path=xl/sharedStrings.xml><?xml version="1.0" encoding="utf-8"?>
<sst xmlns="http://schemas.openxmlformats.org/spreadsheetml/2006/main" count="1264" uniqueCount="619">
  <si>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</si>
  <si>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</si>
  <si>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</si>
  <si>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</si>
  <si>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</si>
  <si>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</si>
  <si>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</si>
  <si>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</si>
  <si>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</si>
  <si>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</si>
  <si>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</si>
  <si>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</si>
  <si>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</si>
  <si>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</si>
  <si>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</si>
  <si>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</si>
  <si>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</si>
  <si>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</si>
  <si>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</si>
  <si>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</si>
  <si>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</si>
  <si>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</si>
  <si>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</si>
  <si>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</si>
  <si>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</si>
  <si>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</si>
  <si>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</si>
  <si>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</si>
  <si>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</si>
  <si>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</si>
  <si>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</si>
  <si>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</si>
  <si>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</si>
  <si>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</si>
  <si>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</si>
  <si>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</si>
  <si>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</si>
  <si>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</si>
  <si>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</si>
  <si>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</si>
  <si>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</si>
  <si>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</si>
  <si>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</si>
  <si>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</si>
  <si>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</si>
  <si>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</si>
  <si>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</si>
  <si>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</si>
  <si>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</si>
  <si>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</si>
  <si>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</si>
  <si>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</si>
  <si>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</si>
  <si>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</si>
  <si>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</si>
  <si>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</si>
  <si>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</si>
  <si>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</si>
  <si>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</si>
  <si>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</si>
  <si>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</si>
  <si>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</si>
  <si>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</si>
  <si>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</si>
  <si>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</si>
  <si>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</si>
  <si>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</si>
  <si>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</si>
  <si>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</si>
  <si>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</si>
  <si>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</si>
  <si>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</si>
  <si>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</si>
  <si>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</si>
  <si>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</si>
  <si>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</si>
  <si>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</si>
  <si>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</si>
  <si>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</si>
  <si>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</si>
  <si>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</si>
  <si>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</si>
  <si>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</si>
  <si>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</si>
  <si>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</si>
  <si>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</si>
  <si>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</si>
  <si>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</si>
  <si>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</si>
  <si>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</si>
  <si>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</si>
  <si>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</si>
  <si>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</si>
  <si>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</si>
  <si>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</si>
  <si>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</si>
  <si>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</si>
  <si>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</si>
  <si>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</si>
  <si>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</si>
  <si>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</si>
  <si>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</si>
  <si>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</si>
  <si>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</si>
  <si>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</si>
  <si>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</si>
  <si>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</si>
  <si>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</si>
  <si>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</si>
  <si>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</si>
  <si>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</si>
  <si>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</si>
  <si>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</si>
  <si>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</si>
  <si>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</si>
  <si>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</si>
  <si>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</si>
  <si>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</si>
  <si>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</si>
  <si>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</si>
  <si>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</si>
  <si>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</si>
  <si>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</si>
  <si>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</si>
  <si>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</si>
  <si>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</si>
  <si>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</si>
  <si>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</si>
  <si>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</si>
  <si>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</si>
  <si>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</si>
  <si>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</si>
  <si>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</si>
  <si>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</si>
  <si>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</si>
  <si>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</si>
  <si>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</si>
  <si>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</si>
  <si>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</si>
  <si>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</si>
  <si>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</si>
  <si>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</si>
  <si>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</si>
  <si>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</si>
  <si>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</si>
  <si>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</si>
  <si>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</si>
  <si>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</si>
  <si>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</si>
  <si>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</si>
  <si>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</si>
  <si>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</si>
  <si>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</si>
  <si>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</si>
  <si>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</si>
  <si>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</si>
  <si>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</si>
  <si>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</si>
  <si>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</si>
  <si>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</si>
  <si>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</si>
  <si>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</si>
  <si>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</si>
  <si>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</si>
  <si>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</si>
  <si>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</si>
  <si>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</si>
  <si>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</si>
  <si>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</si>
  <si>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</si>
  <si>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</si>
  <si>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</si>
  <si>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</si>
  <si>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</si>
  <si>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</si>
  <si>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</si>
  <si>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</si>
  <si>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</si>
  <si>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</si>
  <si>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</si>
  <si>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</si>
  <si>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</si>
  <si>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</si>
  <si>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</si>
  <si>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</si>
  <si>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</si>
  <si>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</si>
  <si>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</si>
  <si>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</si>
  <si>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</si>
  <si>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</si>
  <si>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</si>
  <si>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</si>
  <si>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</si>
  <si>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</si>
  <si>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</si>
  <si>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</si>
  <si>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</si>
  <si>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</si>
  <si>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</si>
  <si>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</si>
  <si>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</si>
  <si>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</si>
  <si>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</si>
  <si>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</si>
  <si>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</si>
  <si>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</si>
  <si>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</si>
  <si>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</si>
  <si>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</si>
  <si>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</si>
  <si>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</si>
  <si>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</si>
  <si>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</si>
  <si>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</si>
  <si>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</si>
  <si>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</si>
  <si>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</si>
  <si>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</si>
  <si>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</si>
  <si>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</si>
  <si>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</si>
  <si>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</si>
  <si>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</si>
  <si>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</si>
  <si>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</si>
  <si>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</si>
  <si>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</si>
  <si>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</si>
  <si>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</si>
  <si>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</si>
  <si>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</si>
  <si>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</si>
  <si>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</si>
  <si>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</si>
  <si>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</si>
  <si>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</si>
  <si>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</si>
  <si>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</si>
  <si>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</si>
  <si>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</si>
  <si>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</si>
  <si>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</si>
  <si>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</si>
  <si>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</si>
  <si>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</si>
  <si>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</si>
  <si>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</si>
  <si>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</si>
  <si>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</si>
  <si>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</si>
  <si>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</si>
  <si>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</si>
  <si>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</si>
  <si>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</si>
  <si>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</si>
  <si>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</si>
  <si>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</si>
  <si>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</si>
  <si>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</si>
  <si>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</si>
  <si>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</si>
  <si>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</si>
  <si>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</si>
  <si>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</si>
  <si>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</si>
  <si>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</si>
  <si>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</si>
  <si>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</si>
  <si>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</si>
  <si>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</si>
  <si>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</si>
  <si>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</si>
  <si>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</si>
  <si>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</si>
  <si>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</si>
  <si>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</si>
  <si>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</si>
  <si>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</si>
  <si>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</si>
  <si>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</si>
  <si>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</si>
  <si>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</si>
  <si>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</si>
  <si>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</si>
  <si>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</si>
  <si>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</si>
  <si>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</si>
  <si>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</si>
  <si>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</si>
  <si>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</si>
  <si>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</si>
  <si>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</si>
  <si>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</si>
  <si>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</si>
  <si>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</si>
  <si>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</si>
  <si>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</si>
  <si>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</si>
  <si>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</si>
  <si>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</si>
  <si>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</si>
  <si>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</si>
  <si>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</si>
  <si>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</si>
  <si>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</si>
  <si>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</si>
  <si>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</si>
  <si>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</si>
  <si>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</si>
  <si>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</si>
  <si>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</si>
  <si>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</si>
  <si>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</si>
  <si>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</si>
  <si>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</si>
  <si>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</si>
  <si>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</si>
  <si>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</si>
  <si>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</si>
  <si>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</si>
  <si>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</si>
  <si>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</si>
  <si>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</si>
  <si>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</si>
  <si>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</si>
  <si>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</si>
  <si>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</si>
  <si>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</si>
  <si>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</si>
  <si>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</si>
  <si>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</si>
  <si>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</si>
  <si>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</si>
  <si>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</si>
  <si>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</si>
  <si>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</si>
  <si>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</si>
  <si>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</si>
  <si>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</si>
  <si>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</si>
  <si>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</si>
  <si>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</si>
  <si>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</si>
  <si>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</si>
  <si>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</si>
  <si>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</si>
  <si>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</si>
  <si>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</si>
  <si>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</si>
  <si>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</si>
  <si>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</si>
  <si>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</si>
  <si>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</si>
  <si>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</si>
  <si>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</si>
  <si>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</si>
  <si>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</si>
  <si>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</si>
  <si>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</si>
  <si>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</si>
  <si>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</si>
  <si>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</si>
  <si>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</si>
  <si>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</si>
  <si>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</si>
  <si>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</si>
  <si>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</si>
  <si>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</si>
  <si>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</si>
  <si>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</si>
  <si>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</si>
  <si>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</si>
  <si>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</si>
  <si>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</si>
  <si>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</si>
  <si>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</si>
  <si>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</si>
  <si>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</si>
  <si>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</si>
  <si>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</si>
  <si>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</si>
  <si>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</si>
  <si>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</si>
  <si>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</si>
  <si>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</si>
  <si>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</si>
  <si>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</si>
  <si>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</si>
  <si>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</si>
  <si>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</si>
  <si>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</si>
  <si>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</si>
  <si>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</si>
  <si>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</si>
  <si>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</si>
  <si>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</si>
  <si>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</si>
  <si>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</si>
  <si>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</si>
  <si>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</si>
  <si>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</si>
  <si>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</si>
  <si>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</si>
  <si>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</si>
  <si>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</si>
  <si>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</si>
  <si>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</si>
  <si>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</si>
  <si>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</si>
  <si>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</si>
  <si>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</si>
  <si>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</si>
  <si>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</si>
  <si>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</si>
  <si>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</si>
  <si>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</si>
  <si>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</si>
  <si>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</si>
  <si>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</si>
  <si>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</si>
  <si>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</si>
  <si>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</si>
  <si>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</si>
  <si>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</si>
  <si>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</si>
  <si>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</si>
  <si>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</si>
  <si>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</si>
  <si>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</si>
  <si>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</si>
  <si>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</si>
  <si>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</si>
  <si>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</si>
  <si>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</si>
  <si>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</si>
  <si>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</si>
  <si>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</si>
  <si>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</si>
  <si>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</si>
  <si>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</si>
  <si>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</si>
  <si>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</si>
  <si>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</si>
  <si>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</si>
  <si>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</si>
  <si>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</si>
  <si>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</si>
  <si>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</si>
  <si>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</si>
  <si>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</si>
  <si>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</si>
  <si>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</si>
  <si>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</si>
  <si>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</si>
  <si>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</si>
  <si>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</si>
  <si>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</si>
  <si>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</si>
  <si>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</si>
  <si>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</si>
  <si>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</si>
  <si>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</si>
  <si>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</si>
  <si>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</si>
  <si>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</si>
  <si>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</si>
  <si>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</si>
  <si>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</si>
  <si>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</si>
  <si>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</si>
  <si>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</si>
  <si>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</si>
  <si>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</si>
  <si>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</si>
  <si>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</si>
  <si>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</si>
  <si>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</si>
  <si>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</si>
  <si>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</si>
  <si>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</si>
  <si>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</si>
  <si>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</si>
  <si>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</si>
  <si>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</si>
  <si>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</si>
  <si>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</si>
  <si>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</si>
  <si>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</si>
  <si>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</si>
  <si>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</si>
  <si>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</si>
  <si>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</si>
  <si>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</si>
  <si>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</si>
  <si>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</si>
  <si>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</si>
  <si>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These figures have been calculated on a new and improved valuation basis as per the special schedule issued along with the February 2009 report. The latest automated valuation model update was run in Q3 2013</t>
  </si>
  <si>
    <t>USD FIXED</t>
  </si>
  <si>
    <t>Cumulative arrears repurchased*</t>
  </si>
  <si>
    <t>F1 / P-1/ A-1</t>
  </si>
  <si>
    <t>Medium Term Funding Team</t>
  </si>
  <si>
    <t>01-Jan-14 to 31-Jan-14</t>
  </si>
  <si>
    <t>15th January 2014 - 15th April 2014</t>
  </si>
  <si>
    <t>15/01/2014-15/04/2014</t>
  </si>
  <si>
    <t>15/10/2013-15/04/2014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</si>
  <si>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</si>
  <si>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</si>
  <si>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</si>
  <si>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</si>
  <si>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</si>
  <si>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</si>
  <si>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</si>
  <si>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</si>
  <si>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</si>
  <si>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</si>
  <si>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</si>
  <si>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</si>
  <si>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</si>
  <si>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</si>
  <si>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</si>
  <si>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</si>
  <si>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</si>
  <si>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</si>
  <si>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</si>
  <si>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</si>
  <si>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</si>
  <si>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</si>
  <si>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</si>
  <si>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</si>
  <si>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</si>
  <si>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</si>
  <si>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</si>
  <si>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</si>
  <si>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</si>
  <si>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</si>
  <si>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</si>
  <si>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</si>
  <si>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</si>
  <si>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</si>
  <si>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</si>
  <si>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</si>
  <si>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</si>
  <si>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</si>
  <si>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</si>
  <si>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</si>
  <si>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</si>
  <si>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</si>
  <si>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</si>
  <si>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</si>
  <si>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</si>
  <si>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</si>
  <si>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</si>
  <si>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</si>
  <si>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</si>
  <si>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</si>
  <si>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15/01/2014-15/07/2014</t>
  </si>
  <si>
    <t>MTF@santander.co.uk</t>
  </si>
  <si>
    <t xml:space="preserve">
</t>
  </si>
  <si>
    <t>Original number of Mortgage Loans in Pool</t>
  </si>
  <si>
    <t>Original current value of Mortgage Loans in Pool</t>
  </si>
  <si>
    <t>Substitution &amp; Top up</t>
  </si>
  <si>
    <t>*for interest period 15th January - 15th April 2014</t>
  </si>
  <si>
    <t>Repossessed (in month)*</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</si>
  <si>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</si>
  <si>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</si>
  <si>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</si>
  <si>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</si>
  <si>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</si>
  <si>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</si>
  <si>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</si>
  <si>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</si>
  <si>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</si>
  <si>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</si>
  <si>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</si>
  <si>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</si>
  <si>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</si>
  <si>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</si>
  <si>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</si>
  <si>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</si>
  <si>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</si>
  <si>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</si>
  <si>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</si>
  <si>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Funding Reserve Fund*</t>
  </si>
  <si>
    <t xml:space="preserve">* The funding reserve fund will be reduced by £50m at the next quarterly distribution date following the programme changes as per page 3 of this report. </t>
  </si>
  <si>
    <t>* The arrears percentage as at 10th February 2014 was 0.00% after the repurchase of accounts  in arrears for 2 months or higher.  As a result the reserve fund will be reduced by £50m at the next quarterly distribution date in line with the legal agreements</t>
  </si>
  <si>
    <t>01-Mar-14 to 31-Mar-14</t>
  </si>
  <si>
    <t>Arrears Analysis of Non Repossessed Mortgage Loans at 31 March 2014</t>
  </si>
  <si>
    <t>Current number of Mortgage Loans in Pool at 31 March 2014</t>
  </si>
  <si>
    <t>Current £ value of Mortgage Loans in Pool at 31 March 2014</t>
  </si>
  <si>
    <t>Weighted Average Yield on 10 March 2014</t>
  </si>
  <si>
    <t>Arrears Capitalised at 31 March 2014</t>
  </si>
  <si>
    <t>Losses on Properties in Possession at 31 March 2014</t>
  </si>
  <si>
    <t>Properties in Possession at 31 March 2014</t>
  </si>
  <si>
    <t>Last months closing trust assets at 10 February 2014</t>
  </si>
  <si>
    <t>Mortgage collections - Interest on 10 March 2014</t>
  </si>
  <si>
    <t>Mortgage collections - Principal (Scheduled) on 10 March 2014</t>
  </si>
  <si>
    <t>Mortgage collections - Principal (Unscheduled) on 10 March 2014</t>
  </si>
  <si>
    <t>Principal Ledger as calculated on 10 March 2014</t>
  </si>
  <si>
    <t>Funding Share as calculated on 10 March 2014</t>
  </si>
  <si>
    <t>Funding Share % as calculated on 10 March 2014</t>
  </si>
  <si>
    <t>Seller Share as calculated on 10 March 2014</t>
  </si>
  <si>
    <t>Seller Share % as calculated on 10 March 2014</t>
  </si>
  <si>
    <t>Minimum Seller Share (Amount) on 10 March 2014</t>
  </si>
  <si>
    <t>Minimum Seller Share (% of total) on 10 March 2014</t>
  </si>
  <si>
    <t>Current value of Loans in Portfolio at 10 March 2014*</t>
  </si>
  <si>
    <t>*The figure above omits a small portion of the Portfolio, roughly 1.29% of the Portfolio, which is recorded on separate data system for which this information is presently unavailable’</t>
  </si>
  <si>
    <t>17/03/2014-15/04/2014</t>
  </si>
  <si>
    <t>Accounts as at 31 March 2014</t>
  </si>
  <si>
    <t>*for distribution period 10th February - 10th March</t>
  </si>
  <si>
    <t>There was no collateral posted during the reporting period 01-March-14 to 31-March-14.</t>
  </si>
  <si>
    <t>Substitution, redemptions and repurchases during period        1st March 2014 - 31st March 2014</t>
  </si>
  <si>
    <t>As at the report date, the maximum loan size was £ 752,181.25, the minimum loan size was £ -10,112.67 and the average loan size was £ 98,874.53.</t>
  </si>
  <si>
    <t>As at the report date, the maximum seasoning for a loan was 223.00 months, the minimum seasoning was 16.00 months and the weighted average seasoning was 83.22 months.</t>
  </si>
  <si>
    <t>As at the report date, the maximum indexed LTV was 177.00, the minimum indexed LTV was 0.00 and the weighted average indexed LTV was 60.40.</t>
  </si>
  <si>
    <t>As at the report date, the maximum remaining term for a loan was 444.00 months, the minimum remaining term was 0.00 months and the weighted average remaining term was 174.02 months.</t>
  </si>
  <si>
    <t>As at the report date, the maximum unindexed LTV was 218.54, the minimum unindexed LTV was 0.00 and the weighted average unindexed LTV was 62.58.</t>
  </si>
  <si>
    <t>As at the report date, the maximum original LTV was 95.00, the minimum LTV at origination was 0.20 and the weighted average LTV at origination was 67.35.</t>
  </si>
  <si>
    <t>On the 10/02/2014 all the mortgages that were in arrears for 2 months and greater were repurchased.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</si>
</sst>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s>
  <fonts count="110">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458">
    <xf numFmtId="0" fontId="0" fillId="0" borderId="0"/>
    <xf numFmtId="43" fontId="26"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3" fontId="26" fillId="0" borderId="0" applyFont="0" applyFill="0" applyBorder="0" applyAlignment="0" applyProtection="0"/>
    <xf numFmtId="172"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6" fillId="0" borderId="0"/>
    <xf numFmtId="0" fontId="8" fillId="0" borderId="0"/>
    <xf numFmtId="0" fontId="8" fillId="0" borderId="0"/>
    <xf numFmtId="0" fontId="8" fillId="0" borderId="0"/>
    <xf numFmtId="43" fontId="26" fillId="0" borderId="0" applyFont="0" applyFill="0" applyBorder="0" applyAlignment="0" applyProtection="0"/>
    <xf numFmtId="0" fontId="26" fillId="0" borderId="0" applyNumberFormat="0" applyFont="0" applyFill="0" applyBorder="0" applyAlignment="0" applyProtection="0"/>
    <xf numFmtId="0" fontId="8" fillId="0" borderId="0"/>
    <xf numFmtId="43" fontId="26" fillId="0" borderId="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0" fontId="26" fillId="0" borderId="0" applyNumberFormat="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6" fontId="57"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8" fontId="59" fillId="0" borderId="0" applyFont="0" applyFill="0" applyBorder="0" applyAlignment="0" applyProtection="0">
      <alignment horizontal="right"/>
    </xf>
    <xf numFmtId="179" fontId="59" fillId="0" borderId="0" applyFont="0" applyFill="0" applyBorder="0" applyAlignment="0" applyProtection="0">
      <alignment horizontal="right"/>
    </xf>
    <xf numFmtId="10" fontId="8" fillId="0" borderId="0"/>
    <xf numFmtId="180" fontId="60" fillId="0" borderId="0"/>
    <xf numFmtId="0" fontId="8" fillId="0" borderId="0" applyFont="0" applyFill="0" applyBorder="0" applyAlignment="0" applyProtection="0"/>
    <xf numFmtId="181" fontId="59" fillId="0" borderId="0" applyFont="0" applyFill="0" applyBorder="0" applyAlignment="0" applyProtection="0">
      <alignment horizontal="right"/>
    </xf>
    <xf numFmtId="182" fontId="59" fillId="0" borderId="0" applyFont="0" applyFill="0" applyBorder="0" applyAlignment="0" applyProtection="0">
      <alignment horizontal="right"/>
    </xf>
    <xf numFmtId="0" fontId="58" fillId="28" borderId="4" applyNumberFormat="0" applyFont="0" applyBorder="0" applyAlignment="0" applyProtection="0">
      <alignment horizontal="centerContinuous"/>
    </xf>
    <xf numFmtId="14" fontId="56" fillId="0" borderId="0"/>
    <xf numFmtId="183" fontId="59" fillId="0" borderId="0" applyFont="0" applyFill="0" applyBorder="0" applyAlignment="0" applyProtection="0"/>
    <xf numFmtId="14" fontId="18" fillId="0" borderId="0" applyFill="0" applyBorder="0" applyAlignment="0"/>
    <xf numFmtId="14" fontId="56" fillId="0" borderId="0"/>
    <xf numFmtId="38" fontId="58" fillId="0" borderId="25">
      <alignment vertical="center"/>
    </xf>
    <xf numFmtId="184" fontId="59" fillId="0" borderId="26" applyNumberFormat="0" applyFon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3" fillId="0" borderId="0" applyFill="0" applyBorder="0" applyProtection="0">
      <alignment horizontal="left"/>
    </xf>
    <xf numFmtId="0" fontId="41" fillId="10" borderId="0" applyNumberFormat="0" applyBorder="0" applyAlignment="0" applyProtection="0"/>
    <xf numFmtId="0" fontId="19" fillId="29" borderId="27" applyAlignment="0" applyProtection="0"/>
    <xf numFmtId="185" fontId="59" fillId="0" borderId="0" applyFont="0" applyFill="0" applyBorder="0" applyAlignment="0" applyProtection="0">
      <alignment horizontal="right"/>
    </xf>
    <xf numFmtId="0" fontId="61" fillId="0" borderId="0" applyProtection="0">
      <alignment horizontal="right"/>
    </xf>
    <xf numFmtId="0" fontId="62" fillId="0" borderId="28" applyNumberFormat="0" applyAlignment="0" applyProtection="0">
      <alignment horizontal="left" vertical="center"/>
    </xf>
    <xf numFmtId="0" fontId="62" fillId="0" borderId="27">
      <alignment horizontal="left" vertical="center"/>
    </xf>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63"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186" fontId="59" fillId="0" borderId="0" applyFont="0" applyFill="0" applyBorder="0" applyAlignment="0" applyProtection="0">
      <alignment horizontal="right"/>
    </xf>
    <xf numFmtId="0" fontId="43" fillId="30" borderId="0" applyNumberFormat="0" applyBorder="0" applyAlignment="0" applyProtection="0"/>
    <xf numFmtId="187" fontId="64" fillId="0" borderId="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1" fontId="65" fillId="0" borderId="0" applyProtection="0">
      <alignment horizontal="right" vertical="center"/>
    </xf>
    <xf numFmtId="0" fontId="56" fillId="0" borderId="35" applyNumberFormat="0" applyAlignment="0" applyProtection="0"/>
    <xf numFmtId="0" fontId="57" fillId="32" borderId="0" applyNumberFormat="0" applyFon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7" fillId="0" borderId="37" applyNumberFormat="0" applyAlignment="0" applyProtection="0"/>
    <xf numFmtId="0" fontId="57" fillId="0" borderId="38" applyNumberFormat="0" applyAlignment="0" applyProtection="0"/>
    <xf numFmtId="0" fontId="56" fillId="0" borderId="39" applyNumberFormat="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10" fontId="67"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68" fillId="35" borderId="0"/>
    <xf numFmtId="190" fontId="72" fillId="36" borderId="40" applyFont="0" applyBorder="0" applyAlignment="0" applyProtection="0">
      <alignment horizontal="centerContinuous"/>
    </xf>
    <xf numFmtId="189" fontId="69" fillId="0" borderId="0" applyFont="0" applyFill="0" applyBorder="0" applyAlignment="0" applyProtection="0"/>
    <xf numFmtId="180" fontId="60" fillId="0" borderId="0" applyFont="0" applyFill="0" applyBorder="0" applyAlignment="0" applyProtection="0"/>
    <xf numFmtId="0" fontId="8" fillId="0" borderId="0">
      <alignment horizontal="left" wrapText="1"/>
    </xf>
    <xf numFmtId="0" fontId="70" fillId="0" borderId="0" applyBorder="0" applyProtection="0">
      <alignment vertical="center"/>
    </xf>
    <xf numFmtId="184" fontId="70" fillId="0" borderId="5" applyBorder="0" applyProtection="0">
      <alignment horizontal="right" vertical="center"/>
    </xf>
    <xf numFmtId="0" fontId="71" fillId="37" borderId="0" applyBorder="0" applyProtection="0">
      <alignment horizontal="centerContinuous" vertical="center"/>
    </xf>
    <xf numFmtId="0" fontId="71" fillId="38" borderId="5" applyBorder="0" applyProtection="0">
      <alignment horizontal="centerContinuous" vertical="center"/>
    </xf>
    <xf numFmtId="0" fontId="55" fillId="0" borderId="0" applyBorder="0" applyProtection="0">
      <alignment horizontal="left"/>
    </xf>
    <xf numFmtId="0" fontId="11" fillId="0" borderId="0" applyFill="0" applyBorder="0" applyProtection="0">
      <alignment horizontal="left"/>
    </xf>
    <xf numFmtId="0" fontId="54" fillId="0" borderId="3" applyFill="0" applyBorder="0" applyProtection="0">
      <alignment horizontal="left" vertical="top"/>
    </xf>
    <xf numFmtId="49" fontId="1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4" fontId="57" fillId="0" borderId="0" applyFont="0" applyFill="0" applyBorder="0" applyProtection="0"/>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39" fillId="0" borderId="30" applyNumberFormat="0" applyFill="0" applyAlignment="0" applyProtection="0"/>
    <xf numFmtId="0" fontId="38" fillId="0" borderId="29" applyNumberFormat="0" applyFill="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9" fillId="29" borderId="27" applyAlignment="0" applyProtection="0"/>
    <xf numFmtId="0" fontId="41" fillId="10" borderId="0" applyNumberFormat="0" applyBorder="0" applyAlignment="0" applyProtection="0"/>
    <xf numFmtId="0" fontId="52" fillId="22" borderId="0" applyNumberFormat="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50" fillId="0" borderId="0" applyNumberFormat="0" applyFill="0" applyBorder="0" applyAlignment="0" applyProtection="0"/>
    <xf numFmtId="175"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3" borderId="0" applyNumberFormat="0" applyBorder="0" applyAlignment="0" applyProtection="0"/>
    <xf numFmtId="38" fontId="58" fillId="0" borderId="25">
      <alignment vertical="center"/>
    </xf>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41" fillId="10" borderId="0" applyNumberFormat="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179" fontId="59" fillId="0" borderId="0" applyFont="0" applyFill="0" applyBorder="0" applyAlignment="0" applyProtection="0">
      <alignment horizontal="right"/>
    </xf>
    <xf numFmtId="0" fontId="50" fillId="0" borderId="0" applyNumberFormat="0" applyFill="0" applyBorder="0" applyAlignment="0" applyProtection="0"/>
    <xf numFmtId="0" fontId="8" fillId="0" borderId="0" applyFill="0" applyBorder="0" applyAlignment="0"/>
    <xf numFmtId="0" fontId="41" fillId="10" borderId="0" applyNumberFormat="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pplyFill="0" applyBorder="0" applyAlignment="0"/>
    <xf numFmtId="0" fontId="43" fillId="30" borderId="0" applyNumberFormat="0" applyBorder="0" applyAlignment="0" applyProtection="0"/>
    <xf numFmtId="0" fontId="8" fillId="0" borderId="0" applyFill="0" applyBorder="0" applyAlignment="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36" fillId="31" borderId="33" applyNumberFormat="0" applyFont="0" applyAlignment="0" applyProtection="0"/>
    <xf numFmtId="0" fontId="52" fillId="19" borderId="0" applyNumberFormat="0" applyBorder="0" applyAlignment="0" applyProtection="0"/>
    <xf numFmtId="0" fontId="45" fillId="26" borderId="34" applyNumberFormat="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8" borderId="0" applyNumberFormat="0" applyBorder="0" applyAlignment="0" applyProtection="0"/>
    <xf numFmtId="0" fontId="43" fillId="30" borderId="0" applyNumberFormat="0" applyBorder="0" applyAlignment="0" applyProtection="0"/>
    <xf numFmtId="0" fontId="36" fillId="17" borderId="0" applyNumberFormat="0" applyBorder="0" applyAlignment="0" applyProtection="0"/>
    <xf numFmtId="0" fontId="8" fillId="0" borderId="0">
      <alignment horizontal="left" wrapText="1"/>
    </xf>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8"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179" fontId="59" fillId="0" borderId="0" applyFont="0" applyFill="0" applyBorder="0" applyAlignment="0" applyProtection="0">
      <alignment horizontal="right"/>
    </xf>
    <xf numFmtId="10" fontId="8" fillId="0" borderId="0"/>
    <xf numFmtId="0" fontId="52" fillId="16" borderId="0" applyNumberFormat="0" applyBorder="0" applyAlignment="0" applyProtection="0"/>
    <xf numFmtId="0" fontId="8" fillId="0" borderId="0" applyFont="0" applyFill="0" applyBorder="0" applyAlignment="0" applyProtection="0"/>
    <xf numFmtId="0" fontId="52" fillId="15" borderId="0" applyNumberFormat="0" applyBorder="0" applyAlignment="0" applyProtection="0"/>
    <xf numFmtId="0" fontId="52" fillId="18" borderId="0" applyNumberFormat="0" applyBorder="0" applyAlignment="0" applyProtection="0"/>
    <xf numFmtId="0" fontId="58" fillId="28" borderId="4" applyNumberFormat="0" applyFont="0" applyBorder="0" applyAlignment="0" applyProtection="0">
      <alignment horizontal="centerContinuous"/>
    </xf>
    <xf numFmtId="0" fontId="36" fillId="17"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44" fillId="13" borderId="23" applyNumberFormat="0" applyAlignment="0" applyProtection="0"/>
    <xf numFmtId="0" fontId="36" fillId="14" borderId="0" applyNumberFormat="0" applyBorder="0"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52" fillId="19" borderId="0" applyNumberFormat="0" applyBorder="0" applyAlignment="0" applyProtection="0"/>
    <xf numFmtId="0" fontId="50" fillId="0" borderId="0" applyNumberFormat="0" applyFill="0" applyBorder="0" applyAlignment="0" applyProtection="0"/>
    <xf numFmtId="179" fontId="59" fillId="0" borderId="0" applyFont="0" applyFill="0" applyBorder="0" applyAlignment="0" applyProtection="0">
      <alignment horizontal="right"/>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0" borderId="0" applyNumberFormat="0" applyBorder="0" applyAlignment="0" applyProtection="0"/>
    <xf numFmtId="38" fontId="58" fillId="0" borderId="25">
      <alignment vertical="center"/>
    </xf>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2" fillId="20" borderId="0" applyNumberFormat="0" applyBorder="0" applyAlignment="0" applyProtection="0"/>
    <xf numFmtId="0" fontId="8" fillId="0" borderId="0" applyFont="0" applyFill="0" applyBorder="0" applyAlignment="0" applyProtection="0"/>
    <xf numFmtId="0" fontId="52" fillId="25" borderId="0" applyNumberFormat="0" applyBorder="0" applyAlignment="0" applyProtection="0"/>
    <xf numFmtId="10" fontId="8" fillId="0" borderId="0"/>
    <xf numFmtId="0" fontId="50" fillId="0" borderId="0" applyNumberFormat="0" applyFill="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2" fillId="9" borderId="0" applyNumberFormat="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pplyFill="0" applyBorder="0" applyAlignment="0"/>
    <xf numFmtId="0" fontId="43" fillId="30" borderId="0" applyNumberFormat="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36" fillId="31" borderId="33" applyNumberFormat="0" applyFont="0" applyAlignment="0" applyProtection="0"/>
    <xf numFmtId="0" fontId="52" fillId="20" borderId="0" applyNumberFormat="0" applyBorder="0" applyAlignment="0" applyProtection="0"/>
    <xf numFmtId="0" fontId="45" fillId="26" borderId="34" applyNumberFormat="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6" borderId="0" applyNumberFormat="0" applyBorder="0" applyAlignment="0" applyProtection="0"/>
    <xf numFmtId="0" fontId="8" fillId="0" borderId="0">
      <alignment horizontal="left" wrapText="1"/>
    </xf>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5"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52" fillId="24" borderId="0" applyNumberFormat="0" applyBorder="0" applyAlignment="0" applyProtection="0"/>
    <xf numFmtId="0" fontId="73" fillId="39" borderId="42" applyNumberFormat="0">
      <alignment horizontal="right"/>
    </xf>
    <xf numFmtId="40" fontId="74" fillId="39" borderId="0">
      <alignment horizontal="right"/>
    </xf>
    <xf numFmtId="0" fontId="75" fillId="39" borderId="0">
      <alignment horizontal="right"/>
    </xf>
    <xf numFmtId="0" fontId="76" fillId="39" borderId="22"/>
    <xf numFmtId="0" fontId="76" fillId="0" borderId="0" applyBorder="0">
      <alignment horizontal="centerContinuous"/>
    </xf>
    <xf numFmtId="0" fontId="77" fillId="0" borderId="0" applyBorder="0">
      <alignment horizontal="centerContinuous"/>
    </xf>
    <xf numFmtId="0" fontId="52" fillId="19" borderId="0" applyNumberFormat="0" applyBorder="0" applyAlignment="0" applyProtection="0"/>
    <xf numFmtId="0" fontId="52" fillId="20" borderId="0" applyNumberFormat="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52" fillId="23" borderId="0" applyNumberFormat="0" applyBorder="0" applyAlignment="0" applyProtection="0"/>
    <xf numFmtId="0" fontId="52" fillId="22" borderId="0" applyNumberFormat="0" applyBorder="0" applyAlignment="0" applyProtection="0"/>
    <xf numFmtId="0" fontId="73" fillId="39" borderId="42" applyNumberFormat="0">
      <alignment horizontal="right"/>
    </xf>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52" fillId="25" borderId="0" applyNumberFormat="0" applyBorder="0" applyAlignment="0" applyProtection="0"/>
    <xf numFmtId="0" fontId="42" fillId="9" borderId="0" applyNumberFormat="0" applyBorder="0" applyAlignment="0" applyProtection="0"/>
    <xf numFmtId="0" fontId="47" fillId="0" borderId="32"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9" fillId="29" borderId="27" applyAlignment="0" applyProtection="0"/>
    <xf numFmtId="0" fontId="41" fillId="10" borderId="0" applyNumberFormat="0" applyBorder="0" applyAlignment="0" applyProtection="0"/>
    <xf numFmtId="0" fontId="52" fillId="25" borderId="0" applyNumberFormat="0" applyBorder="0" applyAlignment="0" applyProtection="0"/>
    <xf numFmtId="0" fontId="50" fillId="0" borderId="0" applyNumberForma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2" fillId="9" borderId="0" applyNumberFormat="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58" fillId="28" borderId="4" applyNumberFormat="0" applyFont="0" applyBorder="0" applyAlignment="0" applyProtection="0">
      <alignment horizontal="centerContinuous"/>
    </xf>
    <xf numFmtId="0" fontId="41" fillId="10"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ont="0" applyFill="0" applyBorder="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8" fillId="0" borderId="0" applyFill="0" applyBorder="0" applyAlignment="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1" borderId="0" applyNumberFormat="0" applyBorder="0" applyAlignment="0" applyProtection="0"/>
    <xf numFmtId="0" fontId="8" fillId="0" borderId="0">
      <alignment horizontal="left" wrapText="1"/>
    </xf>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22" borderId="0" applyNumberFormat="0" applyBorder="0" applyAlignment="0" applyProtection="0"/>
    <xf numFmtId="0" fontId="43" fillId="30" borderId="0" applyNumberFormat="0" applyBorder="0" applyAlignment="0" applyProtection="0"/>
    <xf numFmtId="0" fontId="52" fillId="21" borderId="0" applyNumberFormat="0" applyBorder="0" applyAlignment="0" applyProtection="0"/>
    <xf numFmtId="0" fontId="8" fillId="0" borderId="0">
      <alignment horizontal="left" wrapText="1"/>
    </xf>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36" fillId="13" borderId="0" applyNumberFormat="0" applyBorder="0" applyAlignment="0" applyProtection="0"/>
    <xf numFmtId="189" fontId="69" fillId="0" borderId="0" applyFont="0" applyFill="0" applyBorder="0" applyAlignment="0" applyProtection="0"/>
    <xf numFmtId="0" fontId="36" fillId="12"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52" fillId="21" borderId="0" applyNumberFormat="0" applyBorder="0" applyAlignment="0" applyProtection="0"/>
    <xf numFmtId="0" fontId="8" fillId="0" borderId="0" applyFon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38" fontId="58" fillId="0" borderId="25">
      <alignment vertical="center"/>
    </xf>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1"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7" borderId="0" applyNumberFormat="0" applyBorder="0" applyAlignment="0" applyProtection="0"/>
    <xf numFmtId="0" fontId="43" fillId="30" borderId="0" applyNumberFormat="0" applyBorder="0" applyAlignment="0" applyProtection="0"/>
    <xf numFmtId="0" fontId="36" fillId="14"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52" fillId="20" borderId="0" applyNumberFormat="0" applyBorder="0" applyAlignment="0" applyProtection="0"/>
    <xf numFmtId="179" fontId="59" fillId="0" borderId="0" applyFont="0" applyFill="0" applyBorder="0" applyAlignment="0" applyProtection="0">
      <alignment horizontal="right"/>
    </xf>
    <xf numFmtId="10" fontId="8" fillId="0" borderId="0"/>
    <xf numFmtId="0" fontId="52" fillId="19" borderId="0" applyNumberFormat="0" applyBorder="0" applyAlignment="0" applyProtection="0"/>
    <xf numFmtId="0" fontId="8" fillId="0" borderId="0" applyFont="0" applyFill="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8" fillId="28" borderId="4" applyNumberFormat="0" applyFont="0" applyBorder="0" applyAlignment="0" applyProtection="0">
      <alignment horizontal="centerContinuous"/>
    </xf>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38" fontId="58" fillId="0" borderId="25">
      <alignment vertical="center"/>
    </xf>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36" fillId="15" borderId="0" applyNumberFormat="0" applyBorder="0" applyAlignment="0" applyProtection="0"/>
    <xf numFmtId="0" fontId="41" fillId="10" borderId="0" applyNumberFormat="0" applyBorder="0" applyAlignment="0" applyProtection="0"/>
    <xf numFmtId="0" fontId="19" fillId="29" borderId="27"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9" borderId="0" applyNumberFormat="0" applyBorder="0" applyAlignment="0" applyProtection="0"/>
    <xf numFmtId="0" fontId="43" fillId="30"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36"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9" fontId="36"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38" fontId="58" fillId="0" borderId="25">
      <alignment vertical="center"/>
    </xf>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3"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52" fillId="15" borderId="0" applyNumberFormat="0" applyBorder="0" applyAlignment="0" applyProtection="0"/>
    <xf numFmtId="0" fontId="43" fillId="30" borderId="0" applyNumberFormat="0" applyBorder="0" applyAlignment="0" applyProtection="0"/>
    <xf numFmtId="0" fontId="52" fillId="18" borderId="0" applyNumberFormat="0" applyBorder="0" applyAlignment="0" applyProtection="0"/>
    <xf numFmtId="0" fontId="8" fillId="0" borderId="0">
      <alignment horizontal="left" wrapText="1"/>
    </xf>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52" fillId="22" borderId="0" applyNumberFormat="0" applyBorder="0" applyAlignment="0" applyProtection="0"/>
    <xf numFmtId="179" fontId="59" fillId="0" borderId="0" applyFont="0" applyFill="0" applyBorder="0" applyAlignment="0" applyProtection="0">
      <alignment horizontal="right"/>
    </xf>
    <xf numFmtId="10" fontId="8" fillId="0" borderId="0"/>
    <xf numFmtId="0" fontId="52" fillId="21" borderId="0" applyNumberFormat="0" applyBorder="0" applyAlignment="0" applyProtection="0"/>
    <xf numFmtId="0" fontId="8" fillId="0" borderId="0" applyFont="0" applyFill="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8" fillId="28" borderId="4" applyNumberFormat="0" applyFont="0" applyBorder="0" applyAlignment="0" applyProtection="0">
      <alignment horizontal="centerContinuous"/>
    </xf>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38" fontId="58" fillId="0" borderId="25">
      <alignment vertical="center"/>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36" fillId="11" borderId="0" applyNumberFormat="0" applyBorder="0" applyAlignment="0" applyProtection="0"/>
    <xf numFmtId="0" fontId="41" fillId="10" borderId="0" applyNumberFormat="0" applyBorder="0" applyAlignment="0" applyProtection="0"/>
    <xf numFmtId="0" fontId="19" fillId="29" borderId="27"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0" borderId="0" applyNumberFormat="0" applyBorder="0" applyAlignment="0" applyProtection="0"/>
    <xf numFmtId="0" fontId="8" fillId="0" borderId="0">
      <alignment horizontal="left" wrapText="1"/>
    </xf>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38" fontId="58" fillId="0" borderId="25">
      <alignment vertical="center"/>
    </xf>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42" fillId="9" borderId="0" applyNumberFormat="0" applyBorder="0" applyAlignment="0" applyProtection="0"/>
    <xf numFmtId="0" fontId="8" fillId="0" borderId="0" applyFont="0" applyFill="0" applyBorder="0" applyAlignment="0" applyProtection="0"/>
    <xf numFmtId="0" fontId="46" fillId="26" borderId="23" applyNumberFormat="0" applyAlignment="0" applyProtection="0"/>
    <xf numFmtId="0" fontId="48" fillId="27" borderId="24" applyNumberFormat="0" applyAlignment="0" applyProtection="0"/>
    <xf numFmtId="10" fontId="8" fillId="0" borderId="0"/>
    <xf numFmtId="179" fontId="59" fillId="0" borderId="0" applyFont="0" applyFill="0" applyBorder="0" applyAlignment="0" applyProtection="0">
      <alignment horizontal="right"/>
    </xf>
    <xf numFmtId="179" fontId="59" fillId="0" borderId="0" applyFont="0" applyFill="0" applyBorder="0" applyAlignment="0" applyProtection="0">
      <alignment horizontal="right"/>
    </xf>
    <xf numFmtId="0" fontId="8" fillId="0" borderId="0" applyFill="0" applyBorder="0" applyAlignment="0"/>
    <xf numFmtId="0" fontId="8"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42" fillId="9" borderId="0" applyNumberFormat="0" applyBorder="0" applyAlignment="0" applyProtection="0"/>
    <xf numFmtId="0" fontId="41" fillId="10"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47" fillId="0" borderId="32" applyNumberFormat="0" applyFill="0" applyAlignment="0" applyProtection="0"/>
    <xf numFmtId="0" fontId="52" fillId="18" borderId="0" applyNumberFormat="0" applyBorder="0" applyAlignment="0" applyProtection="0"/>
    <xf numFmtId="0" fontId="43" fillId="30"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0" fontId="36" fillId="15" borderId="0" applyNumberFormat="0" applyBorder="0" applyAlignment="0" applyProtection="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52" fillId="21" borderId="0" applyNumberFormat="0" applyBorder="0" applyAlignment="0" applyProtection="0"/>
    <xf numFmtId="0" fontId="41" fillId="10" borderId="0" applyNumberFormat="0" applyBorder="0" applyAlignment="0" applyProtection="0"/>
    <xf numFmtId="0" fontId="19" fillId="29" borderId="27"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7" borderId="0" applyNumberFormat="0" applyBorder="0" applyAlignment="0" applyProtection="0"/>
    <xf numFmtId="0" fontId="43" fillId="30" borderId="0" applyNumberFormat="0" applyBorder="0" applyAlignment="0" applyProtection="0"/>
    <xf numFmtId="0" fontId="36" fillId="14" borderId="0" applyNumberFormat="0" applyBorder="0" applyAlignment="0" applyProtection="0"/>
    <xf numFmtId="0" fontId="8" fillId="0" borderId="0">
      <alignment horizontal="left" wrapText="1"/>
    </xf>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31" borderId="33" applyNumberFormat="0" applyFont="0" applyAlignment="0" applyProtection="0"/>
    <xf numFmtId="37" fontId="8" fillId="0" borderId="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39" fillId="0" borderId="30" applyNumberFormat="0" applyFill="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29" applyNumberFormat="0" applyFill="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41" fillId="10" borderId="0" applyNumberFormat="0" applyBorder="0" applyAlignment="0" applyProtection="0"/>
    <xf numFmtId="0" fontId="39" fillId="0" borderId="30" applyNumberFormat="0" applyFill="0" applyAlignment="0" applyProtection="0"/>
    <xf numFmtId="0" fontId="50" fillId="0" borderId="0" applyNumberFormat="0" applyFill="0" applyBorder="0" applyAlignment="0" applyProtection="0"/>
    <xf numFmtId="0" fontId="38" fillId="0" borderId="29" applyNumberFormat="0" applyFill="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48" fillId="27" borderId="24" applyNumberFormat="0" applyAlignment="0" applyProtection="0"/>
    <xf numFmtId="0" fontId="47" fillId="0" borderId="32" applyNumberFormat="0" applyFill="0" applyAlignment="0" applyProtection="0"/>
    <xf numFmtId="0" fontId="46" fillId="26" borderId="23" applyNumberFormat="0" applyAlignment="0" applyProtection="0"/>
    <xf numFmtId="0" fontId="43" fillId="3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48" fillId="27" borderId="24" applyNumberFormat="0" applyAlignment="0" applyProtection="0"/>
    <xf numFmtId="0" fontId="46" fillId="26" borderId="23" applyNumberFormat="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9" fontId="36" fillId="0" borderId="0" applyFont="0" applyFill="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7" fillId="0" borderId="32"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36" fillId="31" borderId="33" applyNumberFormat="0" applyFont="0" applyAlignment="0" applyProtection="0"/>
    <xf numFmtId="0" fontId="44" fillId="13" borderId="23" applyNumberForma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3" fillId="30" borderId="0" applyNumberFormat="0" applyBorder="0" applyAlignment="0" applyProtection="0"/>
    <xf numFmtId="0" fontId="47" fillId="0" borderId="32"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47" fillId="0" borderId="32" applyNumberFormat="0" applyFill="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0" fillId="0" borderId="0" applyNumberFormat="0" applyFill="0" applyBorder="0" applyAlignment="0" applyProtection="0"/>
    <xf numFmtId="0" fontId="44" fillId="13"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7" fillId="0" borderId="32" applyNumberFormat="0" applyFill="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0" fontId="8" fillId="0" borderId="0" applyFont="0" applyFill="0" applyBorder="0" applyAlignment="0" applyProtection="0"/>
    <xf numFmtId="179" fontId="59" fillId="0" borderId="0" applyFont="0" applyFill="0" applyBorder="0" applyAlignment="0" applyProtection="0">
      <alignment horizontal="right"/>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19" fillId="29" borderId="27" applyAlignment="0" applyProtection="0"/>
    <xf numFmtId="0" fontId="54" fillId="0" borderId="3" applyFill="0" applyBorder="0" applyProtection="0">
      <alignment horizontal="left" vertical="top"/>
    </xf>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43" fillId="30" borderId="0" applyNumberFormat="0" applyBorder="0" applyAlignment="0" applyProtection="0"/>
    <xf numFmtId="0" fontId="8" fillId="0" borderId="0">
      <alignment horizontal="left" wrapText="1"/>
    </xf>
    <xf numFmtId="0" fontId="36" fillId="31" borderId="33" applyNumberFormat="0" applyFont="0" applyAlignment="0" applyProtection="0"/>
    <xf numFmtId="37" fontId="8" fillId="0" borderId="0"/>
    <xf numFmtId="0" fontId="45" fillId="26" borderId="34" applyNumberFormat="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36" fillId="0" borderId="0">
      <alignment horizontal="left" wrapText="1"/>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64" fontId="36" fillId="0" borderId="0" applyFont="0" applyFill="0" applyBorder="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0" fillId="0" borderId="0" applyNumberFormat="0" applyFill="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47" fillId="0" borderId="32" applyNumberFormat="0" applyFill="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41" fillId="10" borderId="0" applyNumberFormat="0" applyBorder="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9" fillId="0" borderId="30" applyNumberFormat="0" applyFill="0" applyAlignment="0" applyProtection="0"/>
    <xf numFmtId="0" fontId="50" fillId="0" borderId="0" applyNumberFormat="0" applyFill="0" applyBorder="0" applyAlignment="0" applyProtection="0"/>
    <xf numFmtId="0" fontId="38" fillId="0" borderId="29" applyNumberFormat="0" applyFill="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41" fillId="10" borderId="0" applyNumberFormat="0" applyBorder="0" applyAlignment="0" applyProtection="0"/>
    <xf numFmtId="0" fontId="44" fillId="13" borderId="23"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0" fontId="40" fillId="0" borderId="31"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48" fillId="27" borderId="24" applyNumberFormat="0" applyAlignment="0" applyProtection="0"/>
    <xf numFmtId="0" fontId="47" fillId="0" borderId="32" applyNumberFormat="0" applyFill="0" applyAlignment="0" applyProtection="0"/>
    <xf numFmtId="0" fontId="46" fillId="26" borderId="23" applyNumberFormat="0" applyAlignment="0" applyProtection="0"/>
    <xf numFmtId="0" fontId="43" fillId="30" borderId="0" applyNumberFormat="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42" fillId="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52" fillId="25"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3" fillId="30" borderId="0" applyNumberFormat="0" applyBorder="0" applyAlignment="0" applyProtection="0"/>
    <xf numFmtId="179" fontId="59" fillId="0" borderId="0" applyFont="0" applyFill="0" applyBorder="0" applyAlignment="0" applyProtection="0">
      <alignment horizontal="right"/>
    </xf>
    <xf numFmtId="0" fontId="41" fillId="10" borderId="0" applyNumberFormat="0" applyBorder="0" applyAlignment="0" applyProtection="0"/>
    <xf numFmtId="0" fontId="47" fillId="0" borderId="32" applyNumberFormat="0" applyFill="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36" fillId="31" borderId="33" applyNumberFormat="0" applyFont="0" applyAlignment="0" applyProtection="0"/>
    <xf numFmtId="0" fontId="52" fillId="22" borderId="0" applyNumberFormat="0" applyBorder="0" applyAlignment="0" applyProtection="0"/>
    <xf numFmtId="0" fontId="45" fillId="26" borderId="34" applyNumberFormat="0" applyAlignment="0" applyProtection="0"/>
    <xf numFmtId="0" fontId="47" fillId="0" borderId="32" applyNumberFormat="0" applyFill="0" applyAlignment="0" applyProtection="0"/>
    <xf numFmtId="0" fontId="52" fillId="21" borderId="0" applyNumberFormat="0" applyBorder="0" applyAlignment="0" applyProtection="0"/>
    <xf numFmtId="0" fontId="43" fillId="30" borderId="0" applyNumberFormat="0" applyBorder="0" applyAlignment="0" applyProtection="0"/>
    <xf numFmtId="0" fontId="52" fillId="2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1" fillId="10" borderId="0" applyNumberFormat="0" applyBorder="0" applyAlignment="0" applyProtection="0"/>
    <xf numFmtId="0" fontId="40" fillId="0" borderId="31" applyNumberFormat="0" applyFill="0" applyAlignment="0" applyProtection="0"/>
    <xf numFmtId="0" fontId="50" fillId="0" borderId="0" applyNumberFormat="0" applyFill="0" applyBorder="0" applyAlignment="0" applyProtection="0"/>
    <xf numFmtId="0" fontId="39" fillId="0" borderId="30" applyNumberFormat="0" applyFill="0" applyAlignment="0" applyProtection="0"/>
    <xf numFmtId="0" fontId="36" fillId="31" borderId="33" applyNumberFormat="0" applyFont="0" applyAlignment="0" applyProtection="0"/>
    <xf numFmtId="0" fontId="38" fillId="0" borderId="29" applyNumberFormat="0" applyFill="0" applyAlignment="0" applyProtection="0"/>
    <xf numFmtId="0" fontId="45" fillId="26" borderId="34"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2" fillId="24"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31" borderId="33" applyNumberFormat="0" applyFont="0" applyAlignment="0" applyProtection="0"/>
    <xf numFmtId="0" fontId="36" fillId="15" borderId="0" applyNumberFormat="0" applyBorder="0" applyAlignment="0" applyProtection="0"/>
    <xf numFmtId="0" fontId="45" fillId="26" borderId="34" applyNumberFormat="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9" fillId="0" borderId="30"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6" fillId="26" borderId="23" applyNumberFormat="0" applyAlignment="0" applyProtection="0"/>
    <xf numFmtId="0" fontId="48" fillId="27" borderId="24"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64" fontId="36" fillId="0" borderId="0" applyFont="0" applyFill="0" applyBorder="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4" fillId="13" borderId="23" applyNumberFormat="0" applyAlignment="0" applyProtection="0"/>
    <xf numFmtId="0" fontId="39" fillId="0" borderId="30" applyNumberFormat="0" applyFill="0" applyAlignment="0" applyProtection="0"/>
    <xf numFmtId="0" fontId="48" fillId="27" borderId="24" applyNumberFormat="0" applyAlignment="0" applyProtection="0"/>
    <xf numFmtId="0" fontId="46" fillId="26" borderId="23"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40" fillId="0" borderId="0" applyNumberFormat="0" applyFill="0" applyBorder="0" applyAlignment="0" applyProtection="0"/>
    <xf numFmtId="0" fontId="44" fillId="13" borderId="23" applyNumberFormat="0" applyAlignment="0" applyProtection="0"/>
    <xf numFmtId="0" fontId="36" fillId="31" borderId="33" applyNumberFormat="0" applyFont="0" applyAlignment="0" applyProtection="0"/>
    <xf numFmtId="164" fontId="36" fillId="0" borderId="0" applyFont="0" applyFill="0" applyBorder="0" applyAlignment="0" applyProtection="0"/>
    <xf numFmtId="0" fontId="45" fillId="26" borderId="34" applyNumberFormat="0" applyAlignment="0" applyProtection="0"/>
    <xf numFmtId="0" fontId="47" fillId="0" borderId="32" applyNumberFormat="0" applyFill="0" applyAlignment="0" applyProtection="0"/>
    <xf numFmtId="0" fontId="48" fillId="27" borderId="24" applyNumberFormat="0" applyAlignment="0" applyProtection="0"/>
    <xf numFmtId="0" fontId="43" fillId="30" borderId="0" applyNumberFormat="0" applyBorder="0" applyAlignment="0" applyProtection="0"/>
    <xf numFmtId="0" fontId="46" fillId="26"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44" fillId="13"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0" fillId="0" borderId="31" applyNumberFormat="0" applyFill="0" applyAlignment="0" applyProtection="0"/>
    <xf numFmtId="0" fontId="36" fillId="31" borderId="33" applyNumberFormat="0" applyFont="0" applyAlignment="0" applyProtection="0"/>
    <xf numFmtId="0" fontId="38" fillId="0" borderId="29" applyNumberFormat="0" applyFill="0" applyAlignment="0" applyProtection="0"/>
    <xf numFmtId="0" fontId="45" fillId="26" borderId="34"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3" fillId="30" borderId="0" applyNumberFormat="0" applyBorder="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0" applyNumberForma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2" fillId="9"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0" fillId="0" borderId="31"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0" applyNumberFormat="0" applyFill="0" applyBorder="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0" fillId="0" borderId="0" applyNumberFormat="0" applyFill="0" applyBorder="0" applyAlignment="0" applyProtection="0"/>
    <xf numFmtId="0" fontId="41" fillId="10" borderId="0" applyNumberFormat="0" applyBorder="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7" fillId="0" borderId="32" applyNumberFormat="0" applyFill="0" applyAlignment="0" applyProtection="0"/>
    <xf numFmtId="0" fontId="39" fillId="0" borderId="30"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4" fillId="13" borderId="23" applyNumberFormat="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52" fillId="25" borderId="0" applyNumberFormat="0" applyBorder="0" applyAlignment="0" applyProtection="0"/>
    <xf numFmtId="0" fontId="45" fillId="26" borderId="34" applyNumberFormat="0" applyAlignment="0" applyProtection="0"/>
    <xf numFmtId="0" fontId="52" fillId="20" borderId="0" applyNumberFormat="0" applyBorder="0" applyAlignment="0" applyProtection="0"/>
    <xf numFmtId="0" fontId="52" fillId="19" borderId="0" applyNumberFormat="0" applyBorder="0" applyAlignment="0" applyProtection="0"/>
    <xf numFmtId="0" fontId="47" fillId="0" borderId="32" applyNumberFormat="0" applyFill="0" applyAlignment="0" applyProtection="0"/>
    <xf numFmtId="0" fontId="52" fillId="24"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52" fillId="23" borderId="0" applyNumberFormat="0" applyBorder="0" applyAlignment="0" applyProtection="0"/>
    <xf numFmtId="0" fontId="47" fillId="0" borderId="32"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52" fillId="19" borderId="0" applyNumberFormat="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4" fillId="13" borderId="23" applyNumberFormat="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2" borderId="0" applyNumberFormat="0" applyBorder="0" applyAlignment="0" applyProtection="0"/>
    <xf numFmtId="0" fontId="43" fillId="30" borderId="0" applyNumberFormat="0" applyBorder="0" applyAlignment="0" applyProtection="0"/>
    <xf numFmtId="0" fontId="52" fillId="21"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24" borderId="0" applyNumberFormat="0" applyBorder="0" applyAlignment="0" applyProtection="0"/>
    <xf numFmtId="0" fontId="45" fillId="26" borderId="34" applyNumberFormat="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164" fontId="36" fillId="0" borderId="0" applyFont="0" applyFill="0" applyBorder="0" applyAlignment="0" applyProtection="0"/>
    <xf numFmtId="0" fontId="48" fillId="27" borderId="24" applyNumberFormat="0" applyAlignment="0" applyProtection="0"/>
    <xf numFmtId="0" fontId="46" fillId="26" borderId="23" applyNumberFormat="0" applyAlignment="0" applyProtection="0"/>
    <xf numFmtId="0" fontId="42" fillId="9" borderId="0" applyNumberFormat="0" applyBorder="0" applyAlignment="0" applyProtection="0"/>
    <xf numFmtId="0" fontId="47" fillId="0" borderId="32" applyNumberFormat="0" applyFill="0" applyAlignment="0" applyProtection="0"/>
    <xf numFmtId="0" fontId="40" fillId="0" borderId="0" applyNumberFormat="0" applyFill="0" applyBorder="0" applyAlignment="0" applyProtection="0"/>
    <xf numFmtId="0" fontId="40" fillId="0" borderId="31" applyNumberFormat="0" applyFill="0" applyAlignment="0" applyProtection="0"/>
    <xf numFmtId="0" fontId="36" fillId="31" borderId="33" applyNumberFormat="0" applyFont="0" applyAlignment="0" applyProtection="0"/>
    <xf numFmtId="0" fontId="39" fillId="0" borderId="30" applyNumberFormat="0" applyFill="0" applyAlignment="0" applyProtection="0"/>
    <xf numFmtId="0" fontId="45" fillId="26" borderId="34" applyNumberFormat="0" applyAlignment="0" applyProtection="0"/>
    <xf numFmtId="0" fontId="38" fillId="0" borderId="2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31" borderId="33" applyNumberFormat="0" applyFont="0" applyAlignment="0" applyProtection="0"/>
    <xf numFmtId="0" fontId="36" fillId="16" borderId="0" applyNumberFormat="0" applyBorder="0" applyAlignment="0" applyProtection="0"/>
    <xf numFmtId="0" fontId="45" fillId="26" borderId="34" applyNumberFormat="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3"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1" fillId="10" borderId="0" applyNumberFormat="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4" fillId="13" borderId="23" applyNumberFormat="0" applyAlignment="0" applyProtection="0"/>
    <xf numFmtId="0" fontId="40"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46" fillId="26" borderId="23" applyNumberFormat="0" applyAlignment="0" applyProtection="0"/>
    <xf numFmtId="0" fontId="48" fillId="27" borderId="24"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36" fillId="31" borderId="33" applyNumberFormat="0" applyFont="0" applyAlignment="0" applyProtection="0"/>
    <xf numFmtId="0" fontId="40" fillId="0" borderId="31" applyNumberFormat="0" applyFill="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52" fillId="22"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0" fillId="0" borderId="0" applyNumberFormat="0" applyFill="0" applyBorder="0" applyAlignment="0" applyProtection="0"/>
    <xf numFmtId="0" fontId="43" fillId="30" borderId="0" applyNumberFormat="0" applyBorder="0" applyAlignment="0" applyProtection="0"/>
    <xf numFmtId="0" fontId="44" fillId="13" borderId="23"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27" borderId="2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4" fillId="13" borderId="23"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0" fillId="0" borderId="31" applyNumberFormat="0" applyFill="0" applyAlignment="0" applyProtection="0"/>
    <xf numFmtId="164" fontId="36" fillId="0" borderId="0" applyFont="0" applyFill="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6" fillId="26" borderId="23" applyNumberFormat="0" applyAlignment="0" applyProtection="0"/>
    <xf numFmtId="0" fontId="52" fillId="21" borderId="0" applyNumberFormat="0" applyBorder="0" applyAlignment="0" applyProtection="0"/>
    <xf numFmtId="0" fontId="52" fillId="2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4" fillId="13" borderId="23" applyNumberFormat="0" applyAlignment="0" applyProtection="0"/>
    <xf numFmtId="0" fontId="52" fillId="19" borderId="0" applyNumberFormat="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44" fillId="13" borderId="23" applyNumberFormat="0" applyAlignment="0" applyProtection="0"/>
    <xf numFmtId="0" fontId="46" fillId="26" borderId="23" applyNumberFormat="0" applyAlignment="0" applyProtection="0"/>
    <xf numFmtId="0" fontId="36" fillId="31" borderId="33" applyNumberFormat="0" applyFont="0" applyAlignment="0" applyProtection="0"/>
    <xf numFmtId="0" fontId="47" fillId="0" borderId="32" applyNumberFormat="0" applyFill="0" applyAlignment="0" applyProtection="0"/>
    <xf numFmtId="0" fontId="45" fillId="26" borderId="34" applyNumberFormat="0" applyAlignment="0" applyProtection="0"/>
    <xf numFmtId="179" fontId="59" fillId="0" borderId="0" applyFont="0" applyFill="0" applyBorder="0" applyAlignment="0" applyProtection="0">
      <alignment horizontal="right"/>
    </xf>
    <xf numFmtId="0" fontId="43" fillId="30" borderId="0" applyNumberFormat="0" applyBorder="0" applyAlignment="0" applyProtection="0"/>
    <xf numFmtId="0" fontId="48" fillId="27" borderId="2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1" fillId="10" borderId="0" applyNumberFormat="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31" borderId="33" applyNumberFormat="0" applyFont="0" applyAlignment="0" applyProtection="0"/>
    <xf numFmtId="0" fontId="36" fillId="14" borderId="0" applyNumberFormat="0" applyBorder="0" applyAlignment="0" applyProtection="0"/>
    <xf numFmtId="0" fontId="45" fillId="26" borderId="34" applyNumberFormat="0" applyAlignment="0" applyProtection="0"/>
    <xf numFmtId="0" fontId="47" fillId="0" borderId="32" applyNumberFormat="0" applyFill="0" applyAlignment="0" applyProtection="0"/>
    <xf numFmtId="0" fontId="36" fillId="11" borderId="0" applyNumberFormat="0" applyBorder="0" applyAlignment="0" applyProtection="0"/>
    <xf numFmtId="0" fontId="43" fillId="30" borderId="0" applyNumberFormat="0" applyBorder="0" applyAlignment="0" applyProtection="0"/>
    <xf numFmtId="0" fontId="36" fillId="16"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31" borderId="33" applyNumberFormat="0" applyFont="0" applyAlignment="0" applyProtection="0"/>
    <xf numFmtId="0" fontId="40" fillId="0" borderId="0" applyNumberFormat="0" applyFill="0" applyBorder="0" applyAlignment="0" applyProtection="0"/>
    <xf numFmtId="0" fontId="45" fillId="26" borderId="34" applyNumberFormat="0" applyAlignment="0" applyProtection="0"/>
    <xf numFmtId="0" fontId="40" fillId="0" borderId="31" applyNumberFormat="0" applyFill="0" applyAlignment="0" applyProtection="0"/>
    <xf numFmtId="179" fontId="59" fillId="0" borderId="0" applyFont="0" applyFill="0" applyBorder="0" applyAlignment="0" applyProtection="0">
      <alignment horizontal="right"/>
    </xf>
    <xf numFmtId="0" fontId="39" fillId="0" borderId="30" applyNumberFormat="0" applyFill="0" applyAlignment="0" applyProtection="0"/>
    <xf numFmtId="0" fontId="38" fillId="0" borderId="29" applyNumberFormat="0" applyFill="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3" fillId="30" borderId="0" applyNumberFormat="0" applyBorder="0" applyAlignment="0" applyProtection="0"/>
    <xf numFmtId="0" fontId="44" fillId="13" borderId="23" applyNumberFormat="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29" applyNumberFormat="0" applyFill="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47" fillId="0" borderId="32" applyNumberFormat="0" applyFill="0" applyAlignment="0" applyProtection="0"/>
    <xf numFmtId="179" fontId="59" fillId="0" borderId="0" applyFont="0" applyFill="0" applyBorder="0" applyAlignment="0" applyProtection="0">
      <alignment horizontal="right"/>
    </xf>
    <xf numFmtId="0" fontId="36" fillId="31" borderId="33" applyNumberFormat="0" applyFont="0" applyAlignment="0" applyProtection="0"/>
    <xf numFmtId="0" fontId="43" fillId="30" borderId="0" applyNumberFormat="0" applyBorder="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0" fillId="0" borderId="0" applyNumberFormat="0" applyFill="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8" fillId="0" borderId="29" applyNumberFormat="0" applyFill="0" applyAlignment="0" applyProtection="0"/>
    <xf numFmtId="0" fontId="48" fillId="27" borderId="24" applyNumberFormat="0" applyAlignment="0" applyProtection="0"/>
    <xf numFmtId="0" fontId="46" fillId="26" borderId="23" applyNumberFormat="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7" fillId="0" borderId="32"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7" fillId="0" borderId="32" applyNumberFormat="0" applyFill="0" applyAlignment="0" applyProtection="0"/>
    <xf numFmtId="0" fontId="42" fillId="9" borderId="0" applyNumberFormat="0" applyBorder="0" applyAlignment="0" applyProtection="0"/>
    <xf numFmtId="0" fontId="43" fillId="3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50" fillId="0" borderId="0" applyNumberFormat="0" applyFill="0" applyBorder="0" applyAlignment="0" applyProtection="0"/>
    <xf numFmtId="0" fontId="41" fillId="10" borderId="0" applyNumberFormat="0" applyBorder="0" applyAlignment="0" applyProtection="0"/>
    <xf numFmtId="0" fontId="41" fillId="10" borderId="0" applyNumberFormat="0" applyBorder="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36" fillId="31" borderId="33" applyNumberFormat="0" applyFont="0" applyAlignment="0" applyProtection="0"/>
    <xf numFmtId="0" fontId="52" fillId="16" borderId="0" applyNumberFormat="0" applyBorder="0" applyAlignment="0" applyProtection="0"/>
    <xf numFmtId="0" fontId="45" fillId="26" borderId="34" applyNumberFormat="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3" fillId="30" borderId="0" applyNumberFormat="0" applyBorder="0" applyAlignment="0" applyProtection="0"/>
    <xf numFmtId="0" fontId="44" fillId="13" borderId="23" applyNumberFormat="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0" fillId="0" borderId="0" applyNumberFormat="0" applyFill="0" applyBorder="0" applyAlignment="0" applyProtection="0"/>
    <xf numFmtId="0" fontId="44" fillId="13" borderId="23" applyNumberFormat="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179" fontId="59" fillId="0" borderId="0" applyFont="0" applyFill="0" applyBorder="0" applyAlignment="0" applyProtection="0">
      <alignment horizontal="right"/>
    </xf>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47" fillId="0" borderId="32" applyNumberFormat="0" applyFill="0" applyAlignment="0" applyProtection="0"/>
    <xf numFmtId="0" fontId="36" fillId="31" borderId="33" applyNumberFormat="0" applyFont="0" applyAlignment="0" applyProtection="0"/>
    <xf numFmtId="179" fontId="59" fillId="0" borderId="0" applyFont="0" applyFill="0" applyBorder="0" applyAlignment="0" applyProtection="0">
      <alignment horizontal="right"/>
    </xf>
    <xf numFmtId="0" fontId="45" fillId="26" borderId="34" applyNumberFormat="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164" fontId="36" fillId="0" borderId="0" applyFont="0" applyFill="0" applyBorder="0" applyAlignment="0" applyProtection="0"/>
    <xf numFmtId="0" fontId="36" fillId="0" borderId="0">
      <alignment horizontal="left" wrapText="1"/>
    </xf>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43" fillId="3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7" fillId="0" borderId="32" applyNumberFormat="0" applyFill="0" applyAlignment="0" applyProtection="0"/>
    <xf numFmtId="0" fontId="44" fillId="13" borderId="23" applyNumberFormat="0" applyAlignment="0" applyProtection="0"/>
    <xf numFmtId="0" fontId="40" fillId="0" borderId="0" applyNumberFormat="0" applyFill="0" applyBorder="0" applyAlignment="0" applyProtection="0"/>
    <xf numFmtId="0" fontId="46" fillId="26" borderId="23" applyNumberFormat="0" applyAlignment="0" applyProtection="0"/>
    <xf numFmtId="0" fontId="48" fillId="27" borderId="24" applyNumberFormat="0" applyAlignment="0" applyProtection="0"/>
    <xf numFmtId="0" fontId="40" fillId="0" borderId="31" applyNumberFormat="0" applyFill="0" applyAlignment="0" applyProtection="0"/>
    <xf numFmtId="0" fontId="39" fillId="0" borderId="30" applyNumberFormat="0" applyFill="0" applyAlignment="0" applyProtection="0"/>
    <xf numFmtId="179" fontId="59" fillId="0" borderId="0" applyFont="0" applyFill="0" applyBorder="0" applyAlignment="0" applyProtection="0">
      <alignment horizontal="right"/>
    </xf>
    <xf numFmtId="0" fontId="38" fillId="0" borderId="29" applyNumberFormat="0" applyFill="0" applyAlignment="0" applyProtection="0"/>
    <xf numFmtId="0" fontId="41" fillId="10"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179" fontId="59" fillId="0" borderId="0" applyFont="0" applyFill="0" applyBorder="0" applyAlignment="0" applyProtection="0">
      <alignment horizontal="right"/>
    </xf>
    <xf numFmtId="0" fontId="47" fillId="0" borderId="32" applyNumberFormat="0" applyFill="0" applyAlignment="0" applyProtection="0"/>
    <xf numFmtId="0" fontId="43" fillId="30" borderId="0" applyNumberFormat="0" applyBorder="0" applyAlignment="0" applyProtection="0"/>
    <xf numFmtId="0" fontId="48" fillId="27" borderId="24" applyNumberFormat="0" applyAlignment="0" applyProtection="0"/>
    <xf numFmtId="0" fontId="46" fillId="26" borderId="23" applyNumberFormat="0" applyAlignment="0" applyProtection="0"/>
    <xf numFmtId="0" fontId="36" fillId="31" borderId="33" applyNumberFormat="0" applyFont="0" applyAlignment="0" applyProtection="0"/>
    <xf numFmtId="0" fontId="45" fillId="26" borderId="34" applyNumberFormat="0" applyAlignment="0" applyProtection="0"/>
    <xf numFmtId="0" fontId="42" fillId="9"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4" borderId="0" applyNumberFormat="0" applyBorder="0" applyAlignment="0" applyProtection="0"/>
    <xf numFmtId="0" fontId="52" fillId="23" borderId="0" applyNumberFormat="0" applyBorder="0" applyAlignment="0" applyProtection="0"/>
    <xf numFmtId="0" fontId="52" fillId="22" borderId="0" applyNumberFormat="0" applyBorder="0" applyAlignment="0" applyProtection="0"/>
    <xf numFmtId="0" fontId="52" fillId="21"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6" borderId="0" applyNumberFormat="0" applyBorder="0" applyAlignment="0" applyProtection="0"/>
    <xf numFmtId="0" fontId="52" fillId="15" borderId="0" applyNumberFormat="0" applyBorder="0" applyAlignment="0" applyProtection="0"/>
    <xf numFmtId="0" fontId="52" fillId="18"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5"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31" borderId="33" applyNumberFormat="0" applyFont="0" applyAlignment="0" applyProtection="0"/>
    <xf numFmtId="0" fontId="45" fillId="26" borderId="34" applyNumberFormat="0" applyAlignment="0" applyProtection="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58" fillId="0" borderId="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46" fillId="26" borderId="23" applyNumberFormat="0" applyAlignment="0" applyProtection="0"/>
    <xf numFmtId="0" fontId="48" fillId="27" borderId="24" applyNumberFormat="0" applyAlignment="0" applyProtection="0"/>
    <xf numFmtId="0" fontId="8"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10" fontId="58" fillId="0" borderId="0" applyFont="0" applyFill="0" applyBorder="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10" fontId="8" fillId="0" borderId="0"/>
    <xf numFmtId="0" fontId="58" fillId="0" borderId="0"/>
    <xf numFmtId="0" fontId="8" fillId="0" borderId="0" applyFont="0" applyFill="0" applyBorder="0" applyAlignment="0" applyProtection="0"/>
    <xf numFmtId="164" fontId="36" fillId="0" borderId="0" applyFont="0" applyFill="0" applyBorder="0" applyAlignment="0" applyProtection="0"/>
    <xf numFmtId="0" fontId="50" fillId="0" borderId="0" applyNumberFormat="0" applyFill="0" applyBorder="0" applyAlignment="0" applyProtection="0"/>
    <xf numFmtId="0" fontId="8" fillId="0" borderId="0" applyFill="0" applyBorder="0" applyAlignment="0"/>
    <xf numFmtId="0" fontId="41" fillId="10" borderId="0" applyNumberFormat="0" applyBorder="0" applyAlignment="0" applyProtection="0"/>
    <xf numFmtId="0" fontId="19" fillId="29" borderId="27"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37" fontId="8" fillId="0" borderId="0"/>
    <xf numFmtId="0" fontId="8" fillId="0" borderId="0" applyFill="0" applyBorder="0" applyAlignment="0"/>
    <xf numFmtId="0" fontId="47" fillId="0" borderId="32" applyNumberFormat="0" applyFill="0" applyAlignment="0" applyProtection="0"/>
    <xf numFmtId="0" fontId="54" fillId="34" borderId="36" applyNumberFormat="0" applyFont="0" applyBorder="0" applyAlignment="0" applyProtection="0">
      <alignment horizontal="center"/>
    </xf>
    <xf numFmtId="0" fontId="43" fillId="30" borderId="0" applyNumberFormat="0" applyBorder="0" applyAlignment="0" applyProtection="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37" fontId="8" fillId="0" borderId="0"/>
    <xf numFmtId="37" fontId="8" fillId="0" borderId="0"/>
    <xf numFmtId="0" fontId="8" fillId="0" borderId="0" applyFill="0" applyBorder="0" applyAlignment="0"/>
    <xf numFmtId="0" fontId="36" fillId="31" borderId="33" applyNumberFormat="0" applyFont="0" applyAlignment="0" applyProtection="0"/>
    <xf numFmtId="0" fontId="8" fillId="0" borderId="0" applyFill="0" applyBorder="0" applyAlignment="0"/>
    <xf numFmtId="0" fontId="45" fillId="26" borderId="34" applyNumberFormat="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37" fillId="0" borderId="0" applyNumberFormat="0" applyFill="0" applyBorder="0" applyAlignment="0" applyProtection="0"/>
    <xf numFmtId="0" fontId="51" fillId="0" borderId="41" applyNumberFormat="0" applyFill="0" applyAlignment="0" applyProtection="0"/>
    <xf numFmtId="0" fontId="49" fillId="0" borderId="0" applyNumberFormat="0" applyFill="0" applyBorder="0" applyAlignment="0" applyProtection="0"/>
    <xf numFmtId="43" fontId="6" fillId="0" borderId="0" applyFont="0" applyFill="0" applyBorder="0" applyAlignment="0" applyProtection="0"/>
    <xf numFmtId="0" fontId="8" fillId="0" borderId="0">
      <alignment horizontal="left" wrapText="1"/>
    </xf>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8" fillId="0" borderId="29" applyNumberFormat="0" applyFill="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ont="0" applyFill="0" applyBorder="0" applyAlignment="0" applyProtection="0"/>
    <xf numFmtId="38" fontId="58" fillId="0" borderId="25">
      <alignment vertical="center"/>
    </xf>
    <xf numFmtId="0" fontId="8" fillId="0" borderId="0">
      <alignment horizontal="left" wrapText="1"/>
    </xf>
    <xf numFmtId="179" fontId="59" fillId="0" borderId="0" applyFont="0" applyFill="0" applyBorder="0" applyAlignment="0" applyProtection="0">
      <alignment horizontal="right"/>
    </xf>
    <xf numFmtId="14" fontId="56"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0" fontId="60"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10" fontId="8" fillId="0" borderId="0"/>
    <xf numFmtId="37"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11" borderId="0" applyNumberFormat="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191"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37" fontId="8" fillId="0" borderId="0"/>
    <xf numFmtId="0" fontId="54" fillId="34" borderId="36" applyNumberFormat="0" applyFont="0" applyBorder="0" applyAlignment="0" applyProtection="0">
      <alignment horizontal="center"/>
    </xf>
    <xf numFmtId="0" fontId="19" fillId="29" borderId="27" applyAlignment="0" applyProtection="0"/>
    <xf numFmtId="0" fontId="48" fillId="27" borderId="24" applyNumberFormat="0" applyAlignment="0" applyProtection="0"/>
    <xf numFmtId="0" fontId="8" fillId="0" borderId="0">
      <alignment horizontal="left" wrapText="1"/>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0" fontId="8" fillId="0" borderId="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49" fillId="0" borderId="0" applyNumberForma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38" fontId="58" fillId="0" borderId="25">
      <alignment vertical="center"/>
    </xf>
    <xf numFmtId="0" fontId="38" fillId="0" borderId="29" applyNumberFormat="0" applyFill="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10" fontId="8" fillId="0" borderId="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189" fontId="69" fillId="0" borderId="0" applyFont="0" applyFill="0" applyBorder="0" applyAlignment="0" applyProtection="0"/>
    <xf numFmtId="37" fontId="8" fillId="0" borderId="0"/>
    <xf numFmtId="0" fontId="8" fillId="0" borderId="0">
      <alignment horizontal="left" wrapText="1"/>
    </xf>
    <xf numFmtId="37" fontId="8" fillId="0" borderId="0"/>
    <xf numFmtId="164" fontId="36"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36" fillId="0" borderId="0">
      <alignment horizontal="left" wrapText="1"/>
    </xf>
    <xf numFmtId="10" fontId="8" fillId="0" borderId="0"/>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38" fontId="58" fillId="0" borderId="25">
      <alignment vertical="center"/>
    </xf>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8" fillId="0" borderId="0"/>
    <xf numFmtId="0" fontId="8" fillId="0" borderId="0" applyFont="0" applyFill="0" applyBorder="0" applyAlignment="0" applyProtection="0"/>
    <xf numFmtId="191"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10" fontId="8" fillId="0" borderId="0"/>
    <xf numFmtId="0" fontId="19" fillId="29" borderId="27" applyAlignment="0" applyProtection="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7" fontId="8" fillId="0" borderId="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28" borderId="4" applyNumberFormat="0" applyFont="0" applyBorder="0" applyAlignment="0" applyProtection="0">
      <alignment horizontal="centerContinuous"/>
    </xf>
    <xf numFmtId="191"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43" fillId="30" borderId="0" applyNumberFormat="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lignment horizontal="left" wrapText="1"/>
    </xf>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5" fontId="8" fillId="0" borderId="0" applyFont="0" applyFill="0" applyBorder="0" applyAlignment="0" applyProtection="0"/>
    <xf numFmtId="191" fontId="8" fillId="0" borderId="0" applyFont="0" applyFill="0" applyBorder="0" applyAlignment="0" applyProtection="0"/>
    <xf numFmtId="0" fontId="58" fillId="0" borderId="0"/>
    <xf numFmtId="0" fontId="5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10" fontId="8" fillId="0" borderId="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164" fontId="36" fillId="0" borderId="0" applyFont="0" applyFill="0" applyBorder="0" applyAlignment="0" applyProtection="0"/>
    <xf numFmtId="37"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19" fillId="29" borderId="27" applyAlignment="0" applyProtection="0"/>
    <xf numFmtId="38" fontId="58" fillId="0" borderId="25">
      <alignment vertical="center"/>
    </xf>
    <xf numFmtId="10" fontId="8" fillId="0" borderId="0"/>
    <xf numFmtId="0" fontId="46" fillId="26" borderId="23" applyNumberFormat="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0"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37" fontId="8" fillId="0" borderId="0"/>
    <xf numFmtId="37" fontId="8" fillId="0" borderId="0"/>
    <xf numFmtId="188" fontId="66"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43" fontId="6" fillId="0" borderId="0" applyFont="0" applyFill="0" applyBorder="0" applyAlignment="0" applyProtection="0"/>
    <xf numFmtId="0" fontId="8"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189" fontId="69" fillId="0" borderId="0" applyFont="0" applyFill="0" applyBorder="0" applyAlignment="0" applyProtection="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37" fontId="8" fillId="0" borderId="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1" fillId="0" borderId="41" applyNumberFormat="0" applyFill="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1"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46" fillId="26" borderId="23" applyNumberFormat="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0" borderId="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1" fillId="0" borderId="41" applyNumberFormat="0" applyFill="0" applyAlignment="0" applyProtection="0"/>
    <xf numFmtId="0" fontId="8" fillId="0" borderId="0">
      <alignment horizontal="left" wrapText="1"/>
    </xf>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4" fillId="34" borderId="36" applyNumberFormat="0" applyFont="0" applyBorder="0" applyAlignment="0" applyProtection="0">
      <alignment horizontal="center"/>
    </xf>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50" fillId="0" borderId="0" applyNumberForma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37" fontId="8" fillId="0" borderId="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5"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lignment horizontal="left" wrapText="1"/>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37" fontId="8" fillId="0" borderId="0"/>
    <xf numFmtId="0" fontId="8" fillId="0" borderId="0">
      <alignment horizontal="left" wrapText="1"/>
    </xf>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46" fillId="26" borderId="23" applyNumberFormat="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lignment horizontal="left" wrapText="1"/>
    </xf>
    <xf numFmtId="0" fontId="8" fillId="0" borderId="0" applyFont="0" applyFill="0" applyBorder="0" applyAlignment="0" applyProtection="0"/>
    <xf numFmtId="0" fontId="8" fillId="0" borderId="0">
      <alignment horizontal="left" wrapText="1"/>
    </xf>
    <xf numFmtId="10"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91"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lignment horizontal="left" wrapText="1"/>
    </xf>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54" fillId="0" borderId="3" applyFill="0" applyBorder="0" applyProtection="0">
      <alignment horizontal="left" vertical="top"/>
    </xf>
    <xf numFmtId="175" fontId="8" fillId="0" borderId="0" applyFont="0" applyFill="0" applyBorder="0" applyAlignment="0" applyProtection="0"/>
    <xf numFmtId="177" fontId="5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188" fontId="66"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0"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38" fontId="58" fillId="0" borderId="25">
      <alignment vertical="center"/>
    </xf>
    <xf numFmtId="177" fontId="58" fillId="0" borderId="0" applyFill="0" applyBorder="0" applyAlignment="0"/>
    <xf numFmtId="188" fontId="66"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37"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0" borderId="0"/>
    <xf numFmtId="0" fontId="8" fillId="0" borderId="0">
      <alignment horizontal="left" wrapText="1"/>
    </xf>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48" fillId="27" borderId="24" applyNumberFormat="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43" fontId="6" fillId="0" borderId="0" applyFont="0" applyFill="0" applyBorder="0" applyAlignment="0" applyProtection="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8" fillId="0" borderId="0">
      <alignment horizontal="left" wrapText="1"/>
    </xf>
    <xf numFmtId="0" fontId="58" fillId="0" borderId="0"/>
    <xf numFmtId="0" fontId="46" fillId="26" borderId="23" applyNumberFormat="0" applyAlignment="0" applyProtection="0"/>
    <xf numFmtId="191"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43" fontId="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lignment horizontal="left" wrapText="1"/>
    </xf>
    <xf numFmtId="0" fontId="8" fillId="0" borderId="0" applyFill="0" applyBorder="0" applyAlignment="0"/>
    <xf numFmtId="38" fontId="58" fillId="0" borderId="25">
      <alignment vertical="center"/>
    </xf>
    <xf numFmtId="10" fontId="8" fillId="0" borderId="0"/>
    <xf numFmtId="188" fontId="66"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2" fillId="2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37" fontId="8" fillId="0" borderId="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42" fillId="9"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188" fontId="66" fillId="0" borderId="0" applyFont="0" applyFill="0" applyBorder="0" applyAlignment="0" applyProtection="0"/>
    <xf numFmtId="10" fontId="58" fillId="0" borderId="0" applyFont="0" applyFill="0" applyBorder="0" applyAlignment="0" applyProtection="0"/>
    <xf numFmtId="175"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0" fillId="0" borderId="0" applyNumberFormat="0" applyFill="0" applyBorder="0" applyAlignment="0" applyProtection="0"/>
    <xf numFmtId="0" fontId="8" fillId="0" borderId="0" applyFont="0" applyFill="0" applyBorder="0" applyAlignment="0" applyProtection="0"/>
    <xf numFmtId="0" fontId="54" fillId="33" borderId="36" applyNumberFormat="0" applyFont="0" applyBorder="0" applyAlignment="0" applyProtection="0">
      <alignment horizontal="center"/>
    </xf>
    <xf numFmtId="37" fontId="8" fillId="0" borderId="0"/>
    <xf numFmtId="0" fontId="19" fillId="29" borderId="27" applyAlignment="0" applyProtection="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2" fillId="23" borderId="0" applyNumberFormat="0" applyBorder="0" applyAlignment="0" applyProtection="0"/>
    <xf numFmtId="38" fontId="58" fillId="0" borderId="25">
      <alignment vertical="center"/>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8" fillId="0" borderId="0" applyFill="0" applyBorder="0" applyAlignment="0"/>
    <xf numFmtId="175" fontId="8" fillId="0" borderId="0" applyFont="0" applyFill="0" applyBorder="0" applyAlignment="0" applyProtection="0"/>
    <xf numFmtId="0" fontId="52" fillId="22" borderId="0" applyNumberFormat="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58" fillId="0" borderId="0" applyFont="0" applyFill="0" applyBorder="0" applyAlignment="0" applyProtection="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19" fillId="29" borderId="27" applyAlignment="0" applyProtection="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58" fillId="0" borderId="0"/>
    <xf numFmtId="175" fontId="8" fillId="0" borderId="0" applyFont="0" applyFill="0" applyBorder="0" applyAlignment="0" applyProtection="0"/>
    <xf numFmtId="38" fontId="58" fillId="0" borderId="25">
      <alignment vertic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52" fillId="16"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77" fontId="58" fillId="0" borderId="0" applyFill="0" applyBorder="0" applyAlignment="0"/>
    <xf numFmtId="188" fontId="66" fillId="0" borderId="0" applyFont="0" applyFill="0" applyBorder="0" applyAlignment="0" applyProtection="0"/>
    <xf numFmtId="189" fontId="69" fillId="0" borderId="0" applyFont="0" applyFill="0" applyBorder="0" applyAlignment="0" applyProtection="0"/>
    <xf numFmtId="37" fontId="8" fillId="0" borderId="0"/>
    <xf numFmtId="0" fontId="8" fillId="0" borderId="0" applyFill="0" applyBorder="0" applyAlignment="0"/>
    <xf numFmtId="175" fontId="8"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2" fillId="19" borderId="0" applyNumberFormat="0" applyBorder="0" applyAlignment="0" applyProtection="0"/>
    <xf numFmtId="0" fontId="36"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lignment horizontal="left" wrapText="1"/>
    </xf>
    <xf numFmtId="0" fontId="36" fillId="0" borderId="0">
      <alignment horizontal="left" wrapText="1"/>
    </xf>
    <xf numFmtId="10" fontId="8" fillId="0" borderId="0"/>
    <xf numFmtId="0" fontId="58" fillId="28" borderId="4" applyNumberFormat="0" applyFont="0" applyBorder="0" applyAlignment="0" applyProtection="0">
      <alignment horizontal="centerContinuous"/>
    </xf>
    <xf numFmtId="0" fontId="52" fillId="1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89" fontId="69" fillId="0" borderId="0" applyFont="0" applyFill="0" applyBorder="0" applyAlignment="0" applyProtection="0"/>
    <xf numFmtId="0" fontId="52" fillId="18"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50" fillId="0" borderId="0" applyNumberForma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41" fillId="10"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36" fillId="14" borderId="0" applyNumberFormat="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38" fontId="58" fillId="0" borderId="25">
      <alignment vertic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36" fillId="16" borderId="0" applyNumberFormat="0" applyBorder="0" applyAlignment="0" applyProtection="0"/>
    <xf numFmtId="0" fontId="8" fillId="0" borderId="0" applyFont="0" applyFill="0" applyBorder="0" applyAlignment="0" applyProtection="0"/>
    <xf numFmtId="0" fontId="19" fillId="29" borderId="27" applyAlignment="0" applyProtection="0"/>
    <xf numFmtId="0" fontId="8" fillId="0" borderId="0">
      <alignment horizontal="left" wrapText="1"/>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1" fillId="0" borderId="41" applyNumberFormat="0" applyFill="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36" fillId="0" borderId="0">
      <alignment horizontal="left" wrapText="1"/>
    </xf>
    <xf numFmtId="0" fontId="58" fillId="0" borderId="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38" fontId="58" fillId="0" borderId="25">
      <alignment vertical="center"/>
    </xf>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177" fontId="58" fillId="0" borderId="0" applyFill="0" applyBorder="0" applyAlignment="0"/>
    <xf numFmtId="0" fontId="36" fillId="9"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46" fillId="26" borderId="23" applyNumberFormat="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40" fillId="0" borderId="0" applyNumberFormat="0" applyFill="0" applyBorder="0"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40" fillId="0" borderId="31" applyNumberFormat="0" applyFill="0" applyAlignment="0" applyProtection="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189" fontId="69"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38" fontId="58" fillId="0" borderId="25">
      <alignment vertic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lignment horizontal="left" wrapText="1"/>
    </xf>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189" fontId="69"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10" fontId="58" fillId="0" borderId="0" applyFont="0" applyFill="0" applyBorder="0" applyAlignment="0" applyProtection="0"/>
    <xf numFmtId="177" fontId="58" fillId="0" borderId="0" applyFill="0" applyBorder="0" applyAlignment="0"/>
    <xf numFmtId="37"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lignment horizontal="left" wrapText="1"/>
    </xf>
    <xf numFmtId="0" fontId="52" fillId="25" borderId="0" applyNumberFormat="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0" fontId="50" fillId="0" borderId="0" applyNumberForma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pplyFill="0" applyBorder="0" applyAlignment="0"/>
    <xf numFmtId="10" fontId="58" fillId="0" borderId="0" applyFont="0" applyFill="0" applyBorder="0" applyAlignment="0" applyProtection="0"/>
    <xf numFmtId="0" fontId="52" fillId="19" borderId="0" applyNumberFormat="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lignment horizontal="left" wrapText="1"/>
    </xf>
    <xf numFmtId="37" fontId="8" fillId="0" borderId="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40"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16" borderId="0" applyNumberFormat="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23"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52" fillId="20" borderId="0" applyNumberFormat="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177" fontId="58" fillId="0" borderId="0" applyFill="0" applyBorder="0" applyAlignment="0"/>
    <xf numFmtId="0" fontId="52" fillId="22" borderId="0" applyNumberFormat="0" applyBorder="0" applyAlignment="0" applyProtection="0"/>
    <xf numFmtId="10"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1" fillId="0" borderId="41" applyNumberFormat="0" applyFill="0" applyAlignment="0" applyProtection="0"/>
    <xf numFmtId="0" fontId="54" fillId="34" borderId="36" applyNumberFormat="0" applyFont="0" applyBorder="0" applyAlignment="0" applyProtection="0">
      <alignment horizontal="center"/>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52" fillId="21" borderId="0" applyNumberFormat="0" applyBorder="0" applyAlignment="0" applyProtection="0"/>
    <xf numFmtId="0" fontId="36" fillId="0" borderId="0">
      <alignment horizontal="left" wrapText="1"/>
    </xf>
    <xf numFmtId="38" fontId="58" fillId="0" borderId="25">
      <alignment vertical="center"/>
    </xf>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6" fillId="15" borderId="0" applyNumberFormat="0" applyBorder="0" applyAlignment="0" applyProtection="0"/>
    <xf numFmtId="37"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2" fillId="19"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lignment horizontal="left" wrapText="1"/>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9" fontId="59" fillId="0" borderId="0" applyFont="0" applyFill="0" applyBorder="0" applyAlignment="0" applyProtection="0">
      <alignment horizontal="right"/>
    </xf>
    <xf numFmtId="0" fontId="8" fillId="0" borderId="0" applyFill="0" applyBorder="0" applyAlignment="0"/>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38" fontId="58" fillId="0" borderId="25">
      <alignment vertical="center"/>
    </xf>
    <xf numFmtId="37" fontId="8" fillId="0" borderId="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89" fontId="69" fillId="0" borderId="0" applyFont="0" applyFill="0" applyBorder="0" applyAlignment="0" applyProtection="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38" fontId="58" fillId="0" borderId="25">
      <alignment vertic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ont="0" applyFill="0" applyBorder="0" applyAlignment="0" applyProtection="0"/>
    <xf numFmtId="10" fontId="8" fillId="0" borderId="0"/>
    <xf numFmtId="10" fontId="8" fillId="0" borderId="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36" fillId="14" borderId="0" applyNumberFormat="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37" fontId="8" fillId="0" borderId="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10" fontId="8" fillId="0" borderId="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36" fillId="12"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36" fillId="10" borderId="0" applyNumberFormat="0" applyBorder="0" applyAlignment="0" applyProtection="0"/>
    <xf numFmtId="0" fontId="36"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8" fillId="0" borderId="0" applyFont="0" applyFill="0" applyBorder="0" applyAlignment="0" applyProtection="0"/>
    <xf numFmtId="0" fontId="36" fillId="9" borderId="0" applyNumberFormat="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8" fillId="0" borderId="0"/>
    <xf numFmtId="0" fontId="40" fillId="0" borderId="31" applyNumberFormat="0" applyFill="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51" fillId="0" borderId="41" applyNumberFormat="0" applyFill="0" applyAlignment="0" applyProtection="0"/>
    <xf numFmtId="10" fontId="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52" fillId="21"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0" fillId="0" borderId="0" applyNumberFormat="0" applyFill="0" applyBorder="0" applyAlignment="0" applyProtection="0"/>
    <xf numFmtId="0" fontId="54" fillId="0" borderId="3" applyFill="0" applyBorder="0" applyProtection="0">
      <alignment horizontal="left" vertical="top"/>
    </xf>
    <xf numFmtId="10" fontId="8" fillId="0" borderId="0"/>
    <xf numFmtId="164" fontId="36"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10" fontId="8" fillId="0" borderId="0"/>
    <xf numFmtId="10" fontId="5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89" fontId="69" fillId="0" borderId="0" applyFont="0" applyFill="0" applyBorder="0" applyAlignment="0" applyProtection="0"/>
    <xf numFmtId="37"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0" fontId="8" fillId="0" borderId="0"/>
    <xf numFmtId="0" fontId="8" fillId="0" borderId="0" applyFill="0" applyBorder="0" applyAlignment="0"/>
    <xf numFmtId="189" fontId="69" fillId="0" borderId="0" applyFont="0" applyFill="0" applyBorder="0" applyAlignment="0" applyProtection="0"/>
    <xf numFmtId="43" fontId="6"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4" borderId="36" applyNumberFormat="0" applyFont="0" applyBorder="0" applyAlignment="0" applyProtection="0">
      <alignment horizontal="center"/>
    </xf>
    <xf numFmtId="177" fontId="5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52" fillId="15"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39" fillId="0" borderId="30" applyNumberFormat="0" applyFill="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pplyFont="0" applyFill="0" applyBorder="0" applyAlignment="0" applyProtection="0"/>
    <xf numFmtId="0" fontId="54" fillId="33"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37" fontId="8" fillId="0" borderId="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52" fillId="22" borderId="0" applyNumberFormat="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10"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2" fillId="21" borderId="0" applyNumberFormat="0" applyBorder="0" applyAlignment="0" applyProtection="0"/>
    <xf numFmtId="164" fontId="36"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37" fontId="8" fillId="0" borderId="0"/>
    <xf numFmtId="179" fontId="59" fillId="0" borderId="0" applyFont="0" applyFill="0" applyBorder="0" applyAlignment="0" applyProtection="0">
      <alignment horizontal="right"/>
    </xf>
    <xf numFmtId="10" fontId="8" fillId="0" borderId="0"/>
    <xf numFmtId="0" fontId="52" fillId="20" borderId="0" applyNumberFormat="0" applyBorder="0" applyAlignment="0" applyProtection="0"/>
    <xf numFmtId="189" fontId="69"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0" fillId="0" borderId="0" applyNumberForma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177" fontId="58" fillId="0" borderId="0" applyFill="0" applyBorder="0" applyAlignment="0"/>
    <xf numFmtId="38" fontId="58" fillId="0" borderId="25">
      <alignment vertical="center"/>
    </xf>
    <xf numFmtId="0" fontId="8" fillId="0" borderId="0">
      <alignment horizontal="left" wrapText="1"/>
    </xf>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19" fillId="29" borderId="27" applyAlignment="0" applyProtection="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41" fillId="10" borderId="0" applyNumberFormat="0" applyBorder="0" applyAlignment="0" applyProtection="0"/>
    <xf numFmtId="0" fontId="8" fillId="0" borderId="0" applyFont="0" applyFill="0" applyBorder="0" applyAlignment="0" applyProtection="0"/>
    <xf numFmtId="0" fontId="52" fillId="16"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5" borderId="0" applyNumberFormat="0" applyBorder="0" applyAlignment="0" applyProtection="0"/>
    <xf numFmtId="0" fontId="19" fillId="29" borderId="27" applyAlignment="0" applyProtection="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36" fillId="16" borderId="0" applyNumberFormat="0" applyBorder="0" applyAlignment="0" applyProtection="0"/>
    <xf numFmtId="177" fontId="5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8" borderId="0" applyNumberFormat="0" applyBorder="0"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36" fillId="17"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36" fillId="14"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38" fontId="58" fillId="0" borderId="25">
      <alignment vertical="center"/>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189" fontId="69" fillId="0" borderId="0" applyFont="0" applyFill="0" applyBorder="0" applyAlignment="0" applyProtection="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10" fontId="8" fillId="0" borderId="0"/>
    <xf numFmtId="38" fontId="58" fillId="0" borderId="25">
      <alignment vertical="center"/>
    </xf>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36" fillId="0" borderId="0">
      <alignment horizontal="left" wrapText="1"/>
    </xf>
    <xf numFmtId="0" fontId="8" fillId="0" borderId="0">
      <alignment horizontal="left" wrapText="1"/>
    </xf>
    <xf numFmtId="0" fontId="8" fillId="0" borderId="0" applyFill="0" applyBorder="0" applyAlignment="0"/>
    <xf numFmtId="0" fontId="36" fillId="14" borderId="0" applyNumberFormat="0" applyBorder="0" applyAlignment="0" applyProtection="0"/>
    <xf numFmtId="0" fontId="19" fillId="29" borderId="27"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8" fillId="0" borderId="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lignment horizontal="left" wrapText="1"/>
    </xf>
    <xf numFmtId="10" fontId="8" fillId="0" borderId="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8" fillId="0" borderId="0"/>
    <xf numFmtId="0" fontId="58" fillId="28" borderId="4" applyNumberFormat="0" applyFont="0" applyBorder="0" applyAlignment="0" applyProtection="0">
      <alignment horizontal="centerContinuous"/>
    </xf>
    <xf numFmtId="0" fontId="37" fillId="0" borderId="0" applyNumberFormat="0" applyFill="0" applyBorder="0" applyAlignment="0" applyProtection="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36" fillId="12" borderId="0" applyNumberFormat="0" applyBorder="0" applyAlignment="0" applyProtection="0"/>
    <xf numFmtId="0" fontId="36" fillId="0" borderId="0">
      <alignment horizontal="left" wrapText="1"/>
    </xf>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36" fillId="11" borderId="0" applyNumberFormat="0" applyBorder="0" applyAlignment="0" applyProtection="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36" fillId="10" borderId="0" applyNumberFormat="0" applyBorder="0" applyAlignment="0" applyProtection="0"/>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8" fillId="0" borderId="0" applyFill="0" applyBorder="0" applyAlignment="0"/>
    <xf numFmtId="0" fontId="36" fillId="9"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7" fontId="5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19" fillId="29" borderId="27"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38" fontId="58" fillId="0" borderId="25">
      <alignment vertical="center"/>
    </xf>
    <xf numFmtId="0" fontId="40" fillId="0" borderId="0" applyNumberFormat="0" applyFill="0" applyBorder="0" applyAlignment="0" applyProtection="0"/>
    <xf numFmtId="0" fontId="8" fillId="0" borderId="0" applyFont="0" applyFill="0" applyBorder="0" applyAlignment="0" applyProtection="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lignment horizontal="left" wrapText="1"/>
    </xf>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41" fillId="10" borderId="0" applyNumberFormat="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5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39" fillId="0" borderId="30" applyNumberFormat="0" applyFill="0" applyAlignment="0" applyProtection="0"/>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10" fontId="58" fillId="0" borderId="0" applyFont="0" applyFill="0" applyBorder="0" applyAlignment="0" applyProtection="0"/>
    <xf numFmtId="10" fontId="8" fillId="0" borderId="0"/>
    <xf numFmtId="38" fontId="58" fillId="0" borderId="25">
      <alignment vertical="center"/>
    </xf>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36" fillId="13" borderId="0" applyNumberFormat="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10"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75"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8" fillId="0" borderId="0"/>
    <xf numFmtId="0" fontId="8" fillId="0" borderId="0">
      <alignment horizontal="left" wrapText="1"/>
    </xf>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1" fillId="0" borderId="4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38" fontId="58" fillId="0" borderId="25">
      <alignment vertic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177" fontId="5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1" fillId="0" borderId="41" applyNumberFormat="0" applyFill="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19" fillId="29" borderId="27" applyAlignment="0" applyProtection="0"/>
    <xf numFmtId="191" fontId="8" fillId="0" borderId="0" applyFont="0" applyFill="0" applyBorder="0" applyAlignment="0" applyProtection="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175" fontId="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10" fontId="8" fillId="0" borderId="0"/>
    <xf numFmtId="0" fontId="54" fillId="0" borderId="3" applyFill="0" applyBorder="0" applyProtection="0">
      <alignment horizontal="left" vertical="top"/>
    </xf>
    <xf numFmtId="0" fontId="8" fillId="0" borderId="0">
      <alignment horizontal="left" wrapText="1"/>
    </xf>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43" fontId="6"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79" fontId="59" fillId="0" borderId="0" applyFont="0" applyFill="0" applyBorder="0" applyAlignment="0" applyProtection="0">
      <alignment horizontal="right"/>
    </xf>
    <xf numFmtId="0" fontId="36" fillId="0" borderId="0">
      <alignment horizontal="left" wrapText="1"/>
    </xf>
    <xf numFmtId="0" fontId="19" fillId="29" borderId="27"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46" fillId="26" borderId="23" applyNumberFormat="0" applyAlignment="0" applyProtection="0"/>
    <xf numFmtId="0" fontId="8" fillId="0" borderId="0" applyFont="0" applyFill="0" applyBorder="0" applyAlignment="0" applyProtection="0"/>
    <xf numFmtId="191"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9" fillId="0" borderId="0" applyNumberForma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lignment horizontal="left" wrapText="1"/>
    </xf>
    <xf numFmtId="37" fontId="8" fillId="0" borderId="0"/>
    <xf numFmtId="0" fontId="54" fillId="0" borderId="3" applyFill="0" applyBorder="0" applyProtection="0">
      <alignment horizontal="left" vertical="top"/>
    </xf>
    <xf numFmtId="175" fontId="8" fillId="0" borderId="0" applyFont="0" applyFill="0" applyBorder="0" applyAlignment="0" applyProtection="0"/>
    <xf numFmtId="0" fontId="19" fillId="29" borderId="27" applyAlignment="0" applyProtection="0"/>
    <xf numFmtId="0" fontId="54" fillId="34" borderId="36" applyNumberFormat="0" applyFont="0" applyBorder="0" applyAlignment="0" applyProtection="0">
      <alignment horizontal="center"/>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48" fillId="27" borderId="24" applyNumberFormat="0" applyAlignment="0" applyProtection="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58" fillId="0" borderId="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58" fillId="0" borderId="0"/>
    <xf numFmtId="0" fontId="8" fillId="0" borderId="0" applyFill="0" applyBorder="0" applyAlignment="0"/>
    <xf numFmtId="0" fontId="42" fillId="9" borderId="0" applyNumberFormat="0" applyBorder="0" applyAlignment="0" applyProtection="0"/>
    <xf numFmtId="0" fontId="36" fillId="0" borderId="0">
      <alignment horizontal="left" wrapText="1"/>
    </xf>
    <xf numFmtId="191" fontId="8" fillId="0" borderId="0" applyFont="0" applyFill="0" applyBorder="0" applyAlignment="0" applyProtection="0"/>
    <xf numFmtId="177" fontId="5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2" fillId="25"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9"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37"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188" fontId="66" fillId="0" borderId="0" applyFont="0" applyFill="0" applyBorder="0" applyAlignment="0" applyProtection="0"/>
    <xf numFmtId="0" fontId="54" fillId="0" borderId="3" applyFill="0" applyBorder="0" applyProtection="0">
      <alignment horizontal="left" vertical="top"/>
    </xf>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10" fontId="8" fillId="0" borderId="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0" fontId="54" fillId="34"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36" fillId="31" borderId="33" applyNumberFormat="0" applyFont="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177" fontId="58" fillId="0" borderId="0" applyFill="0" applyBorder="0" applyAlignment="0"/>
    <xf numFmtId="0" fontId="52" fillId="25"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10" fontId="8" fillId="0" borderId="0"/>
    <xf numFmtId="37" fontId="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36" fillId="0" borderId="0">
      <alignment horizontal="left" wrapText="1"/>
    </xf>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37" fontId="8" fillId="0" borderId="0"/>
    <xf numFmtId="191"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52" fillId="23" borderId="0" applyNumberFormat="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19" fillId="29" borderId="27" applyAlignment="0" applyProtection="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8" fontId="6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52" fillId="19"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48" fillId="27" borderId="24" applyNumberFormat="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2" fillId="20"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36" fillId="17"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77" fontId="5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54" fillId="33" borderId="36" applyNumberFormat="0" applyFont="0" applyBorder="0" applyAlignment="0" applyProtection="0">
      <alignment horizontal="center"/>
    </xf>
    <xf numFmtId="0" fontId="43" fillId="30" borderId="0" applyNumberFormat="0" applyBorder="0" applyAlignment="0" applyProtection="0"/>
    <xf numFmtId="0" fontId="36" fillId="11" borderId="0" applyNumberFormat="0" applyBorder="0" applyAlignment="0" applyProtection="0"/>
    <xf numFmtId="37" fontId="8" fillId="0" borderId="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36" fillId="16" borderId="0" applyNumberFormat="0" applyBorder="0" applyAlignment="0" applyProtection="0"/>
    <xf numFmtId="0" fontId="8" fillId="0" borderId="0">
      <alignment horizontal="left" wrapText="1"/>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191" fontId="8" fillId="0" borderId="0" applyFont="0" applyFill="0" applyBorder="0" applyAlignment="0" applyProtection="0"/>
    <xf numFmtId="38" fontId="58" fillId="0" borderId="25">
      <alignment vertical="center"/>
    </xf>
    <xf numFmtId="0" fontId="8" fillId="0" borderId="0">
      <alignment horizontal="left" wrapText="1"/>
    </xf>
    <xf numFmtId="0" fontId="54" fillId="33" borderId="36" applyNumberFormat="0" applyFont="0" applyBorder="0" applyAlignment="0" applyProtection="0">
      <alignment horizontal="center"/>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77" fontId="5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65"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4"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77" fontId="58" fillId="0" borderId="0" applyFill="0" applyBorder="0" applyAlignment="0"/>
    <xf numFmtId="0" fontId="8" fillId="0" borderId="0" applyFill="0" applyBorder="0" applyAlignment="0"/>
    <xf numFmtId="0" fontId="36" fillId="13" borderId="0" applyNumberFormat="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10" fontId="58"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43" fontId="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8" fillId="0" borderId="0"/>
    <xf numFmtId="10" fontId="8" fillId="0" borderId="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34" borderId="36" applyNumberFormat="0" applyFont="0" applyBorder="0" applyAlignment="0" applyProtection="0">
      <alignment horizontal="center"/>
    </xf>
    <xf numFmtId="0" fontId="4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40" fillId="0" borderId="31" applyNumberFormat="0" applyFill="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lignment horizontal="left" wrapText="1"/>
    </xf>
    <xf numFmtId="177" fontId="5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42" fillId="9" borderId="0" applyNumberFormat="0" applyBorder="0" applyAlignment="0" applyProtection="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34" borderId="36" applyNumberFormat="0" applyFont="0" applyBorder="0" applyAlignment="0" applyProtection="0">
      <alignment horizontal="center"/>
    </xf>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38" fontId="58" fillId="0" borderId="25">
      <alignment vertical="center"/>
    </xf>
    <xf numFmtId="0" fontId="8" fillId="0" borderId="0" applyFill="0" applyBorder="0" applyAlignment="0"/>
    <xf numFmtId="0" fontId="52" fillId="1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lignment horizontal="left" wrapText="1"/>
    </xf>
    <xf numFmtId="177" fontId="5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0" fillId="0" borderId="31" applyNumberFormat="0" applyFill="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19" borderId="0" applyNumberFormat="0" applyBorder="0" applyAlignment="0" applyProtection="0"/>
    <xf numFmtId="0" fontId="54" fillId="34" borderId="36" applyNumberFormat="0" applyFont="0" applyBorder="0" applyAlignment="0" applyProtection="0">
      <alignment horizontal="center"/>
    </xf>
    <xf numFmtId="0" fontId="52" fillId="22"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2" fillId="2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0" fontId="8" fillId="0" borderId="0"/>
    <xf numFmtId="0" fontId="8" fillId="0" borderId="0" applyFill="0" applyBorder="0" applyAlignment="0"/>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36" fillId="0" borderId="0">
      <alignment horizontal="left" wrapText="1"/>
    </xf>
    <xf numFmtId="38" fontId="58" fillId="0" borderId="25">
      <alignment vertical="center"/>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36" fillId="0" borderId="0">
      <alignment horizontal="left" wrapText="1"/>
    </xf>
    <xf numFmtId="175" fontId="8" fillId="0" borderId="0" applyFont="0" applyFill="0" applyBorder="0" applyAlignment="0" applyProtection="0"/>
    <xf numFmtId="37" fontId="8" fillId="0" borderId="0"/>
    <xf numFmtId="0" fontId="52" fillId="1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36" fillId="17" borderId="0" applyNumberFormat="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lignment horizontal="left" wrapText="1"/>
    </xf>
    <xf numFmtId="0" fontId="58" fillId="0" borderId="0"/>
    <xf numFmtId="38" fontId="58" fillId="0" borderId="25">
      <alignment vertical="center"/>
    </xf>
    <xf numFmtId="0" fontId="38" fillId="0" borderId="29" applyNumberFormat="0" applyFill="0" applyAlignment="0" applyProtection="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191" fontId="8" fillId="0" borderId="0" applyFont="0" applyFill="0" applyBorder="0" applyAlignment="0" applyProtection="0"/>
    <xf numFmtId="10" fontId="58" fillId="0" borderId="0" applyFont="0" applyFill="0" applyBorder="0" applyAlignment="0" applyProtection="0"/>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2" fillId="23"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49" fillId="0" borderId="0" applyNumberFormat="0" applyFill="0" applyBorder="0" applyAlignment="0" applyProtection="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189" fontId="69" fillId="0" borderId="0" applyFont="0" applyFill="0" applyBorder="0" applyAlignment="0" applyProtection="0"/>
    <xf numFmtId="177" fontId="58" fillId="0" borderId="0" applyFill="0" applyBorder="0" applyAlignment="0"/>
    <xf numFmtId="37" fontId="8" fillId="0" borderId="0"/>
    <xf numFmtId="0" fontId="8" fillId="0" borderId="0">
      <alignment horizontal="left" wrapText="1"/>
    </xf>
    <xf numFmtId="0" fontId="8" fillId="0" borderId="0">
      <alignment horizontal="left" wrapText="1"/>
    </xf>
    <xf numFmtId="0" fontId="52" fillId="20" borderId="0" applyNumberFormat="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0" fontId="58"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45" fillId="26" borderId="34" applyNumberFormat="0" applyAlignment="0" applyProtection="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2" fillId="19" borderId="0" applyNumberFormat="0" applyBorder="0" applyAlignment="0" applyProtection="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43" fontId="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0" fontId="8"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9" fillId="0" borderId="30" applyNumberFormat="0" applyFill="0" applyAlignment="0" applyProtection="0"/>
    <xf numFmtId="0" fontId="54" fillId="33" borderId="36" applyNumberFormat="0" applyFont="0" applyBorder="0" applyAlignment="0" applyProtection="0">
      <alignment horizontal="center"/>
    </xf>
    <xf numFmtId="0" fontId="8" fillId="0" borderId="0">
      <alignment horizontal="left" wrapText="1"/>
    </xf>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52" fillId="15" borderId="0" applyNumberFormat="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37" fontId="8" fillId="0" borderId="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36" fillId="17"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0" borderId="0"/>
    <xf numFmtId="177" fontId="5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34" borderId="36" applyNumberFormat="0" applyFont="0" applyBorder="0" applyAlignment="0" applyProtection="0">
      <alignment horizontal="center"/>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189" fontId="69"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19" fillId="29" borderId="27" applyAlignment="0" applyProtection="0"/>
    <xf numFmtId="10" fontId="58" fillId="0" borderId="0" applyFont="0" applyFill="0" applyBorder="0" applyAlignment="0" applyProtection="0"/>
    <xf numFmtId="38" fontId="58" fillId="0" borderId="25">
      <alignment vertical="center"/>
    </xf>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10" fontId="8" fillId="0" borderId="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36" fillId="16" borderId="0" applyNumberFormat="0" applyBorder="0" applyAlignment="0" applyProtection="0"/>
    <xf numFmtId="10" fontId="8" fillId="0" borderId="0"/>
    <xf numFmtId="0" fontId="8" fillId="0" borderId="0">
      <alignment horizontal="left" wrapText="1"/>
    </xf>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188" fontId="66" fillId="0" borderId="0" applyFont="0" applyFill="0" applyBorder="0" applyAlignment="0" applyProtection="0"/>
    <xf numFmtId="0" fontId="8" fillId="0" borderId="0" applyFill="0" applyBorder="0" applyAlignment="0"/>
    <xf numFmtId="38" fontId="58" fillId="0" borderId="25">
      <alignment vertical="center"/>
    </xf>
    <xf numFmtId="38" fontId="58" fillId="0" borderId="25">
      <alignment vertical="center"/>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12"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lignment horizontal="left" wrapText="1"/>
    </xf>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46" fillId="26" borderId="23" applyNumberFormat="0" applyAlignment="0" applyProtection="0"/>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8" fillId="0" borderId="0"/>
    <xf numFmtId="16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3" borderId="36" applyNumberFormat="0" applyFont="0" applyBorder="0" applyAlignment="0" applyProtection="0">
      <alignment horizontal="center"/>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6" fillId="26" borderId="23" applyNumberFormat="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38" fontId="58" fillId="0" borderId="25">
      <alignment vertical="center"/>
    </xf>
    <xf numFmtId="0" fontId="54" fillId="0" borderId="3" applyFill="0" applyBorder="0" applyProtection="0">
      <alignment horizontal="left" vertical="top"/>
    </xf>
    <xf numFmtId="0" fontId="36" fillId="14" borderId="0" applyNumberFormat="0" applyBorder="0" applyAlignment="0" applyProtection="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164" fontId="36" fillId="0" borderId="0" applyFont="0" applyFill="0" applyBorder="0" applyAlignment="0" applyProtection="0"/>
    <xf numFmtId="10" fontId="8" fillId="0" borderId="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43" fontId="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36" fillId="0" borderId="0">
      <alignment horizontal="left" wrapText="1"/>
    </xf>
    <xf numFmtId="164" fontId="36"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0" fontId="5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5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46" fillId="26" borderId="23" applyNumberFormat="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0" fontId="19" fillId="29" borderId="27" applyAlignment="0" applyProtection="0"/>
    <xf numFmtId="175" fontId="8"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1" fillId="0" borderId="41" applyNumberFormat="0" applyFill="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77" fontId="58" fillId="0" borderId="0" applyFill="0" applyBorder="0" applyAlignment="0"/>
    <xf numFmtId="0" fontId="40" fillId="0" borderId="0" applyNumberFormat="0" applyFill="0" applyBorder="0" applyAlignment="0" applyProtection="0"/>
    <xf numFmtId="188" fontId="6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38" fillId="0" borderId="29" applyNumberFormat="0" applyFill="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54" fillId="33" borderId="36" applyNumberFormat="0" applyFont="0" applyBorder="0" applyAlignment="0" applyProtection="0">
      <alignment horizontal="center"/>
    </xf>
    <xf numFmtId="177" fontId="5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54" fillId="33"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10" fontId="8" fillId="0" borderId="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36"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0" fontId="8" fillId="0" borderId="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16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6" fillId="26" borderId="23" applyNumberFormat="0" applyAlignment="0" applyProtection="0"/>
    <xf numFmtId="38" fontId="58" fillId="0" borderId="25">
      <alignment vertic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38" fontId="58" fillId="0" borderId="25">
      <alignment vertical="center"/>
    </xf>
    <xf numFmtId="191" fontId="8" fillId="0" borderId="0" applyFont="0" applyFill="0" applyBorder="0" applyAlignment="0" applyProtection="0"/>
    <xf numFmtId="0" fontId="8" fillId="0" borderId="0" applyFill="0" applyBorder="0" applyAlignment="0"/>
    <xf numFmtId="37" fontId="8" fillId="0" borderId="0"/>
    <xf numFmtId="0" fontId="19" fillId="29" borderId="27"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38" fontId="58" fillId="0" borderId="25">
      <alignment vertical="center"/>
    </xf>
    <xf numFmtId="0" fontId="54" fillId="0" borderId="3" applyFill="0" applyBorder="0" applyProtection="0">
      <alignment horizontal="left" vertical="top"/>
    </xf>
    <xf numFmtId="37" fontId="8" fillId="0" borderId="0"/>
    <xf numFmtId="0" fontId="54" fillId="34" borderId="36" applyNumberFormat="0" applyFont="0" applyBorder="0" applyAlignment="0" applyProtection="0">
      <alignment horizontal="center"/>
    </xf>
    <xf numFmtId="38" fontId="58" fillId="0" borderId="25">
      <alignment vertic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37" fontId="8" fillId="0" borderId="0"/>
    <xf numFmtId="0" fontId="49" fillId="0" borderId="0" applyNumberForma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50" fillId="0" borderId="0" applyNumberFormat="0" applyFill="0" applyBorder="0" applyAlignment="0" applyProtection="0"/>
    <xf numFmtId="0" fontId="48" fillId="27" borderId="24" applyNumberFormat="0" applyAlignment="0" applyProtection="0"/>
    <xf numFmtId="0" fontId="58" fillId="0" borderId="0"/>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49" fillId="0" borderId="0" applyNumberFormat="0" applyFill="0" applyBorder="0" applyAlignment="0" applyProtection="0"/>
    <xf numFmtId="0" fontId="8" fillId="0" borderId="0" applyFont="0" applyFill="0" applyBorder="0" applyAlignment="0" applyProtection="0"/>
    <xf numFmtId="0" fontId="36" fillId="0" borderId="0">
      <alignment horizontal="left" wrapText="1"/>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1" fillId="0" borderId="41" applyNumberFormat="0" applyFill="0" applyAlignment="0" applyProtection="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37" fillId="0" borderId="0" applyNumberForma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lignment horizontal="left" wrapText="1"/>
    </xf>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8" fillId="0" borderId="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77" fontId="58" fillId="0" borderId="0" applyFill="0" applyBorder="0" applyAlignment="0"/>
    <xf numFmtId="0" fontId="54" fillId="0" borderId="3" applyFill="0" applyBorder="0" applyProtection="0">
      <alignment horizontal="left" vertical="top"/>
    </xf>
    <xf numFmtId="0" fontId="39" fillId="0" borderId="30" applyNumberFormat="0" applyFill="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2" fillId="15"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10" fontId="8" fillId="0" borderId="0"/>
    <xf numFmtId="10" fontId="8" fillId="0" borderId="0"/>
    <xf numFmtId="189" fontId="69"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75" fontId="8" fillId="0" borderId="0" applyFont="0" applyFill="0" applyBorder="0" applyAlignment="0" applyProtection="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19" fillId="29" borderId="27" applyAlignment="0" applyProtection="0"/>
    <xf numFmtId="191" fontId="8" fillId="0" borderId="0" applyFont="0" applyFill="0" applyBorder="0" applyAlignment="0" applyProtection="0"/>
    <xf numFmtId="0" fontId="19" fillId="29" borderId="27" applyAlignment="0" applyProtection="0"/>
    <xf numFmtId="0" fontId="52" fillId="25" borderId="0" applyNumberFormat="0" applyBorder="0" applyAlignment="0" applyProtection="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0" fontId="8" fillId="0" borderId="0"/>
    <xf numFmtId="0" fontId="54" fillId="0" borderId="3" applyFill="0" applyBorder="0" applyProtection="0">
      <alignment horizontal="left" vertical="top"/>
    </xf>
    <xf numFmtId="10" fontId="8" fillId="0" borderId="0"/>
    <xf numFmtId="0" fontId="39" fillId="0" borderId="30" applyNumberFormat="0" applyFill="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10" fontId="8" fillId="0" borderId="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7" fontId="8" fillId="0" borderId="0"/>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88" fontId="66" fillId="0" borderId="0" applyFont="0" applyFill="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37"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52" fillId="23" borderId="0" applyNumberFormat="0" applyBorder="0" applyAlignment="0" applyProtection="0"/>
    <xf numFmtId="0" fontId="19" fillId="29" borderId="27"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19" fillId="29" borderId="27"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58" fillId="0" borderId="0"/>
    <xf numFmtId="0" fontId="8" fillId="0" borderId="0" applyFont="0" applyFill="0" applyBorder="0" applyAlignment="0" applyProtection="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52" fillId="15"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54" fillId="33" borderId="36" applyNumberFormat="0" applyFont="0" applyBorder="0" applyAlignment="0" applyProtection="0">
      <alignment horizontal="center"/>
    </xf>
    <xf numFmtId="0" fontId="36" fillId="1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43" fillId="30" borderId="0" applyNumberFormat="0" applyBorder="0" applyAlignment="0" applyProtection="0"/>
    <xf numFmtId="0" fontId="36" fillId="11"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6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36" fillId="8" borderId="0" applyNumberFormat="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43" fontId="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48" fillId="27" borderId="24" applyNumberFormat="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9" fillId="0" borderId="30"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0" borderId="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191"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36" fillId="31" borderId="33" applyNumberFormat="0" applyFont="0" applyAlignment="0" applyProtection="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0" fontId="5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42" fillId="9" borderId="0" applyNumberFormat="0" applyBorder="0" applyAlignment="0" applyProtection="0"/>
    <xf numFmtId="177" fontId="5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48" fillId="27" borderId="24" applyNumberFormat="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54" fillId="0" borderId="3" applyFill="0" applyBorder="0" applyProtection="0">
      <alignment horizontal="left" vertical="top"/>
    </xf>
    <xf numFmtId="0" fontId="41" fillId="10"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37"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10"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52" fillId="23" borderId="0" applyNumberFormat="0" applyBorder="0" applyAlignment="0" applyProtection="0"/>
    <xf numFmtId="10" fontId="8" fillId="0" borderId="0"/>
    <xf numFmtId="0" fontId="8" fillId="0" borderId="0">
      <alignment horizontal="left" wrapText="1"/>
    </xf>
    <xf numFmtId="10" fontId="58" fillId="0" borderId="0" applyFont="0" applyFill="0" applyBorder="0" applyAlignment="0" applyProtection="0"/>
    <xf numFmtId="164" fontId="3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38" fillId="0" borderId="29" applyNumberFormat="0" applyFill="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0" fontId="8" fillId="0" borderId="0"/>
    <xf numFmtId="0" fontId="8" fillId="0" borderId="0" applyFill="0" applyBorder="0" applyAlignment="0"/>
    <xf numFmtId="189" fontId="69" fillId="0" borderId="0" applyFont="0" applyFill="0" applyBorder="0" applyAlignment="0" applyProtection="0"/>
    <xf numFmtId="179" fontId="59" fillId="0" borderId="0" applyFont="0" applyFill="0" applyBorder="0" applyAlignment="0" applyProtection="0">
      <alignment horizontal="right"/>
    </xf>
    <xf numFmtId="0" fontId="8" fillId="0" borderId="0">
      <alignment horizontal="left" wrapText="1"/>
    </xf>
    <xf numFmtId="0" fontId="19" fillId="29" borderId="27" applyAlignment="0" applyProtection="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36" fillId="15"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2" fillId="21" borderId="0" applyNumberFormat="0" applyBorder="0" applyAlignment="0" applyProtection="0"/>
    <xf numFmtId="0" fontId="36" fillId="0" borderId="0">
      <alignment horizontal="left" wrapText="1"/>
    </xf>
    <xf numFmtId="38" fontId="58" fillId="0" borderId="25">
      <alignment vertical="center"/>
    </xf>
    <xf numFmtId="10" fontId="5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0" fontId="8" fillId="0" borderId="0"/>
    <xf numFmtId="191"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3"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52" fillId="16"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36" fillId="12" borderId="0" applyNumberFormat="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8" fillId="0" borderId="0"/>
    <xf numFmtId="0" fontId="52" fillId="15"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77" fontId="5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36" fillId="0" borderId="0">
      <alignment horizontal="left" wrapText="1"/>
    </xf>
    <xf numFmtId="0" fontId="8" fillId="0" borderId="0" applyFill="0" applyBorder="0" applyAlignment="0"/>
    <xf numFmtId="0" fontId="19" fillId="29" borderId="27" applyAlignment="0" applyProtection="0"/>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7" fontId="5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38" fillId="0" borderId="29" applyNumberFormat="0" applyFill="0" applyAlignment="0" applyProtection="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41" fillId="10" borderId="0" applyNumberFormat="0" applyBorder="0" applyAlignment="0" applyProtection="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77" fontId="5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38" fontId="58" fillId="0" borderId="25">
      <alignment vertic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1" fillId="0" borderId="41" applyNumberFormat="0" applyFill="0" applyAlignment="0" applyProtection="0"/>
    <xf numFmtId="177" fontId="58" fillId="0" borderId="0" applyFill="0" applyBorder="0" applyAlignment="0"/>
    <xf numFmtId="38" fontId="58" fillId="0" borderId="25">
      <alignment vertical="center"/>
    </xf>
    <xf numFmtId="0" fontId="36" fillId="0" borderId="0">
      <alignment horizontal="left" wrapText="1"/>
    </xf>
    <xf numFmtId="0" fontId="8" fillId="0" borderId="0">
      <alignment horizontal="left" wrapText="1"/>
    </xf>
    <xf numFmtId="0" fontId="36" fillId="14" borderId="0" applyNumberFormat="0" applyBorder="0" applyAlignment="0" applyProtection="0"/>
    <xf numFmtId="10" fontId="8" fillId="0" borderId="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8" fillId="0" borderId="0"/>
    <xf numFmtId="10" fontId="8" fillId="0" borderId="0"/>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10" fontId="8" fillId="0" borderId="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36"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40" fillId="0" borderId="0" applyNumberFormat="0" applyFill="0" applyBorder="0" applyAlignment="0" applyProtection="0"/>
    <xf numFmtId="0" fontId="54" fillId="34" borderId="36" applyNumberFormat="0" applyFont="0" applyBorder="0" applyAlignment="0" applyProtection="0">
      <alignment horizontal="center"/>
    </xf>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19" fillId="29" borderId="27"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0" fontId="8" fillId="0" borderId="0"/>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38" fontId="58" fillId="0" borderId="25">
      <alignment vertical="center"/>
    </xf>
    <xf numFmtId="0" fontId="8" fillId="0" borderId="0" applyFill="0" applyBorder="0" applyAlignment="0"/>
    <xf numFmtId="177" fontId="5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77" fontId="5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191" fontId="8" fillId="0" borderId="0" applyFont="0" applyFill="0" applyBorder="0" applyAlignment="0" applyProtection="0"/>
    <xf numFmtId="0" fontId="36" fillId="11" borderId="0" applyNumberFormat="0" applyBorder="0" applyAlignment="0" applyProtection="0"/>
    <xf numFmtId="164" fontId="36" fillId="0" borderId="0" applyFont="0" applyFill="0" applyBorder="0" applyAlignment="0" applyProtection="0"/>
    <xf numFmtId="0" fontId="8" fillId="0" borderId="0">
      <alignment horizontal="left" wrapText="1"/>
    </xf>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19" fillId="29" borderId="27" applyAlignment="0" applyProtection="0"/>
    <xf numFmtId="0" fontId="42" fillId="9" borderId="0" applyNumberFormat="0" applyBorder="0" applyAlignment="0" applyProtection="0"/>
    <xf numFmtId="164" fontId="36" fillId="0" borderId="0" applyFont="0" applyFill="0" applyBorder="0" applyAlignment="0" applyProtection="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2" fillId="25" borderId="0" applyNumberFormat="0" applyBorder="0" applyAlignment="0" applyProtection="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37" fontId="8" fillId="0" borderId="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43" fillId="30"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5" borderId="0" applyNumberFormat="0" applyBorder="0" applyAlignment="0" applyProtection="0"/>
    <xf numFmtId="37" fontId="8" fillId="0" borderId="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8" fillId="28" borderId="4" applyNumberFormat="0" applyFont="0" applyBorder="0" applyAlignment="0" applyProtection="0">
      <alignment horizontal="centerContinuous"/>
    </xf>
    <xf numFmtId="10" fontId="58" fillId="0" borderId="0" applyFont="0" applyFill="0" applyBorder="0" applyAlignment="0" applyProtection="0"/>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2" fillId="23" borderId="0" applyNumberFormat="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38" fontId="58" fillId="0" borderId="25">
      <alignment vertical="center"/>
    </xf>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38" fontId="58" fillId="0" borderId="25">
      <alignment vertical="center"/>
    </xf>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52" fillId="19" borderId="0" applyNumberFormat="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19" fillId="29" borderId="27" applyAlignment="0" applyProtection="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52" fillId="19" borderId="0" applyNumberFormat="0" applyBorder="0" applyAlignment="0" applyProtection="0"/>
    <xf numFmtId="0" fontId="36" fillId="0" borderId="0">
      <alignment horizontal="left" wrapText="1"/>
    </xf>
    <xf numFmtId="0" fontId="19" fillId="29" borderId="27"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38" fontId="58" fillId="0" borderId="25">
      <alignment vertical="center"/>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52" fillId="18"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36"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51" fillId="0" borderId="41" applyNumberFormat="0" applyFill="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17" borderId="0" applyNumberFormat="0" applyBorder="0" applyAlignment="0" applyProtection="0"/>
    <xf numFmtId="0" fontId="36"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37" fontId="8" fillId="0" borderId="0"/>
    <xf numFmtId="177" fontId="58" fillId="0" borderId="0" applyFill="0" applyBorder="0" applyAlignment="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36" fillId="10"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36" fillId="14"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37" fontId="8" fillId="0" borderId="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36"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0" fontId="8" fillId="0" borderId="0"/>
    <xf numFmtId="0" fontId="36" fillId="14" borderId="0" applyNumberFormat="0" applyBorder="0" applyAlignment="0" applyProtection="0"/>
    <xf numFmtId="175"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0" fontId="36" fillId="13" borderId="0" applyNumberFormat="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36" fillId="0" borderId="0">
      <alignment horizontal="left" wrapText="1"/>
    </xf>
    <xf numFmtId="10" fontId="8" fillId="0" borderId="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43" fontId="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7" fillId="0" borderId="32"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2" fillId="20" borderId="0" applyNumberFormat="0" applyBorder="0" applyAlignment="0" applyProtection="0"/>
    <xf numFmtId="175"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58" fillId="0" borderId="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0" fontId="58" fillId="0" borderId="0" applyFont="0" applyFill="0" applyBorder="0" applyAlignment="0" applyProtection="0"/>
    <xf numFmtId="0" fontId="5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40" fillId="0" borderId="0" applyNumberForma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54" fillId="33"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164" fontId="36"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36" fillId="0" borderId="0">
      <alignment horizontal="left" wrapText="1"/>
    </xf>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19" fillId="29" borderId="27" applyAlignment="0" applyProtection="0"/>
    <xf numFmtId="191"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lignment horizontal="left" wrapText="1"/>
    </xf>
    <xf numFmtId="0" fontId="36" fillId="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19" fillId="29" borderId="27" applyAlignment="0" applyProtection="0"/>
    <xf numFmtId="10" fontId="8" fillId="0" borderId="0"/>
    <xf numFmtId="0" fontId="8" fillId="0" borderId="0" applyFill="0" applyBorder="0" applyAlignment="0"/>
    <xf numFmtId="0" fontId="8" fillId="0" borderId="0" applyFont="0" applyFill="0" applyBorder="0" applyAlignment="0" applyProtection="0"/>
    <xf numFmtId="0" fontId="58" fillId="0" borderId="0"/>
    <xf numFmtId="191"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14" borderId="0" applyNumberFormat="0" applyBorder="0" applyAlignment="0" applyProtection="0"/>
    <xf numFmtId="0" fontId="54" fillId="34"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42" fillId="9"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44" fillId="13" borderId="23" applyNumberFormat="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54" fillId="33" borderId="36" applyNumberFormat="0" applyFont="0" applyBorder="0" applyAlignment="0" applyProtection="0">
      <alignment horizontal="center"/>
    </xf>
    <xf numFmtId="0" fontId="50" fillId="0" borderId="0" applyNumberFormat="0" applyFill="0" applyBorder="0" applyAlignment="0" applyProtection="0"/>
    <xf numFmtId="0" fontId="54" fillId="34" borderId="36" applyNumberFormat="0" applyFont="0" applyBorder="0" applyAlignment="0" applyProtection="0">
      <alignment horizontal="center"/>
    </xf>
    <xf numFmtId="188" fontId="6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45" fillId="26" borderId="34" applyNumberFormat="0" applyAlignment="0" applyProtection="0"/>
    <xf numFmtId="0" fontId="52" fillId="20" borderId="0" applyNumberFormat="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0" fontId="8" fillId="0" borderId="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38" fillId="0" borderId="29" applyNumberFormat="0" applyFill="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lignment horizontal="left" wrapText="1"/>
    </xf>
    <xf numFmtId="0" fontId="52" fillId="19" borderId="0" applyNumberFormat="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19" fillId="29" borderId="27" applyAlignment="0" applyProtection="0"/>
    <xf numFmtId="164" fontId="3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0" fontId="8" fillId="0" borderId="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37" fontId="8" fillId="0" borderId="0"/>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2" fillId="23" borderId="0" applyNumberFormat="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91"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54" fillId="0" borderId="3" applyFill="0" applyBorder="0" applyProtection="0">
      <alignment horizontal="left" vertical="top"/>
    </xf>
    <xf numFmtId="0" fontId="19" fillId="29" borderId="27"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0" fontId="52" fillId="21" borderId="0" applyNumberFormat="0" applyBorder="0" applyAlignment="0" applyProtection="0"/>
    <xf numFmtId="0" fontId="36"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43" fontId="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189" fontId="69"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9"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41" fillId="10" borderId="0" applyNumberFormat="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36" fillId="0" borderId="0">
      <alignment horizontal="left" wrapText="1"/>
    </xf>
    <xf numFmtId="0" fontId="54" fillId="0" borderId="3" applyFill="0" applyBorder="0" applyProtection="0">
      <alignment horizontal="left" vertical="top"/>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7"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pplyFill="0" applyBorder="0" applyAlignment="0"/>
    <xf numFmtId="0" fontId="36" fillId="13"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10" fontId="8" fillId="0" borderId="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165" fontId="8" fillId="0" borderId="0" applyFont="0" applyFill="0" applyBorder="0" applyAlignment="0" applyProtection="0"/>
    <xf numFmtId="0" fontId="43" fillId="30" borderId="0" applyNumberFormat="0" applyBorder="0" applyAlignment="0" applyProtection="0"/>
    <xf numFmtId="0" fontId="36" fillId="11"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40" fillId="0" borderId="31" applyNumberFormat="0" applyFill="0" applyAlignment="0" applyProtection="0"/>
    <xf numFmtId="0" fontId="8" fillId="0" borderId="0">
      <alignment horizontal="left" wrapText="1"/>
    </xf>
    <xf numFmtId="0" fontId="19" fillId="29" borderId="27" applyAlignment="0" applyProtection="0"/>
    <xf numFmtId="10" fontId="8" fillId="0" borderId="0"/>
    <xf numFmtId="0" fontId="58" fillId="0" borderId="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45" fillId="26" borderId="34" applyNumberFormat="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0" borderId="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36" fillId="0" borderId="0">
      <alignment horizontal="left" wrapText="1"/>
    </xf>
    <xf numFmtId="0" fontId="54" fillId="0" borderId="3" applyFill="0" applyBorder="0" applyProtection="0">
      <alignment horizontal="left" vertical="top"/>
    </xf>
    <xf numFmtId="0" fontId="52" fillId="21" borderId="0" applyNumberFormat="0" applyBorder="0" applyAlignment="0" applyProtection="0"/>
    <xf numFmtId="0" fontId="36" fillId="14" borderId="0" applyNumberFormat="0" applyBorder="0" applyAlignment="0" applyProtection="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37" fontId="8" fillId="0" borderId="0"/>
    <xf numFmtId="0" fontId="52" fillId="22" borderId="0" applyNumberFormat="0" applyBorder="0" applyAlignment="0" applyProtection="0"/>
    <xf numFmtId="0" fontId="36" fillId="13"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2" fillId="24" borderId="0" applyNumberFormat="0" applyBorder="0" applyAlignment="0" applyProtection="0"/>
    <xf numFmtId="0" fontId="36" fillId="11" borderId="0" applyNumberFormat="0" applyBorder="0" applyAlignment="0" applyProtection="0"/>
    <xf numFmtId="0" fontId="36" fillId="0" borderId="0">
      <alignment horizontal="left" wrapText="1"/>
    </xf>
    <xf numFmtId="0" fontId="58" fillId="0" borderId="0"/>
    <xf numFmtId="0" fontId="54" fillId="0" borderId="3" applyFill="0" applyBorder="0" applyProtection="0">
      <alignment horizontal="left" vertical="top"/>
    </xf>
    <xf numFmtId="0" fontId="8" fillId="0" borderId="0">
      <alignment horizontal="left" wrapText="1"/>
    </xf>
    <xf numFmtId="0" fontId="54" fillId="34" borderId="36" applyNumberFormat="0" applyFont="0" applyBorder="0" applyAlignment="0" applyProtection="0">
      <alignment horizontal="center"/>
    </xf>
    <xf numFmtId="179" fontId="59" fillId="0" borderId="0" applyFont="0" applyFill="0" applyBorder="0" applyAlignment="0" applyProtection="0">
      <alignment horizontal="right"/>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38" fontId="58" fillId="0" borderId="25">
      <alignment vertical="center"/>
    </xf>
    <xf numFmtId="0" fontId="52" fillId="19" borderId="0" applyNumberFormat="0" applyBorder="0" applyAlignment="0" applyProtection="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9"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43" fontId="6"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19" fillId="29" borderId="27"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19" fillId="29" borderId="27" applyAlignment="0" applyProtection="0"/>
    <xf numFmtId="38" fontId="58" fillId="0" borderId="25">
      <alignment vertic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40" fillId="0" borderId="0" applyNumberFormat="0" applyFill="0" applyBorder="0" applyAlignment="0" applyProtection="0"/>
    <xf numFmtId="38" fontId="58" fillId="0" borderId="25">
      <alignment vertical="center"/>
    </xf>
    <xf numFmtId="0" fontId="8" fillId="0" borderId="0" applyFont="0" applyFill="0" applyBorder="0" applyAlignment="0" applyProtection="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19" fillId="29" borderId="27" applyAlignment="0" applyProtection="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12" borderId="0" applyNumberFormat="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lignment horizontal="left" wrapText="1"/>
    </xf>
    <xf numFmtId="0" fontId="51" fillId="0" borderId="41" applyNumberFormat="0" applyFill="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10" fontId="8" fillId="0" borderId="0"/>
    <xf numFmtId="38" fontId="58" fillId="0" borderId="25">
      <alignment vertical="center"/>
    </xf>
    <xf numFmtId="0" fontId="8" fillId="0" borderId="0">
      <alignment horizontal="left" wrapText="1"/>
    </xf>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38" fillId="0" borderId="29" applyNumberFormat="0" applyFill="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46" fillId="26" borderId="23" applyNumberFormat="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58" fillId="0" borderId="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4" fillId="0" borderId="3" applyFill="0" applyBorder="0" applyProtection="0">
      <alignment horizontal="left" vertical="top"/>
    </xf>
    <xf numFmtId="37" fontId="8" fillId="0" borderId="0"/>
    <xf numFmtId="10" fontId="5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8" fillId="0" borderId="0"/>
    <xf numFmtId="0" fontId="8" fillId="0" borderId="0">
      <alignment horizontal="left" wrapText="1"/>
    </xf>
    <xf numFmtId="0" fontId="8" fillId="0" borderId="0" applyFont="0" applyFill="0" applyBorder="0" applyAlignment="0" applyProtection="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10" fontId="8" fillId="0" borderId="0"/>
    <xf numFmtId="189" fontId="69"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46" fillId="26" borderId="23" applyNumberFormat="0" applyAlignment="0" applyProtection="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165" fontId="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75"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179" fontId="59" fillId="0" borderId="0" applyFont="0" applyFill="0" applyBorder="0" applyAlignment="0" applyProtection="0">
      <alignment horizontal="right"/>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36"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41"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0" borderId="0"/>
    <xf numFmtId="0" fontId="19" fillId="29" borderId="27" applyAlignment="0" applyProtection="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38" fontId="58" fillId="0" borderId="25">
      <alignment vertical="center"/>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ont="0" applyFill="0" applyBorder="0" applyAlignment="0" applyProtection="0"/>
    <xf numFmtId="10" fontId="58" fillId="0" borderId="0" applyFont="0" applyFill="0" applyBorder="0" applyAlignment="0" applyProtection="0"/>
    <xf numFmtId="0" fontId="36" fillId="0" borderId="0">
      <alignment horizontal="left" wrapText="1"/>
    </xf>
    <xf numFmtId="10"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8" fontId="58" fillId="0" borderId="25">
      <alignment vertical="center"/>
    </xf>
    <xf numFmtId="177" fontId="58" fillId="0" borderId="0" applyFill="0" applyBorder="0" applyAlignment="0"/>
    <xf numFmtId="188" fontId="66" fillId="0" borderId="0" applyFont="0" applyFill="0" applyBorder="0" applyAlignment="0" applyProtection="0"/>
    <xf numFmtId="0" fontId="8" fillId="0" borderId="0" applyFont="0" applyFill="0" applyBorder="0" applyAlignment="0" applyProtection="0"/>
    <xf numFmtId="10" fontId="58" fillId="0" borderId="0" applyFont="0" applyFill="0" applyBorder="0" applyAlignment="0" applyProtection="0"/>
    <xf numFmtId="177" fontId="58" fillId="0" borderId="0" applyFill="0" applyBorder="0" applyAlignment="0"/>
    <xf numFmtId="37" fontId="8" fillId="0" borderId="0"/>
    <xf numFmtId="0"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38" fontId="58" fillId="0" borderId="25">
      <alignment vertical="center"/>
    </xf>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37" fontId="8" fillId="0" borderId="0"/>
    <xf numFmtId="177" fontId="5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6" fillId="0" borderId="0">
      <alignment horizontal="left" wrapText="1"/>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lignment horizontal="left" wrapText="1"/>
    </xf>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37" fontId="8" fillId="0" borderId="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8" fontId="66" fillId="0" borderId="0" applyFont="0" applyFill="0" applyBorder="0" applyAlignment="0" applyProtection="0"/>
    <xf numFmtId="0" fontId="41" fillId="10" borderId="0" applyNumberFormat="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40" fillId="0" borderId="31" applyNumberFormat="0" applyFill="0" applyAlignment="0" applyProtection="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pplyFill="0" applyBorder="0" applyAlignment="0"/>
    <xf numFmtId="37" fontId="8" fillId="0" borderId="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10" fontId="5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9" fontId="59" fillId="0" borderId="0" applyFont="0" applyFill="0" applyBorder="0" applyAlignment="0" applyProtection="0">
      <alignment horizontal="right"/>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7" fontId="5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0" fontId="8" fillId="0" borderId="0" applyFont="0" applyFill="0" applyBorder="0" applyAlignment="0" applyProtection="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lignment horizontal="left" wrapText="1"/>
    </xf>
    <xf numFmtId="175" fontId="8" fillId="0" borderId="0" applyFont="0" applyFill="0" applyBorder="0" applyAlignment="0" applyProtection="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0" borderId="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175"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pplyFont="0" applyFill="0" applyBorder="0" applyAlignment="0" applyProtection="0"/>
    <xf numFmtId="37" fontId="8" fillId="0" borderId="0"/>
    <xf numFmtId="177" fontId="58" fillId="0" borderId="0" applyFill="0" applyBorder="0" applyAlignment="0"/>
    <xf numFmtId="10" fontId="58" fillId="0" borderId="0" applyFont="0" applyFill="0" applyBorder="0" applyAlignment="0" applyProtection="0"/>
    <xf numFmtId="177" fontId="58" fillId="0" borderId="0" applyFill="0" applyBorder="0" applyAlignment="0"/>
    <xf numFmtId="188" fontId="66" fillId="0" borderId="0" applyFont="0" applyFill="0" applyBorder="0" applyAlignment="0" applyProtection="0"/>
    <xf numFmtId="177" fontId="58" fillId="0" borderId="0" applyFill="0" applyBorder="0" applyAlignment="0"/>
    <xf numFmtId="38" fontId="58" fillId="0" borderId="25">
      <alignment vertical="center"/>
    </xf>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58" fillId="0" borderId="0" applyFont="0" applyFill="0" applyBorder="0" applyAlignment="0" applyProtection="0"/>
    <xf numFmtId="188" fontId="6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58" fillId="28" borderId="4" applyNumberFormat="0" applyFont="0" applyBorder="0" applyAlignment="0" applyProtection="0">
      <alignment horizontal="centerContinuous"/>
    </xf>
    <xf numFmtId="37" fontId="8" fillId="0" borderId="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8" fillId="0" borderId="0"/>
    <xf numFmtId="175"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48" fillId="27" borderId="24" applyNumberFormat="0" applyAlignment="0" applyProtection="0"/>
    <xf numFmtId="0" fontId="58" fillId="28" borderId="4" applyNumberFormat="0" applyFont="0" applyBorder="0" applyAlignment="0" applyProtection="0">
      <alignment horizontal="centerContinuous"/>
    </xf>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58" fillId="0" borderId="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46" fillId="26" borderId="23" applyNumberFormat="0" applyAlignment="0" applyProtection="0"/>
    <xf numFmtId="0" fontId="5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188" fontId="66" fillId="0" borderId="0" applyFont="0" applyFill="0" applyBorder="0" applyAlignment="0" applyProtection="0"/>
    <xf numFmtId="0" fontId="8" fillId="0" borderId="0">
      <alignment horizontal="left" wrapText="1"/>
    </xf>
    <xf numFmtId="0" fontId="8" fillId="0" borderId="0" applyFill="0" applyBorder="0" applyAlignment="0"/>
    <xf numFmtId="38" fontId="58" fillId="0" borderId="25">
      <alignment vertical="center"/>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4" fillId="34" borderId="36" applyNumberFormat="0" applyFont="0" applyBorder="0" applyAlignment="0" applyProtection="0">
      <alignment horizontal="center"/>
    </xf>
    <xf numFmtId="0" fontId="8" fillId="0" borderId="0">
      <alignment horizontal="left" wrapText="1"/>
    </xf>
    <xf numFmtId="0" fontId="41" fillId="10"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48" fillId="27" borderId="24" applyNumberFormat="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10"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lignment horizontal="left" wrapText="1"/>
    </xf>
    <xf numFmtId="191"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191" fontId="8" fillId="0" borderId="0" applyFont="0" applyFill="0" applyBorder="0" applyAlignment="0" applyProtection="0"/>
    <xf numFmtId="0" fontId="54" fillId="34" borderId="36" applyNumberFormat="0" applyFont="0" applyBorder="0" applyAlignment="0" applyProtection="0">
      <alignment horizontal="center"/>
    </xf>
    <xf numFmtId="189" fontId="69" fillId="0" borderId="0" applyFont="0" applyFill="0" applyBorder="0" applyAlignment="0" applyProtection="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0" fontId="54" fillId="0" borderId="3" applyFill="0" applyBorder="0" applyProtection="0">
      <alignment horizontal="left" vertical="top"/>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38" fontId="58" fillId="0" borderId="25">
      <alignment vertical="center"/>
    </xf>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10" fontId="8" fillId="0" borderId="0"/>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2" fillId="25" borderId="0" applyNumberFormat="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7" fontId="8" fillId="0" borderId="0"/>
    <xf numFmtId="37" fontId="8" fillId="0" borderId="0"/>
    <xf numFmtId="10" fontId="58" fillId="0" borderId="0" applyFont="0" applyFill="0" applyBorder="0" applyAlignment="0" applyProtection="0"/>
    <xf numFmtId="0" fontId="54" fillId="33" borderId="36" applyNumberFormat="0" applyFont="0" applyBorder="0" applyAlignment="0" applyProtection="0">
      <alignment horizontal="center"/>
    </xf>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0" fontId="8" fillId="0" borderId="0"/>
    <xf numFmtId="0" fontId="8" fillId="0" borderId="0" applyFill="0" applyBorder="0" applyAlignment="0"/>
    <xf numFmtId="37" fontId="8" fillId="0" borderId="0"/>
    <xf numFmtId="0" fontId="36" fillId="0" borderId="0">
      <alignment horizontal="left" wrapText="1"/>
    </xf>
    <xf numFmtId="0" fontId="8" fillId="0" borderId="0" applyFont="0" applyFill="0" applyBorder="0" applyAlignment="0" applyProtection="0"/>
    <xf numFmtId="0" fontId="45" fillId="26" borderId="34" applyNumberFormat="0" applyAlignment="0" applyProtection="0"/>
    <xf numFmtId="0" fontId="52" fillId="20" borderId="0" applyNumberFormat="0" applyBorder="0" applyAlignment="0" applyProtection="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8" fillId="0" borderId="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7" fontId="5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7" fillId="0" borderId="0" applyNumberFormat="0" applyFill="0" applyBorder="0" applyAlignment="0" applyProtection="0"/>
    <xf numFmtId="0" fontId="54" fillId="0" borderId="3" applyFill="0" applyBorder="0" applyProtection="0">
      <alignment horizontal="left" vertical="top"/>
    </xf>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8" fillId="0" borderId="0"/>
    <xf numFmtId="0" fontId="8" fillId="0" borderId="0" applyFill="0" applyBorder="0" applyAlignment="0"/>
    <xf numFmtId="0" fontId="52" fillId="23" borderId="0" applyNumberFormat="0" applyBorder="0" applyAlignment="0" applyProtection="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37" fontId="8" fillId="0" borderId="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8" fillId="0" borderId="0"/>
    <xf numFmtId="0" fontId="19" fillId="29" borderId="27" applyAlignment="0" applyProtection="0"/>
    <xf numFmtId="10" fontId="8" fillId="0" borderId="0"/>
    <xf numFmtId="0" fontId="54" fillId="0" borderId="3" applyFill="0" applyBorder="0" applyProtection="0">
      <alignment horizontal="left" vertical="top"/>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8" fillId="0" borderId="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177" fontId="5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3" borderId="36" applyNumberFormat="0" applyFont="0" applyBorder="0" applyAlignment="0" applyProtection="0">
      <alignment horizontal="center"/>
    </xf>
    <xf numFmtId="10" fontId="8" fillId="0" borderId="0"/>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33"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36" fillId="17" borderId="0" applyNumberFormat="0" applyBorder="0" applyAlignment="0" applyProtection="0"/>
    <xf numFmtId="0" fontId="54" fillId="34" borderId="36" applyNumberFormat="0" applyFont="0" applyBorder="0" applyAlignment="0" applyProtection="0">
      <alignment horizontal="center"/>
    </xf>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177" fontId="5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19" fillId="29" borderId="27" applyAlignment="0" applyProtection="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43" fillId="30" borderId="0" applyNumberFormat="0" applyBorder="0" applyAlignment="0" applyProtection="0"/>
    <xf numFmtId="0" fontId="36" fillId="11"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7" fontId="8" fillId="0" borderId="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49" fillId="0" borderId="0" applyNumberFormat="0" applyFill="0" applyBorder="0" applyAlignment="0" applyProtection="0"/>
    <xf numFmtId="10" fontId="8" fillId="0" borderId="0"/>
    <xf numFmtId="189" fontId="69"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89" fontId="69"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8" fontId="58" fillId="0" borderId="25">
      <alignment vertical="center"/>
    </xf>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64" fontId="36"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2" fillId="18" borderId="0" applyNumberFormat="0" applyBorder="0" applyAlignment="0" applyProtection="0"/>
    <xf numFmtId="0" fontId="54" fillId="34" borderId="36" applyNumberFormat="0" applyFont="0" applyBorder="0" applyAlignment="0" applyProtection="0">
      <alignment horizontal="center"/>
    </xf>
    <xf numFmtId="10" fontId="58" fillId="0" borderId="0" applyFont="0" applyFill="0" applyBorder="0" applyAlignment="0" applyProtection="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ont="0" applyFill="0" applyBorder="0" applyAlignment="0" applyProtection="0"/>
    <xf numFmtId="10" fontId="8" fillId="0" borderId="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37" fontId="8" fillId="0" borderId="0"/>
    <xf numFmtId="0" fontId="8" fillId="0" borderId="0" applyFill="0" applyBorder="0" applyAlignment="0"/>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54" fillId="0" borderId="3" applyFill="0" applyBorder="0" applyProtection="0">
      <alignment horizontal="left" vertical="top"/>
    </xf>
    <xf numFmtId="43" fontId="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43" fontId="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38" fontId="58" fillId="0" borderId="25">
      <alignment vertic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40" fillId="0" borderId="0" applyNumberForma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177" fontId="5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37" fillId="0" borderId="0" applyNumberFormat="0" applyFill="0" applyBorder="0" applyAlignment="0" applyProtection="0"/>
    <xf numFmtId="0" fontId="52" fillId="19" borderId="0" applyNumberFormat="0" applyBorder="0" applyAlignment="0" applyProtection="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64" fontId="36"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10" fontId="8" fillId="0" borderId="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0" borderId="0"/>
    <xf numFmtId="38" fontId="58" fillId="0" borderId="25">
      <alignment vertical="center"/>
    </xf>
    <xf numFmtId="0" fontId="8" fillId="0" borderId="0" applyFill="0" applyBorder="0" applyAlignment="0"/>
    <xf numFmtId="189" fontId="69" fillId="0" borderId="0" applyFont="0" applyFill="0" applyBorder="0" applyAlignment="0" applyProtection="0"/>
    <xf numFmtId="189" fontId="69" fillId="0" borderId="0" applyFont="0" applyFill="0" applyBorder="0" applyAlignment="0" applyProtection="0"/>
    <xf numFmtId="0" fontId="42" fillId="9" borderId="0" applyNumberFormat="0" applyBorder="0" applyAlignment="0" applyProtection="0"/>
    <xf numFmtId="177" fontId="58" fillId="0" borderId="0" applyFill="0" applyBorder="0" applyAlignment="0"/>
    <xf numFmtId="188" fontId="66" fillId="0" borderId="0" applyFont="0" applyFill="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3" borderId="36" applyNumberFormat="0" applyFont="0" applyBorder="0" applyAlignment="0" applyProtection="0">
      <alignment horizontal="center"/>
    </xf>
    <xf numFmtId="0" fontId="8" fillId="0" borderId="0" applyFill="0" applyBorder="0" applyAlignment="0"/>
    <xf numFmtId="0" fontId="52" fillId="25" borderId="0" applyNumberFormat="0" applyBorder="0" applyAlignment="0" applyProtection="0"/>
    <xf numFmtId="0" fontId="58" fillId="0" borderId="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10" fontId="8" fillId="0" borderId="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36" fillId="0" borderId="0">
      <alignment horizontal="left" wrapText="1"/>
    </xf>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10" fontId="8" fillId="0" borderId="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36" fillId="0" borderId="0">
      <alignment horizontal="left" wrapText="1"/>
    </xf>
    <xf numFmtId="0" fontId="19" fillId="29" borderId="27" applyAlignment="0" applyProtection="0"/>
    <xf numFmtId="0" fontId="8" fillId="0" borderId="0" applyFill="0" applyBorder="0" applyAlignment="0"/>
    <xf numFmtId="0" fontId="52" fillId="19"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164" fontId="3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54" fillId="0" borderId="3" applyFill="0" applyBorder="0" applyProtection="0">
      <alignment horizontal="left" vertical="top"/>
    </xf>
    <xf numFmtId="0" fontId="8" fillId="0" borderId="0">
      <alignment horizontal="left" wrapText="1"/>
    </xf>
    <xf numFmtId="0" fontId="58" fillId="0" borderId="0"/>
    <xf numFmtId="0" fontId="8" fillId="0" borderId="0" applyFill="0" applyBorder="0" applyAlignment="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48" fillId="27" borderId="24"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19" fillId="29" borderId="27" applyAlignment="0" applyProtection="0"/>
    <xf numFmtId="43" fontId="6" fillId="0" borderId="0" applyFont="0" applyFill="0" applyBorder="0" applyAlignment="0" applyProtection="0"/>
    <xf numFmtId="0" fontId="51" fillId="0" borderId="41" applyNumberFormat="0" applyFill="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49"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54" fillId="34"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19" fillId="29" borderId="27" applyAlignment="0" applyProtection="0"/>
    <xf numFmtId="175" fontId="8" fillId="0" borderId="0" applyFont="0" applyFill="0" applyBorder="0" applyAlignment="0" applyProtection="0"/>
    <xf numFmtId="189" fontId="69" fillId="0" borderId="0" applyFont="0" applyFill="0" applyBorder="0" applyAlignment="0" applyProtection="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52" fillId="18"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0" borderId="0">
      <alignment horizontal="left" wrapText="1"/>
    </xf>
    <xf numFmtId="38" fontId="58" fillId="0" borderId="25">
      <alignment vertical="center"/>
    </xf>
    <xf numFmtId="0" fontId="54" fillId="33" borderId="36" applyNumberFormat="0" applyFont="0" applyBorder="0" applyAlignment="0" applyProtection="0">
      <alignment horizontal="center"/>
    </xf>
    <xf numFmtId="0" fontId="52" fillId="16" borderId="0" applyNumberFormat="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0" fontId="8" fillId="0" borderId="0"/>
    <xf numFmtId="0" fontId="54" fillId="0" borderId="3" applyFill="0" applyBorder="0" applyProtection="0">
      <alignment horizontal="left" vertical="top"/>
    </xf>
    <xf numFmtId="37" fontId="8" fillId="0" borderId="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41" fillId="10"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54" fillId="34" borderId="36" applyNumberFormat="0" applyFont="0" applyBorder="0" applyAlignment="0" applyProtection="0">
      <alignment horizontal="center"/>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19" fillId="29" borderId="27" applyAlignment="0" applyProtection="0"/>
    <xf numFmtId="0" fontId="5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0" borderId="3" applyFill="0" applyBorder="0" applyProtection="0">
      <alignment horizontal="left" vertical="top"/>
    </xf>
    <xf numFmtId="188" fontId="66" fillId="0" borderId="0" applyFont="0" applyFill="0" applyBorder="0" applyAlignment="0" applyProtection="0"/>
    <xf numFmtId="0" fontId="58" fillId="28" borderId="4" applyNumberFormat="0" applyFont="0" applyBorder="0" applyAlignment="0" applyProtection="0">
      <alignment horizontal="centerContinuous"/>
    </xf>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36" fillId="17" borderId="0" applyNumberFormat="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8" fillId="0" borderId="0" applyFill="0" applyBorder="0" applyAlignment="0"/>
    <xf numFmtId="0" fontId="36" fillId="14"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177" fontId="58" fillId="0" borderId="0" applyFill="0" applyBorder="0" applyAlignment="0"/>
    <xf numFmtId="38" fontId="58" fillId="0" borderId="25">
      <alignment vertical="center"/>
    </xf>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46" fillId="26" borderId="23" applyNumberFormat="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36" fillId="9"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8" fillId="0" borderId="0" applyFill="0" applyBorder="0" applyAlignment="0"/>
    <xf numFmtId="37" fontId="8" fillId="0" borderId="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lignment horizontal="left" wrapText="1"/>
    </xf>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47" fillId="0" borderId="32" applyNumberFormat="0" applyFill="0" applyAlignment="0" applyProtection="0"/>
    <xf numFmtId="0" fontId="36" fillId="15"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38" fontId="58" fillId="0" borderId="25">
      <alignment vertical="center"/>
    </xf>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36" fillId="14" borderId="0" applyNumberFormat="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177" fontId="5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38" fontId="58" fillId="0" borderId="25">
      <alignment vertical="center"/>
    </xf>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8" fillId="0" borderId="0" applyFont="0" applyFill="0" applyBorder="0" applyAlignment="0" applyProtection="0"/>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36" fillId="11" borderId="0" applyNumberFormat="0" applyBorder="0" applyAlignment="0" applyProtection="0"/>
    <xf numFmtId="0" fontId="36"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37" fontId="8" fillId="0" borderId="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9" borderId="0" applyNumberFormat="0" applyBorder="0"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7" fontId="8" fillId="0" borderId="0"/>
    <xf numFmtId="17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1" fillId="0" borderId="41" applyNumberFormat="0" applyFill="0" applyAlignment="0" applyProtection="0"/>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0" fontId="58" fillId="0" borderId="0" applyFont="0" applyFill="0" applyBorder="0" applyAlignment="0" applyProtection="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10" fontId="58" fillId="0" borderId="0" applyFont="0" applyFill="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40" fillId="0" borderId="0" applyNumberFormat="0" applyFill="0" applyBorder="0" applyAlignment="0" applyProtection="0"/>
    <xf numFmtId="0" fontId="8" fillId="0" borderId="0" applyFill="0" applyBorder="0" applyAlignment="0"/>
    <xf numFmtId="177" fontId="5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lignment horizontal="left" wrapText="1"/>
    </xf>
    <xf numFmtId="0" fontId="8" fillId="0" borderId="0" applyFill="0" applyBorder="0" applyAlignment="0"/>
    <xf numFmtId="10" fontId="8" fillId="0" borderId="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lignment horizontal="left" wrapText="1"/>
    </xf>
    <xf numFmtId="0" fontId="8" fillId="0" borderId="0" applyFont="0" applyFill="0" applyBorder="0" applyAlignment="0" applyProtection="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188" fontId="66" fillId="0" borderId="0" applyFont="0" applyFill="0" applyBorder="0" applyAlignment="0" applyProtection="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0" fontId="8" fillId="0" borderId="0"/>
    <xf numFmtId="177" fontId="58" fillId="0" borderId="0" applyFill="0" applyBorder="0" applyAlignment="0"/>
    <xf numFmtId="0" fontId="8" fillId="0" borderId="0" applyFill="0" applyBorder="0" applyAlignment="0"/>
    <xf numFmtId="177" fontId="5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9" fontId="59" fillId="0" borderId="0" applyFont="0" applyFill="0" applyBorder="0" applyAlignment="0" applyProtection="0">
      <alignment horizontal="right"/>
    </xf>
    <xf numFmtId="0" fontId="8" fillId="0" borderId="0">
      <alignment horizontal="left" wrapText="1"/>
    </xf>
    <xf numFmtId="188" fontId="66"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175" fontId="8" fillId="0" borderId="0" applyFont="0" applyFill="0" applyBorder="0" applyAlignment="0" applyProtection="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ont="0" applyFill="0" applyBorder="0" applyAlignment="0" applyProtection="0"/>
    <xf numFmtId="0" fontId="38" fillId="0" borderId="29" applyNumberFormat="0" applyFill="0" applyAlignment="0" applyProtection="0"/>
    <xf numFmtId="0" fontId="8" fillId="0" borderId="0">
      <alignment horizontal="left" wrapText="1"/>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37" fontId="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42" fillId="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38" fontId="58" fillId="0" borderId="25">
      <alignment vertical="center"/>
    </xf>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19" fillId="29" borderId="27" applyAlignment="0" applyProtection="0"/>
    <xf numFmtId="10" fontId="5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164" fontId="3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189" fontId="69"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52" fillId="19"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0" borderId="0">
      <alignment horizontal="left" wrapText="1"/>
    </xf>
    <xf numFmtId="0" fontId="8" fillId="0" borderId="0">
      <alignment horizontal="left" wrapText="1"/>
    </xf>
    <xf numFmtId="37" fontId="8" fillId="0" borderId="0"/>
    <xf numFmtId="0" fontId="52" fillId="23" borderId="0" applyNumberFormat="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ont="0" applyFill="0" applyBorder="0"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0" borderId="3" applyFill="0" applyBorder="0" applyProtection="0">
      <alignment horizontal="left" vertical="top"/>
    </xf>
    <xf numFmtId="0" fontId="36" fillId="0" borderId="0">
      <alignment horizontal="left" wrapText="1"/>
    </xf>
    <xf numFmtId="0" fontId="8" fillId="0" borderId="0">
      <alignment horizontal="left" wrapText="1"/>
    </xf>
    <xf numFmtId="0" fontId="52" fillId="22"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lignment horizontal="left" wrapText="1"/>
    </xf>
    <xf numFmtId="0" fontId="8" fillId="0" borderId="0">
      <alignment horizontal="left" wrapText="1"/>
    </xf>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19" fillId="29" borderId="27" applyAlignment="0" applyProtection="0"/>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pplyFill="0" applyBorder="0" applyAlignment="0"/>
    <xf numFmtId="0" fontId="52" fillId="21" borderId="0" applyNumberFormat="0" applyBorder="0" applyAlignment="0" applyProtection="0"/>
    <xf numFmtId="0" fontId="8" fillId="0" borderId="0" applyFill="0" applyBorder="0" applyAlignment="0"/>
    <xf numFmtId="189" fontId="69" fillId="0" borderId="0" applyFont="0" applyFill="0" applyBorder="0" applyAlignment="0" applyProtection="0"/>
    <xf numFmtId="0" fontId="8" fillId="0" borderId="0">
      <alignment horizontal="left" wrapText="1"/>
    </xf>
    <xf numFmtId="177" fontId="5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8" fillId="0" borderId="0" applyFill="0" applyBorder="0" applyAlignment="0"/>
    <xf numFmtId="0" fontId="52" fillId="20" borderId="0" applyNumberFormat="0" applyBorder="0" applyAlignment="0" applyProtection="0"/>
    <xf numFmtId="0" fontId="54" fillId="34" borderId="36" applyNumberFormat="0" applyFont="0" applyBorder="0" applyAlignment="0" applyProtection="0">
      <alignment horizontal="center"/>
    </xf>
    <xf numFmtId="10" fontId="8" fillId="0" borderId="0"/>
    <xf numFmtId="189" fontId="69" fillId="0" borderId="0" applyFont="0" applyFill="0" applyBorder="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8" fillId="0" borderId="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52" fillId="19"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77" fontId="5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177" fontId="58" fillId="0" borderId="0" applyFill="0" applyBorder="0" applyAlignment="0"/>
    <xf numFmtId="38" fontId="58" fillId="0" borderId="25">
      <alignment vertical="center"/>
    </xf>
    <xf numFmtId="191"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38" fontId="58" fillId="0" borderId="25">
      <alignment vertical="center"/>
    </xf>
    <xf numFmtId="0" fontId="54" fillId="33" borderId="36" applyNumberFormat="0" applyFont="0" applyBorder="0" applyAlignment="0" applyProtection="0">
      <alignment horizontal="center"/>
    </xf>
    <xf numFmtId="0" fontId="52" fillId="16"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54" fillId="34" borderId="36" applyNumberFormat="0" applyFont="0" applyBorder="0" applyAlignment="0" applyProtection="0">
      <alignment horizontal="center"/>
    </xf>
    <xf numFmtId="0" fontId="52" fillId="15"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49"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8" fillId="0" borderId="0">
      <alignment horizontal="left" wrapText="1"/>
    </xf>
    <xf numFmtId="0" fontId="36" fillId="17" borderId="0" applyNumberFormat="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188" fontId="66" fillId="0" borderId="0" applyFont="0" applyFill="0" applyBorder="0" applyAlignment="0" applyProtection="0"/>
    <xf numFmtId="0" fontId="8" fillId="0" borderId="0">
      <alignment horizontal="left" wrapText="1"/>
    </xf>
    <xf numFmtId="0" fontId="36" fillId="14"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46" fillId="26" borderId="23" applyNumberFormat="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0" fontId="58" fillId="0" borderId="0" applyFont="0" applyFill="0" applyBorder="0" applyAlignment="0" applyProtection="0"/>
    <xf numFmtId="0" fontId="19" fillId="29" borderId="27" applyAlignment="0" applyProtection="0"/>
    <xf numFmtId="37" fontId="8" fillId="0" borderId="0"/>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50"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33" borderId="36" applyNumberFormat="0" applyFont="0" applyBorder="0" applyAlignment="0" applyProtection="0">
      <alignment horizont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36" fillId="16" borderId="0" applyNumberFormat="0" applyBorder="0" applyAlignment="0" applyProtection="0"/>
    <xf numFmtId="0" fontId="8" fillId="0" borderId="0">
      <alignment horizontal="left" wrapText="1"/>
    </xf>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25" borderId="0" applyNumberFormat="0" applyBorder="0" applyAlignment="0" applyProtection="0"/>
    <xf numFmtId="0" fontId="8" fillId="0" borderId="0" applyFill="0" applyBorder="0" applyAlignment="0"/>
    <xf numFmtId="0" fontId="36" fillId="0" borderId="0">
      <alignment horizontal="left" wrapText="1"/>
    </xf>
    <xf numFmtId="0" fontId="36" fillId="12" borderId="0" applyNumberFormat="0" applyBorder="0" applyAlignment="0" applyProtection="0"/>
    <xf numFmtId="0" fontId="47" fillId="0" borderId="32" applyNumberFormat="0" applyFill="0" applyAlignment="0" applyProtection="0"/>
    <xf numFmtId="0" fontId="36" fillId="15" borderId="0" applyNumberFormat="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36" fillId="14"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10" fontId="5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8" fillId="0" borderId="0"/>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8" fillId="0" borderId="0"/>
    <xf numFmtId="0" fontId="54" fillId="34" borderId="36" applyNumberFormat="0" applyFont="0" applyBorder="0" applyAlignment="0" applyProtection="0">
      <alignment horizontal="center"/>
    </xf>
    <xf numFmtId="177" fontId="5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10" fontId="5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36" fillId="13"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54" fillId="33" borderId="36" applyNumberFormat="0" applyFont="0" applyBorder="0" applyAlignment="0" applyProtection="0">
      <alignment horizontal="center"/>
    </xf>
    <xf numFmtId="177" fontId="58" fillId="0" borderId="0" applyFill="0" applyBorder="0" applyAlignment="0"/>
    <xf numFmtId="0" fontId="8" fillId="0" borderId="0" applyFill="0" applyBorder="0" applyAlignment="0"/>
    <xf numFmtId="0" fontId="8" fillId="0" borderId="0" applyFill="0" applyBorder="0" applyAlignment="0"/>
    <xf numFmtId="10" fontId="8" fillId="0" borderId="0"/>
    <xf numFmtId="10" fontId="58" fillId="0" borderId="0" applyFont="0" applyFill="0" applyBorder="0"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10" fontId="8" fillId="0" borderId="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58" fillId="0" borderId="0"/>
    <xf numFmtId="0" fontId="54" fillId="33" borderId="36" applyNumberFormat="0" applyFont="0" applyBorder="0" applyAlignment="0" applyProtection="0">
      <alignment horizontal="center"/>
    </xf>
    <xf numFmtId="189" fontId="69"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36"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0" fontId="51" fillId="0" borderId="41" applyNumberFormat="0" applyFill="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36" fillId="10" borderId="0" applyNumberFormat="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7" fontId="8" fillId="0" borderId="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165"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191" fontId="8"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38" fontId="58" fillId="0" borderId="25">
      <alignment vertical="center"/>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lignment horizontal="left" wrapText="1"/>
    </xf>
    <xf numFmtId="37" fontId="8" fillId="0" borderId="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0" fontId="8" fillId="0" borderId="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19" fillId="29" borderId="27" applyAlignment="0" applyProtection="0"/>
    <xf numFmtId="0" fontId="54" fillId="33" borderId="36" applyNumberFormat="0" applyFont="0" applyBorder="0" applyAlignment="0" applyProtection="0">
      <alignment horizontal="center"/>
    </xf>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0" fontId="8" fillId="0" borderId="0"/>
    <xf numFmtId="0" fontId="8" fillId="0" borderId="0">
      <alignment horizontal="left" wrapText="1"/>
    </xf>
    <xf numFmtId="177" fontId="5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58" fillId="0" borderId="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39" fillId="0" borderId="30" applyNumberFormat="0" applyFill="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19" fillId="29" borderId="27" applyAlignment="0" applyProtection="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88" fontId="66" fillId="0" borderId="0" applyFont="0" applyFill="0" applyBorder="0" applyAlignment="0" applyProtection="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64" fontId="36"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54" fillId="0" borderId="3" applyFill="0" applyBorder="0" applyProtection="0">
      <alignment horizontal="left" vertical="top"/>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189" fontId="69"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42" fillId="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58" fillId="28" borderId="4" applyNumberFormat="0" applyFont="0" applyBorder="0" applyAlignment="0" applyProtection="0">
      <alignment horizontal="centerContinuous"/>
    </xf>
    <xf numFmtId="38" fontId="58" fillId="0" borderId="25">
      <alignment vertical="center"/>
    </xf>
    <xf numFmtId="10" fontId="58" fillId="0" borderId="0" applyFont="0" applyFill="0" applyBorder="0" applyAlignment="0" applyProtection="0"/>
    <xf numFmtId="0" fontId="58" fillId="28" borderId="4" applyNumberFormat="0" applyFont="0" applyBorder="0" applyAlignment="0" applyProtection="0">
      <alignment horizontal="centerContinuous"/>
    </xf>
    <xf numFmtId="0" fontId="51" fillId="0" borderId="41" applyNumberFormat="0" applyFill="0" applyAlignment="0" applyProtection="0"/>
    <xf numFmtId="0" fontId="8" fillId="0" borderId="0">
      <alignment horizontal="left" wrapText="1"/>
    </xf>
    <xf numFmtId="0" fontId="8" fillId="0" borderId="0" applyFont="0" applyFill="0" applyBorder="0" applyAlignment="0" applyProtection="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7" fontId="8" fillId="0" borderId="0"/>
    <xf numFmtId="188" fontId="66" fillId="0" borderId="0" applyFont="0" applyFill="0" applyBorder="0" applyAlignment="0" applyProtection="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45" fillId="26" borderId="34" applyNumberFormat="0" applyAlignment="0" applyProtection="0"/>
    <xf numFmtId="0" fontId="52" fillId="20" borderId="0" applyNumberFormat="0" applyBorder="0" applyAlignment="0" applyProtection="0"/>
    <xf numFmtId="164" fontId="36"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191" fontId="8" fillId="0" borderId="0" applyFont="0" applyFill="0" applyBorder="0" applyAlignment="0" applyProtection="0"/>
    <xf numFmtId="10" fontId="8" fillId="0" borderId="0"/>
    <xf numFmtId="188" fontId="66"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0" borderId="3" applyFill="0" applyBorder="0" applyProtection="0">
      <alignment horizontal="left" vertical="top"/>
    </xf>
    <xf numFmtId="0" fontId="54" fillId="34" borderId="36" applyNumberFormat="0" applyFont="0" applyBorder="0" applyAlignment="0" applyProtection="0">
      <alignment horizontal="center"/>
    </xf>
    <xf numFmtId="188" fontId="66"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175"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37" fontId="8" fillId="0" borderId="0"/>
    <xf numFmtId="0" fontId="8" fillId="0" borderId="0">
      <alignment horizontal="left" wrapText="1"/>
    </xf>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10" fontId="8" fillId="0" borderId="0"/>
    <xf numFmtId="0" fontId="36" fillId="0" borderId="0">
      <alignment horizontal="left" wrapText="1"/>
    </xf>
    <xf numFmtId="0" fontId="52" fillId="23" borderId="0" applyNumberFormat="0" applyBorder="0" applyAlignment="0" applyProtection="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37" fontId="8" fillId="0" borderId="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10" fontId="8" fillId="0" borderId="0"/>
    <xf numFmtId="0" fontId="36" fillId="0" borderId="0">
      <alignment horizontal="left" wrapText="1"/>
    </xf>
    <xf numFmtId="0" fontId="8" fillId="0" borderId="0" applyFill="0" applyBorder="0" applyAlignment="0"/>
    <xf numFmtId="0" fontId="52" fillId="22"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10" fontId="5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19" fillId="29" borderId="27" applyAlignment="0" applyProtection="0"/>
    <xf numFmtId="38" fontId="58" fillId="0" borderId="25">
      <alignment vertical="center"/>
    </xf>
    <xf numFmtId="0" fontId="54" fillId="0" borderId="3" applyFill="0" applyBorder="0" applyProtection="0">
      <alignment horizontal="left" vertical="top"/>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8" fillId="0" borderId="0">
      <alignment horizontal="left" wrapText="1"/>
    </xf>
    <xf numFmtId="0" fontId="8" fillId="0" borderId="0">
      <alignment horizontal="left" wrapText="1"/>
    </xf>
    <xf numFmtId="37" fontId="8" fillId="0" borderId="0"/>
    <xf numFmtId="0" fontId="8" fillId="0" borderId="0">
      <alignment horizontal="left" wrapText="1"/>
    </xf>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188" fontId="66" fillId="0" borderId="0" applyFont="0" applyFill="0" applyBorder="0" applyAlignment="0" applyProtection="0"/>
    <xf numFmtId="38" fontId="58" fillId="0" borderId="25">
      <alignment vertical="center"/>
    </xf>
    <xf numFmtId="189" fontId="69" fillId="0" borderId="0" applyFont="0" applyFill="0" applyBorder="0" applyAlignment="0" applyProtection="0"/>
    <xf numFmtId="0" fontId="8"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8" fillId="0" borderId="0"/>
    <xf numFmtId="0" fontId="8" fillId="0" borderId="0" applyFill="0" applyBorder="0" applyAlignment="0"/>
    <xf numFmtId="0" fontId="8" fillId="0" borderId="0" applyFont="0" applyFill="0" applyBorder="0" applyAlignment="0" applyProtection="0"/>
    <xf numFmtId="10" fontId="8" fillId="0" borderId="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58" fillId="0" borderId="0"/>
    <xf numFmtId="0" fontId="19" fillId="29" borderId="27" applyAlignment="0" applyProtection="0"/>
    <xf numFmtId="0" fontId="8" fillId="0" borderId="0" applyFont="0" applyFill="0" applyBorder="0" applyAlignment="0" applyProtection="0"/>
    <xf numFmtId="0" fontId="52" fillId="19"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77" fontId="5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52" fillId="16" borderId="0" applyNumberFormat="0" applyBorder="0" applyAlignment="0" applyProtection="0"/>
    <xf numFmtId="0" fontId="36" fillId="0" borderId="0">
      <alignment horizontal="left" wrapText="1"/>
    </xf>
    <xf numFmtId="0" fontId="8" fillId="0" borderId="0" applyFill="0" applyBorder="0" applyAlignment="0"/>
    <xf numFmtId="37" fontId="8" fillId="0" borderId="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175"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ont="0" applyFill="0" applyBorder="0" applyAlignment="0" applyProtection="0"/>
    <xf numFmtId="0" fontId="52" fillId="15" borderId="0" applyNumberFormat="0" applyBorder="0" applyAlignment="0" applyProtection="0"/>
    <xf numFmtId="0" fontId="36"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46" fillId="26" borderId="23" applyNumberFormat="0" applyAlignment="0" applyProtection="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8" fillId="0" borderId="0" applyFill="0" applyBorder="0" applyAlignment="0"/>
    <xf numFmtId="0" fontId="36" fillId="17" borderId="0" applyNumberFormat="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164" fontId="36" fillId="0" borderId="0" applyFont="0" applyFill="0" applyBorder="0" applyAlignment="0" applyProtection="0"/>
    <xf numFmtId="0" fontId="36" fillId="0" borderId="0">
      <alignment horizontal="left" wrapText="1"/>
    </xf>
    <xf numFmtId="0" fontId="36" fillId="14" borderId="0" applyNumberFormat="0" applyBorder="0" applyAlignment="0" applyProtection="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36" fillId="16" borderId="0" applyNumberFormat="0" applyBorder="0" applyAlignment="0" applyProtection="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36" fillId="0" borderId="0">
      <alignment horizontal="left" wrapText="1"/>
    </xf>
    <xf numFmtId="0" fontId="47" fillId="0" borderId="32" applyNumberFormat="0" applyFill="0" applyAlignment="0" applyProtection="0"/>
    <xf numFmtId="0" fontId="36" fillId="15" borderId="0" applyNumberFormat="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19" fillId="29" borderId="27" applyAlignment="0" applyProtection="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34" borderId="36" applyNumberFormat="0" applyFont="0" applyBorder="0" applyAlignment="0" applyProtection="0">
      <alignment horizontal="center"/>
    </xf>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10" fontId="8" fillId="0" borderId="0"/>
    <xf numFmtId="0" fontId="36" fillId="14" borderId="0" applyNumberFormat="0" applyBorder="0" applyAlignment="0" applyProtection="0"/>
    <xf numFmtId="0" fontId="8" fillId="0" borderId="0" applyFill="0" applyBorder="0" applyAlignment="0"/>
    <xf numFmtId="0" fontId="19" fillId="29" borderId="27" applyAlignment="0" applyProtection="0"/>
    <xf numFmtId="0" fontId="8" fillId="0" borderId="0">
      <alignment horizontal="left" wrapText="1"/>
    </xf>
    <xf numFmtId="0" fontId="8" fillId="0" borderId="0" applyFont="0" applyFill="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37" fontId="8" fillId="0" borderId="0"/>
    <xf numFmtId="10" fontId="58" fillId="0" borderId="0" applyFont="0" applyFill="0" applyBorder="0" applyAlignment="0" applyProtection="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36" fillId="13"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2" borderId="0" applyNumberFormat="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0" fontId="36" fillId="0" borderId="0">
      <alignment horizontal="left" wrapText="1"/>
    </xf>
    <xf numFmtId="0" fontId="8" fillId="0" borderId="0" applyFill="0" applyBorder="0" applyAlignment="0"/>
    <xf numFmtId="0" fontId="36" fillId="11" borderId="0" applyNumberFormat="0" applyBorder="0" applyAlignment="0" applyProtection="0"/>
    <xf numFmtId="0" fontId="8" fillId="0" borderId="0" applyFont="0" applyFill="0" applyBorder="0" applyAlignment="0" applyProtection="0"/>
    <xf numFmtId="38" fontId="58" fillId="0" borderId="25">
      <alignment vertical="center"/>
    </xf>
    <xf numFmtId="0" fontId="8" fillId="0" borderId="0" applyFill="0" applyBorder="0" applyAlignment="0"/>
    <xf numFmtId="0" fontId="54" fillId="33" borderId="36" applyNumberFormat="0" applyFont="0" applyBorder="0" applyAlignment="0" applyProtection="0">
      <alignment horizontal="center"/>
    </xf>
    <xf numFmtId="189" fontId="69"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4" fillId="0" borderId="3" applyFill="0" applyBorder="0" applyProtection="0">
      <alignment horizontal="left" vertical="top"/>
    </xf>
    <xf numFmtId="0" fontId="54" fillId="33" borderId="36" applyNumberFormat="0" applyFont="0" applyBorder="0" applyAlignment="0" applyProtection="0">
      <alignment horizontal="center"/>
    </xf>
    <xf numFmtId="175" fontId="8" fillId="0" borderId="0" applyFont="0" applyFill="0" applyBorder="0" applyAlignment="0" applyProtection="0"/>
    <xf numFmtId="43" fontId="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37" fontId="8" fillId="0" borderId="0"/>
    <xf numFmtId="175" fontId="8" fillId="0" borderId="0" applyFont="0" applyFill="0" applyBorder="0" applyAlignment="0" applyProtection="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36" fillId="0" borderId="0">
      <alignment horizontal="left" wrapText="1"/>
    </xf>
    <xf numFmtId="177" fontId="58" fillId="0" borderId="0" applyFill="0" applyBorder="0" applyAlignment="0"/>
    <xf numFmtId="0" fontId="36" fillId="10" borderId="0" applyNumberFormat="0" applyBorder="0" applyAlignment="0" applyProtection="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0" fontId="36" fillId="0" borderId="0">
      <alignment horizontal="left" wrapText="1"/>
    </xf>
    <xf numFmtId="0" fontId="58" fillId="0" borderId="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10" fontId="5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lignment horizontal="left" wrapText="1"/>
    </xf>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58" fillId="28" borderId="4" applyNumberFormat="0" applyFont="0" applyBorder="0" applyAlignment="0" applyProtection="0">
      <alignment horizontal="centerContinuous"/>
    </xf>
    <xf numFmtId="0" fontId="8" fillId="0" borderId="0" applyFill="0" applyBorder="0" applyAlignment="0"/>
    <xf numFmtId="0" fontId="40" fillId="0" borderId="0" applyNumberForma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40" fillId="0" borderId="31" applyNumberFormat="0" applyFill="0" applyAlignment="0" applyProtection="0"/>
    <xf numFmtId="37" fontId="8" fillId="0" borderId="0"/>
    <xf numFmtId="37" fontId="8" fillId="0" borderId="0"/>
    <xf numFmtId="0" fontId="48" fillId="27" borderId="24" applyNumberFormat="0" applyAlignment="0" applyProtection="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0" fontId="8" fillId="0" borderId="0"/>
    <xf numFmtId="189" fontId="69"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lignment horizontal="left" wrapText="1"/>
    </xf>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40" fillId="0" borderId="31" applyNumberFormat="0" applyFill="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177" fontId="5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0" fontId="8" fillId="0" borderId="0"/>
    <xf numFmtId="177" fontId="5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8" fillId="0" borderId="29" applyNumberFormat="0" applyFill="0" applyAlignment="0" applyProtection="0"/>
    <xf numFmtId="0" fontId="8" fillId="0" borderId="0">
      <alignment horizontal="left" wrapText="1"/>
    </xf>
    <xf numFmtId="0" fontId="8" fillId="0" borderId="0" applyFill="0" applyBorder="0" applyAlignment="0"/>
    <xf numFmtId="0" fontId="19" fillId="29" borderId="27"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77" fontId="5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38" fillId="0" borderId="29" applyNumberFormat="0" applyFill="0"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164" fontId="36" fillId="0" borderId="0" applyFont="0" applyFill="0" applyBorder="0" applyAlignment="0" applyProtection="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lignment horizontal="left" wrapText="1"/>
    </xf>
    <xf numFmtId="0" fontId="8" fillId="0" borderId="0">
      <alignment horizontal="left" wrapText="1"/>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lignment horizontal="left" wrapText="1"/>
    </xf>
    <xf numFmtId="189" fontId="69"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164" fontId="36" fillId="0" borderId="0" applyFont="0" applyFill="0" applyBorder="0" applyAlignment="0" applyProtection="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0" fontId="8" fillId="0" borderId="0"/>
    <xf numFmtId="189" fontId="69" fillId="0" borderId="0" applyFont="0" applyFill="0" applyBorder="0" applyAlignment="0" applyProtection="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8" fillId="0" borderId="0" applyFill="0" applyBorder="0" applyAlignment="0"/>
    <xf numFmtId="37" fontId="8" fillId="0" borderId="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77" fontId="5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191" fontId="8" fillId="0" borderId="0" applyFont="0" applyFill="0" applyBorder="0" applyAlignment="0" applyProtection="0"/>
    <xf numFmtId="10" fontId="8" fillId="0" borderId="0"/>
    <xf numFmtId="0" fontId="8" fillId="0" borderId="0">
      <alignment horizontal="left" wrapText="1"/>
    </xf>
    <xf numFmtId="0" fontId="58" fillId="28" borderId="4" applyNumberFormat="0" applyFont="0" applyBorder="0" applyAlignment="0" applyProtection="0">
      <alignment horizontal="centerContinuous"/>
    </xf>
    <xf numFmtId="0" fontId="42" fillId="9" borderId="0" applyNumberFormat="0" applyBorder="0" applyAlignment="0" applyProtection="0"/>
    <xf numFmtId="177" fontId="5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88" fontId="6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52" fillId="25" borderId="0" applyNumberFormat="0" applyBorder="0" applyAlignment="0" applyProtection="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37" fontId="8" fillId="0" borderId="0"/>
    <xf numFmtId="10" fontId="5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10" fontId="8" fillId="0" borderId="0"/>
    <xf numFmtId="37" fontId="8" fillId="0" borderId="0"/>
    <xf numFmtId="0" fontId="36" fillId="0" borderId="0">
      <alignment horizontal="left" wrapText="1"/>
    </xf>
    <xf numFmtId="0" fontId="45" fillId="26" borderId="34" applyNumberFormat="0" applyAlignment="0" applyProtection="0"/>
    <xf numFmtId="0" fontId="52" fillId="20" borderId="0" applyNumberFormat="0" applyBorder="0" applyAlignment="0" applyProtection="0"/>
    <xf numFmtId="10" fontId="58" fillId="0" borderId="0" applyFont="0" applyFill="0" applyBorder="0" applyAlignment="0" applyProtection="0"/>
    <xf numFmtId="38" fontId="58" fillId="0" borderId="25">
      <alignment vertical="center"/>
    </xf>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37" fontId="8" fillId="0" borderId="0"/>
    <xf numFmtId="0" fontId="36" fillId="0" borderId="0">
      <alignment horizontal="left" wrapText="1"/>
    </xf>
    <xf numFmtId="0" fontId="8" fillId="0" borderId="0" applyFill="0" applyBorder="0" applyAlignment="0"/>
    <xf numFmtId="0" fontId="52" fillId="19" borderId="0" applyNumberFormat="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64" fontId="36" fillId="0" borderId="0" applyFont="0" applyFill="0" applyBorder="0" applyAlignment="0" applyProtection="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0" fontId="54" fillId="0" borderId="3" applyFill="0" applyBorder="0" applyProtection="0">
      <alignment horizontal="left" vertical="top"/>
    </xf>
    <xf numFmtId="188" fontId="66"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37" fontId="8" fillId="0" borderId="0"/>
    <xf numFmtId="0" fontId="8" fillId="0" borderId="0" applyFill="0" applyBorder="0" applyAlignment="0"/>
    <xf numFmtId="177" fontId="58" fillId="0" borderId="0" applyFill="0" applyBorder="0" applyAlignment="0"/>
    <xf numFmtId="0" fontId="36" fillId="31" borderId="33" applyNumberFormat="0" applyFont="0" applyAlignment="0" applyProtection="0"/>
    <xf numFmtId="0" fontId="52" fillId="2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4" fillId="0" borderId="3" applyFill="0" applyBorder="0" applyProtection="0">
      <alignment horizontal="left" vertical="top"/>
    </xf>
    <xf numFmtId="175" fontId="8" fillId="0" borderId="0" applyFont="0" applyFill="0" applyBorder="0" applyAlignment="0" applyProtection="0"/>
    <xf numFmtId="0" fontId="8" fillId="0" borderId="0" applyFill="0" applyBorder="0" applyAlignment="0"/>
    <xf numFmtId="10" fontId="8" fillId="0" borderId="0"/>
    <xf numFmtId="0" fontId="8" fillId="0" borderId="0" applyFill="0" applyBorder="0" applyAlignment="0"/>
    <xf numFmtId="188" fontId="66" fillId="0" borderId="0" applyFont="0" applyFill="0" applyBorder="0" applyAlignment="0" applyProtection="0"/>
    <xf numFmtId="177" fontId="58" fillId="0" borderId="0" applyFill="0" applyBorder="0" applyAlignment="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0" fontId="39" fillId="0" borderId="30" applyNumberFormat="0" applyFill="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75"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58" fillId="0" borderId="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4" fillId="34" borderId="36" applyNumberFormat="0" applyFont="0" applyBorder="0" applyAlignment="0" applyProtection="0">
      <alignment horizontal="center"/>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2" fillId="1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58" fillId="28" borderId="4" applyNumberFormat="0" applyFont="0" applyBorder="0" applyAlignment="0" applyProtection="0">
      <alignment horizontal="centerContinuous"/>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19" fillId="29" borderId="27" applyAlignment="0" applyProtection="0"/>
    <xf numFmtId="0" fontId="8" fillId="0" borderId="0" applyFill="0" applyBorder="0" applyAlignment="0"/>
    <xf numFmtId="0" fontId="36" fillId="0" borderId="0">
      <alignment horizontal="left" wrapText="1"/>
    </xf>
    <xf numFmtId="0" fontId="8" fillId="0" borderId="0" applyFill="0" applyBorder="0" applyAlignment="0"/>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37" fontId="8" fillId="0" borderId="0"/>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ont="0" applyFill="0" applyBorder="0" applyAlignment="0" applyProtection="0"/>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8" fillId="0" borderId="0">
      <alignment horizontal="left" wrapText="1"/>
    </xf>
    <xf numFmtId="0" fontId="58" fillId="28" borderId="4" applyNumberFormat="0" applyFont="0" applyBorder="0" applyAlignment="0" applyProtection="0">
      <alignment horizontal="centerContinuous"/>
    </xf>
    <xf numFmtId="0" fontId="8" fillId="0" borderId="0">
      <alignment horizontal="left" wrapText="1"/>
    </xf>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0" fontId="19" fillId="29" borderId="27"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189" fontId="69"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37" fontId="8" fillId="0" borderId="0"/>
    <xf numFmtId="0" fontId="54" fillId="33" borderId="36" applyNumberFormat="0" applyFont="0" applyBorder="0" applyAlignment="0" applyProtection="0">
      <alignment horizontal="center"/>
    </xf>
    <xf numFmtId="177" fontId="5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36" fillId="14" borderId="0" applyNumberFormat="0" applyBorder="0" applyAlignment="0" applyProtection="0"/>
    <xf numFmtId="0" fontId="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88" fontId="66" fillId="0" borderId="0" applyFont="0" applyFill="0" applyBorder="0" applyAlignment="0" applyProtection="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ill="0" applyBorder="0" applyAlignment="0"/>
    <xf numFmtId="175" fontId="8" fillId="0" borderId="0" applyFont="0" applyFill="0" applyBorder="0" applyAlignment="0" applyProtection="0"/>
    <xf numFmtId="38" fontId="58" fillId="0" borderId="25">
      <alignment vertical="center"/>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165" fontId="8" fillId="0" borderId="0" applyFont="0" applyFill="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47" fillId="0" borderId="32" applyNumberFormat="0" applyFill="0" applyAlignment="0" applyProtection="0"/>
    <xf numFmtId="0" fontId="36" fillId="15" borderId="0" applyNumberFormat="0" applyBorder="0" applyAlignment="0" applyProtection="0"/>
    <xf numFmtId="0" fontId="54" fillId="0" borderId="3" applyFill="0" applyBorder="0" applyProtection="0">
      <alignment horizontal="left" vertical="top"/>
    </xf>
    <xf numFmtId="0" fontId="8" fillId="0" borderId="0" applyFont="0" applyFill="0" applyBorder="0" applyAlignment="0" applyProtection="0"/>
    <xf numFmtId="0" fontId="37" fillId="0" borderId="0" applyNumberForma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38" fontId="58" fillId="0" borderId="25">
      <alignment vertical="center"/>
    </xf>
    <xf numFmtId="0" fontId="36" fillId="0" borderId="0">
      <alignment horizontal="left" wrapText="1"/>
    </xf>
    <xf numFmtId="10" fontId="8" fillId="0" borderId="0"/>
    <xf numFmtId="0" fontId="36" fillId="14" borderId="0" applyNumberFormat="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8" fillId="0" borderId="0" applyFill="0" applyBorder="0" applyAlignment="0"/>
    <xf numFmtId="0" fontId="36" fillId="13" borderId="0" applyNumberFormat="0" applyBorder="0" applyAlignment="0" applyProtection="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0" fontId="8" fillId="0" borderId="0" applyFill="0" applyBorder="0" applyAlignment="0"/>
    <xf numFmtId="0" fontId="36" fillId="11" borderId="0" applyNumberFormat="0" applyBorder="0" applyAlignment="0" applyProtection="0"/>
    <xf numFmtId="0" fontId="36" fillId="0" borderId="0">
      <alignment horizontal="left" wrapText="1"/>
    </xf>
    <xf numFmtId="0" fontId="8" fillId="0" borderId="0" applyFill="0" applyBorder="0" applyAlignment="0"/>
    <xf numFmtId="0" fontId="8" fillId="0" borderId="0">
      <alignment horizontal="left" wrapText="1"/>
    </xf>
    <xf numFmtId="0" fontId="54" fillId="34" borderId="36" applyNumberFormat="0" applyFont="0" applyBorder="0" applyAlignment="0" applyProtection="0">
      <alignment horizontal="center"/>
    </xf>
    <xf numFmtId="10" fontId="58" fillId="0" borderId="0" applyFont="0" applyFill="0" applyBorder="0" applyAlignment="0" applyProtection="0"/>
    <xf numFmtId="189" fontId="69" fillId="0" borderId="0" applyFont="0" applyFill="0" applyBorder="0" applyAlignment="0" applyProtection="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ont="0" applyFill="0" applyBorder="0" applyAlignment="0" applyProtection="0"/>
    <xf numFmtId="0" fontId="54" fillId="0" borderId="3" applyFill="0" applyBorder="0" applyProtection="0">
      <alignment horizontal="left" vertical="top"/>
    </xf>
    <xf numFmtId="0" fontId="8" fillId="0" borderId="0" applyFill="0" applyBorder="0" applyAlignment="0"/>
    <xf numFmtId="177" fontId="58" fillId="0" borderId="0" applyFill="0" applyBorder="0" applyAlignment="0"/>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0" fontId="36" fillId="9" borderId="0" applyNumberFormat="0" applyBorder="0" applyAlignment="0" applyProtection="0"/>
    <xf numFmtId="0" fontId="54" fillId="0" borderId="3" applyFill="0" applyBorder="0" applyProtection="0">
      <alignment horizontal="left" vertical="top"/>
    </xf>
    <xf numFmtId="0" fontId="8" fillId="0" borderId="0" applyFill="0" applyBorder="0" applyAlignment="0"/>
    <xf numFmtId="175" fontId="8" fillId="0" borderId="0" applyFont="0" applyFill="0" applyBorder="0" applyAlignment="0" applyProtection="0"/>
    <xf numFmtId="37" fontId="8" fillId="0" borderId="0"/>
    <xf numFmtId="0" fontId="8" fillId="0" borderId="0" applyFont="0" applyFill="0" applyBorder="0" applyAlignment="0" applyProtection="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43" fontId="6" fillId="0" borderId="0" applyFont="0" applyFill="0" applyBorder="0" applyAlignment="0" applyProtection="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37" fontId="8" fillId="0" borderId="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189" fontId="69" fillId="0" borderId="0" applyFont="0" applyFill="0" applyBorder="0" applyAlignment="0" applyProtection="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0" fontId="54" fillId="34" borderId="36" applyNumberFormat="0" applyFont="0" applyBorder="0" applyAlignment="0" applyProtection="0">
      <alignment horizontal="center"/>
    </xf>
    <xf numFmtId="0" fontId="8" fillId="0" borderId="0">
      <alignment horizontal="left" wrapText="1"/>
    </xf>
    <xf numFmtId="177" fontId="5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37" fontId="8" fillId="0" borderId="0"/>
    <xf numFmtId="0" fontId="8" fillId="0" borderId="0" applyFill="0" applyBorder="0" applyAlignment="0"/>
    <xf numFmtId="188" fontId="66"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8" fontId="66" fillId="0" borderId="0" applyFont="0" applyFill="0" applyBorder="0" applyAlignment="0" applyProtection="0"/>
    <xf numFmtId="191"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58" fillId="28" borderId="4" applyNumberFormat="0" applyFont="0" applyBorder="0" applyAlignment="0" applyProtection="0">
      <alignment horizontal="centerContinuous"/>
    </xf>
    <xf numFmtId="10" fontId="8" fillId="0" borderId="0"/>
    <xf numFmtId="189" fontId="69" fillId="0" borderId="0" applyFont="0" applyFill="0" applyBorder="0" applyAlignment="0" applyProtection="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37" fontId="8" fillId="0" borderId="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164" fontId="36" fillId="0" borderId="0" applyFont="0" applyFill="0" applyBorder="0" applyAlignment="0" applyProtection="0"/>
    <xf numFmtId="164" fontId="36" fillId="0" borderId="0" applyFont="0" applyFill="0" applyBorder="0" applyAlignment="0" applyProtection="0"/>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0" fontId="8" fillId="0" borderId="0">
      <alignment horizontal="left" wrapText="1"/>
    </xf>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lignment horizontal="left" wrapText="1"/>
    </xf>
    <xf numFmtId="10" fontId="58" fillId="0" borderId="0" applyFont="0" applyFill="0" applyBorder="0" applyAlignment="0" applyProtection="0"/>
    <xf numFmtId="0" fontId="42" fillId="9" borderId="0" applyNumberFormat="0" applyBorder="0" applyAlignment="0" applyProtection="0"/>
    <xf numFmtId="177" fontId="5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188" fontId="66"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2" fillId="25" borderId="0" applyNumberFormat="0" applyBorder="0" applyAlignment="0" applyProtection="0"/>
    <xf numFmtId="188" fontId="66"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36" fillId="0" borderId="0">
      <alignment horizontal="left" wrapText="1"/>
    </xf>
    <xf numFmtId="0" fontId="45" fillId="26" borderId="34" applyNumberFormat="0" applyAlignment="0" applyProtection="0"/>
    <xf numFmtId="0" fontId="52" fillId="20" borderId="0" applyNumberFormat="0" applyBorder="0" applyAlignment="0" applyProtection="0"/>
    <xf numFmtId="0" fontId="8" fillId="0" borderId="0">
      <alignment horizontal="left" wrapText="1"/>
    </xf>
    <xf numFmtId="0" fontId="8" fillId="0" borderId="0" applyFill="0" applyBorder="0" applyAlignment="0"/>
    <xf numFmtId="10" fontId="8" fillId="0" borderId="0"/>
    <xf numFmtId="0" fontId="8" fillId="0" borderId="0" applyFill="0" applyBorder="0" applyAlignment="0"/>
    <xf numFmtId="175" fontId="8" fillId="0" borderId="0" applyFont="0" applyFill="0" applyBorder="0" applyAlignment="0" applyProtection="0"/>
    <xf numFmtId="0" fontId="36" fillId="0" borderId="0">
      <alignment horizontal="left" wrapText="1"/>
    </xf>
    <xf numFmtId="0" fontId="52" fillId="19" borderId="0" applyNumberFormat="0" applyBorder="0" applyAlignment="0" applyProtection="0"/>
    <xf numFmtId="0" fontId="8" fillId="0" borderId="0" applyFill="0" applyBorder="0" applyAlignment="0"/>
    <xf numFmtId="164" fontId="36" fillId="0" borderId="0" applyFont="0" applyFill="0" applyBorder="0" applyAlignment="0" applyProtection="0"/>
    <xf numFmtId="0" fontId="54" fillId="34" borderId="36" applyNumberFormat="0" applyFont="0" applyBorder="0" applyAlignment="0" applyProtection="0">
      <alignment horizontal="center"/>
    </xf>
    <xf numFmtId="0" fontId="8" fillId="0" borderId="0" applyFill="0" applyBorder="0" applyAlignment="0"/>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lignment horizontal="left" wrapText="1"/>
    </xf>
    <xf numFmtId="10" fontId="8" fillId="0" borderId="0"/>
    <xf numFmtId="37" fontId="8" fillId="0" borderId="0"/>
    <xf numFmtId="37" fontId="8" fillId="0" borderId="0"/>
    <xf numFmtId="0" fontId="36" fillId="31" borderId="33" applyNumberFormat="0" applyFont="0" applyAlignment="0" applyProtection="0"/>
    <xf numFmtId="0" fontId="52" fillId="24" borderId="0" applyNumberFormat="0" applyBorder="0" applyAlignment="0" applyProtection="0"/>
    <xf numFmtId="0" fontId="19" fillId="29" borderId="27" applyAlignment="0" applyProtection="0"/>
    <xf numFmtId="0" fontId="52" fillId="23" borderId="0" applyNumberFormat="0" applyBorder="0" applyAlignment="0" applyProtection="0"/>
    <xf numFmtId="0" fontId="8" fillId="0" borderId="0">
      <alignment horizontal="left" wrapText="1"/>
    </xf>
    <xf numFmtId="10" fontId="58"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175" fontId="8" fillId="0" borderId="0" applyFont="0" applyFill="0" applyBorder="0" applyAlignment="0" applyProtection="0"/>
    <xf numFmtId="38" fontId="58" fillId="0" borderId="25">
      <alignment vertical="center"/>
    </xf>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37" fontId="8" fillId="0" borderId="0"/>
    <xf numFmtId="0" fontId="8" fillId="0" borderId="0" applyFill="0" applyBorder="0" applyAlignment="0"/>
    <xf numFmtId="0" fontId="19" fillId="29" borderId="27" applyAlignment="0" applyProtection="0"/>
    <xf numFmtId="0" fontId="8" fillId="0" borderId="0">
      <alignment horizontal="left" wrapText="1"/>
    </xf>
    <xf numFmtId="0" fontId="52" fillId="22"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19" fillId="29" borderId="27" applyAlignment="0" applyProtection="0"/>
    <xf numFmtId="0" fontId="8" fillId="0" borderId="0" applyFill="0" applyBorder="0" applyAlignment="0"/>
    <xf numFmtId="0" fontId="52" fillId="21"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0" fontId="19" fillId="29" borderId="27" applyAlignment="0" applyProtection="0"/>
    <xf numFmtId="175" fontId="8" fillId="0" borderId="0" applyFont="0" applyFill="0" applyBorder="0" applyAlignment="0" applyProtection="0"/>
    <xf numFmtId="0" fontId="8" fillId="0" borderId="0" applyFill="0" applyBorder="0" applyAlignment="0"/>
    <xf numFmtId="0" fontId="54" fillId="0" borderId="3" applyFill="0" applyBorder="0" applyProtection="0">
      <alignment horizontal="left" vertical="top"/>
    </xf>
    <xf numFmtId="164" fontId="36" fillId="0" borderId="0" applyFont="0" applyFill="0" applyBorder="0" applyAlignment="0" applyProtection="0"/>
    <xf numFmtId="179" fontId="59" fillId="0" borderId="0" applyFont="0" applyFill="0" applyBorder="0" applyAlignment="0" applyProtection="0">
      <alignment horizontal="right"/>
    </xf>
    <xf numFmtId="0" fontId="52" fillId="20" borderId="0" applyNumberFormat="0" applyBorder="0" applyAlignment="0" applyProtection="0"/>
    <xf numFmtId="0" fontId="36" fillId="0" borderId="0">
      <alignment horizontal="left" wrapText="1"/>
    </xf>
    <xf numFmtId="37" fontId="8" fillId="0" borderId="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0" fontId="54" fillId="0" borderId="3" applyFill="0" applyBorder="0" applyProtection="0">
      <alignment horizontal="left" vertical="top"/>
    </xf>
    <xf numFmtId="0" fontId="8" fillId="0" borderId="0" applyFill="0" applyBorder="0" applyAlignment="0"/>
    <xf numFmtId="0" fontId="8" fillId="0" borderId="0" applyFill="0" applyBorder="0" applyAlignment="0"/>
    <xf numFmtId="38" fontId="58" fillId="0" borderId="25">
      <alignment vertical="center"/>
    </xf>
    <xf numFmtId="0" fontId="8" fillId="0" borderId="0" applyFill="0" applyBorder="0" applyAlignment="0"/>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0" fontId="8" fillId="0" borderId="0" applyFill="0" applyBorder="0" applyAlignment="0"/>
    <xf numFmtId="0" fontId="36" fillId="0" borderId="0">
      <alignment horizontal="left" wrapText="1"/>
    </xf>
    <xf numFmtId="0" fontId="52" fillId="16" borderId="0" applyNumberFormat="0" applyBorder="0" applyAlignment="0" applyProtection="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37" fontId="8" fillId="0" borderId="0"/>
    <xf numFmtId="0" fontId="8" fillId="0" borderId="0" applyFill="0" applyBorder="0" applyAlignment="0"/>
    <xf numFmtId="0" fontId="8" fillId="0" borderId="0" applyFill="0" applyBorder="0" applyAlignment="0"/>
    <xf numFmtId="0" fontId="8" fillId="0" borderId="0">
      <alignment horizontal="left" wrapText="1"/>
    </xf>
    <xf numFmtId="175" fontId="8" fillId="0" borderId="0" applyFont="0" applyFill="0" applyBorder="0" applyAlignment="0" applyProtection="0"/>
    <xf numFmtId="0" fontId="54" fillId="0" borderId="3" applyFill="0" applyBorder="0" applyProtection="0">
      <alignment horizontal="left" vertical="top"/>
    </xf>
    <xf numFmtId="37" fontId="8" fillId="0" borderId="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64" fontId="36" fillId="0" borderId="0" applyFont="0" applyFill="0" applyBorder="0" applyAlignment="0" applyProtection="0"/>
    <xf numFmtId="0" fontId="36" fillId="0" borderId="0">
      <alignment horizontal="left" wrapText="1"/>
    </xf>
    <xf numFmtId="0" fontId="52" fillId="15"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52" fillId="18"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189" fontId="69"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175"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0" fontId="36" fillId="17" borderId="0" applyNumberFormat="0" applyBorder="0" applyAlignment="0" applyProtection="0"/>
    <xf numFmtId="177" fontId="58" fillId="0" borderId="0" applyFill="0" applyBorder="0" applyAlignment="0"/>
    <xf numFmtId="0" fontId="8" fillId="0" borderId="0" applyFill="0" applyBorder="0" applyAlignment="0"/>
    <xf numFmtId="0" fontId="8" fillId="0" borderId="0" applyFill="0" applyBorder="0" applyAlignment="0"/>
    <xf numFmtId="0" fontId="36" fillId="0" borderId="0">
      <alignment horizontal="left" wrapText="1"/>
    </xf>
    <xf numFmtId="0" fontId="36" fillId="14" borderId="0" applyNumberFormat="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77" fontId="58" fillId="0" borderId="0" applyFill="0" applyBorder="0" applyAlignment="0"/>
    <xf numFmtId="0" fontId="8" fillId="0" borderId="0">
      <alignment horizontal="left" wrapText="1"/>
    </xf>
    <xf numFmtId="0" fontId="8" fillId="0" borderId="0" applyFont="0" applyFill="0" applyBorder="0" applyAlignment="0" applyProtection="0"/>
    <xf numFmtId="0" fontId="8" fillId="0" borderId="0" applyFill="0" applyBorder="0" applyAlignment="0"/>
    <xf numFmtId="0" fontId="8" fillId="0" borderId="0" applyFill="0" applyBorder="0" applyAlignment="0"/>
    <xf numFmtId="175"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pplyFill="0" applyBorder="0" applyAlignment="0"/>
    <xf numFmtId="0" fontId="8" fillId="0" borderId="0" applyFill="0" applyBorder="0" applyAlignment="0"/>
    <xf numFmtId="0" fontId="19" fillId="29" borderId="27" applyAlignment="0" applyProtection="0"/>
    <xf numFmtId="0" fontId="58" fillId="28" borderId="4" applyNumberFormat="0" applyFont="0" applyBorder="0" applyAlignment="0" applyProtection="0">
      <alignment horizontal="centerContinuous"/>
    </xf>
    <xf numFmtId="177" fontId="58" fillId="0" borderId="0" applyFill="0" applyBorder="0" applyAlignment="0"/>
    <xf numFmtId="0" fontId="54" fillId="0" borderId="3" applyFill="0" applyBorder="0" applyProtection="0">
      <alignment horizontal="left" vertical="top"/>
    </xf>
    <xf numFmtId="0" fontId="8" fillId="0" borderId="0">
      <alignment horizontal="left" wrapText="1"/>
    </xf>
    <xf numFmtId="0" fontId="8" fillId="0" borderId="0" applyFill="0" applyBorder="0" applyAlignment="0"/>
    <xf numFmtId="38" fontId="58" fillId="0" borderId="25">
      <alignment vertical="center"/>
    </xf>
    <xf numFmtId="38" fontId="58" fillId="0" borderId="25">
      <alignment vertical="center"/>
    </xf>
    <xf numFmtId="0" fontId="8" fillId="0" borderId="0" applyFill="0" applyBorder="0" applyAlignment="0"/>
    <xf numFmtId="175" fontId="8"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43" fillId="30" borderId="0" applyNumberFormat="0" applyBorder="0" applyAlignment="0" applyProtection="0"/>
    <xf numFmtId="0" fontId="36" fillId="11" borderId="0" applyNumberFormat="0" applyBorder="0" applyAlignment="0" applyProtection="0"/>
    <xf numFmtId="0" fontId="8" fillId="0" borderId="0">
      <alignment horizontal="left" wrapText="1"/>
    </xf>
    <xf numFmtId="0"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lignment horizontal="left" wrapText="1"/>
    </xf>
    <xf numFmtId="0" fontId="8" fillId="0" borderId="0" applyFill="0" applyBorder="0" applyAlignment="0"/>
    <xf numFmtId="0" fontId="58" fillId="28" borderId="4" applyNumberFormat="0" applyFont="0" applyBorder="0" applyAlignment="0" applyProtection="0">
      <alignment horizontal="centerContinuous"/>
    </xf>
    <xf numFmtId="175" fontId="8" fillId="0" borderId="0" applyFont="0" applyFill="0" applyBorder="0" applyAlignment="0" applyProtection="0"/>
    <xf numFmtId="38" fontId="58" fillId="0" borderId="25">
      <alignment vertical="center"/>
    </xf>
    <xf numFmtId="164" fontId="36" fillId="0" borderId="0" applyFont="0" applyFill="0" applyBorder="0" applyAlignment="0" applyProtection="0"/>
    <xf numFmtId="0" fontId="8" fillId="0" borderId="0" applyFill="0" applyBorder="0" applyAlignment="0"/>
    <xf numFmtId="0" fontId="36" fillId="16" borderId="0" applyNumberFormat="0" applyBorder="0" applyAlignment="0" applyProtection="0"/>
    <xf numFmtId="0" fontId="36"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189" fontId="69"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58" fillId="28" borderId="4" applyNumberFormat="0" applyFont="0" applyBorder="0" applyAlignment="0" applyProtection="0">
      <alignment horizontal="centerContinuous"/>
    </xf>
    <xf numFmtId="0" fontId="8" fillId="0" borderId="0" applyFont="0" applyFill="0" applyBorder="0" applyAlignment="0" applyProtection="0"/>
    <xf numFmtId="0" fontId="8" fillId="0" borderId="0">
      <alignment horizontal="left" wrapText="1"/>
    </xf>
    <xf numFmtId="0" fontId="47" fillId="0" borderId="32" applyNumberFormat="0" applyFill="0" applyAlignment="0" applyProtection="0"/>
    <xf numFmtId="0" fontId="36" fillId="15" borderId="0" applyNumberFormat="0" applyBorder="0" applyAlignment="0" applyProtection="0"/>
    <xf numFmtId="0" fontId="8" fillId="0" borderId="0" applyFont="0" applyFill="0" applyBorder="0" applyAlignment="0" applyProtection="0"/>
    <xf numFmtId="0" fontId="8" fillId="0" borderId="0" applyFill="0" applyBorder="0" applyAlignment="0"/>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ont="0" applyFill="0" applyBorder="0" applyAlignment="0" applyProtection="0"/>
    <xf numFmtId="38" fontId="58" fillId="0" borderId="25">
      <alignment vertical="center"/>
    </xf>
    <xf numFmtId="0" fontId="36" fillId="0" borderId="0">
      <alignment horizontal="left" wrapText="1"/>
    </xf>
    <xf numFmtId="0" fontId="36" fillId="14" borderId="0" applyNumberFormat="0" applyBorder="0" applyAlignment="0" applyProtection="0"/>
    <xf numFmtId="10" fontId="8" fillId="0" borderId="0"/>
    <xf numFmtId="0" fontId="8" fillId="0" borderId="0" applyFill="0" applyBorder="0" applyAlignment="0"/>
    <xf numFmtId="0" fontId="8" fillId="0" borderId="0" applyFont="0" applyFill="0" applyBorder="0" applyAlignment="0" applyProtection="0"/>
    <xf numFmtId="188" fontId="66" fillId="0" borderId="0" applyFont="0" applyFill="0" applyBorder="0" applyAlignment="0" applyProtection="0"/>
    <xf numFmtId="0" fontId="8" fillId="0" borderId="0">
      <alignment horizontal="left" wrapText="1"/>
    </xf>
    <xf numFmtId="0" fontId="8" fillId="0" borderId="0" applyFill="0" applyBorder="0" applyAlignment="0"/>
    <xf numFmtId="10" fontId="58" fillId="0" borderId="0" applyFont="0" applyFill="0" applyBorder="0" applyAlignment="0" applyProtection="0"/>
    <xf numFmtId="0" fontId="8" fillId="0" borderId="0" applyFill="0" applyBorder="0" applyAlignment="0"/>
    <xf numFmtId="0" fontId="8" fillId="0" borderId="0" applyFont="0" applyFill="0" applyBorder="0"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10" fontId="8" fillId="0" borderId="0"/>
    <xf numFmtId="0" fontId="8" fillId="0" borderId="0" applyFill="0" applyBorder="0" applyAlignment="0"/>
    <xf numFmtId="0" fontId="8" fillId="0" borderId="0" applyFill="0" applyBorder="0" applyAlignment="0"/>
    <xf numFmtId="0" fontId="8" fillId="0" borderId="0" applyFill="0" applyBorder="0" applyAlignment="0"/>
    <xf numFmtId="38" fontId="58" fillId="0" borderId="25">
      <alignment vertical="center"/>
    </xf>
    <xf numFmtId="0" fontId="8" fillId="0" borderId="0" applyFont="0" applyFill="0" applyBorder="0" applyAlignment="0" applyProtection="0"/>
    <xf numFmtId="0" fontId="19" fillId="29" borderId="27" applyAlignment="0" applyProtection="0"/>
    <xf numFmtId="164" fontId="36" fillId="0" borderId="0" applyFont="0" applyFill="0" applyBorder="0" applyAlignment="0" applyProtection="0"/>
    <xf numFmtId="0" fontId="36" fillId="0" borderId="0">
      <alignment horizontal="left" wrapText="1"/>
    </xf>
    <xf numFmtId="0" fontId="36" fillId="13" borderId="0" applyNumberFormat="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10" fontId="5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ill="0" applyBorder="0" applyAlignment="0"/>
    <xf numFmtId="0" fontId="8" fillId="0" borderId="0" applyFont="0" applyFill="0" applyBorder="0" applyAlignment="0" applyProtection="0"/>
    <xf numFmtId="0" fontId="36" fillId="11" borderId="0" applyNumberFormat="0" applyBorder="0" applyAlignment="0" applyProtection="0"/>
    <xf numFmtId="0" fontId="36" fillId="0" borderId="0">
      <alignment horizontal="left" wrapText="1"/>
    </xf>
    <xf numFmtId="0" fontId="8" fillId="0" borderId="0">
      <alignment horizontal="left" wrapText="1"/>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0" borderId="3" applyFill="0" applyBorder="0" applyProtection="0">
      <alignment horizontal="left" vertical="top"/>
    </xf>
    <xf numFmtId="0" fontId="8" fillId="0" borderId="0" applyFill="0" applyBorder="0" applyAlignment="0"/>
    <xf numFmtId="0" fontId="54" fillId="0" borderId="3" applyFill="0" applyBorder="0" applyProtection="0">
      <alignment horizontal="left" vertical="top"/>
    </xf>
    <xf numFmtId="0" fontId="36" fillId="10" borderId="0" applyNumberFormat="0" applyBorder="0" applyAlignment="0" applyProtection="0"/>
    <xf numFmtId="0" fontId="8" fillId="0" borderId="0">
      <alignment horizontal="left" wrapText="1"/>
    </xf>
    <xf numFmtId="0" fontId="8" fillId="0" borderId="0" applyFill="0" applyBorder="0" applyAlignment="0"/>
    <xf numFmtId="0" fontId="36" fillId="9" borderId="0" applyNumberFormat="0" applyBorder="0" applyAlignment="0" applyProtection="0"/>
    <xf numFmtId="0" fontId="54" fillId="0" borderId="3" applyFill="0" applyBorder="0" applyProtection="0">
      <alignment horizontal="left" vertical="top"/>
    </xf>
    <xf numFmtId="175" fontId="8" fillId="0" borderId="0" applyFont="0" applyFill="0" applyBorder="0" applyAlignment="0" applyProtection="0"/>
    <xf numFmtId="0" fontId="8" fillId="0" borderId="0">
      <alignment horizontal="left" wrapText="1"/>
    </xf>
    <xf numFmtId="0" fontId="8" fillId="0" borderId="0" applyFill="0" applyBorder="0" applyAlignment="0"/>
    <xf numFmtId="0" fontId="8" fillId="0" borderId="0">
      <alignment horizontal="left" wrapText="1"/>
    </xf>
    <xf numFmtId="188" fontId="66" fillId="0" borderId="0" applyFont="0" applyFill="0" applyBorder="0" applyAlignment="0" applyProtection="0"/>
    <xf numFmtId="0" fontId="8" fillId="0" borderId="0" applyFont="0" applyFill="0" applyBorder="0" applyAlignment="0" applyProtection="0"/>
    <xf numFmtId="0" fontId="8" fillId="0" borderId="0" applyFill="0" applyBorder="0" applyAlignment="0"/>
    <xf numFmtId="0" fontId="54" fillId="33" borderId="36" applyNumberFormat="0" applyFont="0" applyBorder="0" applyAlignment="0" applyProtection="0">
      <alignment horizontal="center"/>
    </xf>
    <xf numFmtId="0" fontId="8" fillId="0" borderId="0" applyFill="0" applyBorder="0" applyAlignment="0"/>
    <xf numFmtId="189" fontId="69" fillId="0" borderId="0" applyFont="0" applyFill="0" applyBorder="0" applyAlignment="0" applyProtection="0"/>
    <xf numFmtId="0" fontId="54" fillId="33" borderId="36" applyNumberFormat="0" applyFont="0" applyBorder="0" applyAlignment="0" applyProtection="0">
      <alignment horizontal="center"/>
    </xf>
    <xf numFmtId="0" fontId="54" fillId="34" borderId="36" applyNumberFormat="0" applyFont="0" applyBorder="0" applyAlignment="0" applyProtection="0">
      <alignment horizontal="center"/>
    </xf>
    <xf numFmtId="0" fontId="8" fillId="0" borderId="0" applyFill="0" applyBorder="0" applyAlignment="0"/>
    <xf numFmtId="0" fontId="8" fillId="0" borderId="0" applyFill="0" applyBorder="0" applyAlignment="0"/>
    <xf numFmtId="0" fontId="54" fillId="34" borderId="36" applyNumberFormat="0" applyFont="0" applyBorder="0" applyAlignment="0" applyProtection="0">
      <alignment horizontal="center"/>
    </xf>
    <xf numFmtId="0" fontId="8" fillId="0" borderId="0" applyFill="0" applyBorder="0" applyAlignment="0"/>
    <xf numFmtId="0" fontId="54" fillId="33" borderId="36" applyNumberFormat="0" applyFont="0" applyBorder="0" applyAlignment="0" applyProtection="0">
      <alignment horizontal="center"/>
    </xf>
    <xf numFmtId="0" fontId="8" fillId="0" borderId="0">
      <alignment horizontal="left" wrapText="1"/>
    </xf>
    <xf numFmtId="0" fontId="8" fillId="0" borderId="0" applyFill="0" applyBorder="0" applyAlignment="0"/>
    <xf numFmtId="0" fontId="8" fillId="0" borderId="0">
      <alignment horizontal="left" wrapText="1"/>
    </xf>
    <xf numFmtId="0" fontId="8" fillId="0" borderId="0" applyFont="0" applyFill="0" applyBorder="0" applyAlignment="0" applyProtection="0"/>
    <xf numFmtId="189" fontId="69" fillId="0" borderId="0" applyFont="0" applyFill="0" applyBorder="0" applyAlignment="0" applyProtection="0"/>
    <xf numFmtId="0" fontId="19" fillId="29" borderId="27" applyAlignment="0" applyProtection="0"/>
    <xf numFmtId="0" fontId="8" fillId="0" borderId="0" applyFill="0" applyBorder="0" applyAlignment="0"/>
    <xf numFmtId="0" fontId="8" fillId="0" borderId="0">
      <alignment horizontal="left" wrapText="1"/>
    </xf>
    <xf numFmtId="0" fontId="8" fillId="0" borderId="0" applyFill="0" applyBorder="0" applyAlignment="0"/>
    <xf numFmtId="0" fontId="8" fillId="0" borderId="0" applyFill="0" applyBorder="0" applyAlignment="0"/>
    <xf numFmtId="0" fontId="44" fillId="13" borderId="23" applyNumberFormat="0" applyAlignment="0" applyProtection="0"/>
    <xf numFmtId="0" fontId="36" fillId="8" borderId="0" applyNumberFormat="0" applyBorder="0" applyAlignment="0" applyProtection="0"/>
    <xf numFmtId="189" fontId="69" fillId="0" borderId="0" applyFont="0" applyFill="0" applyBorder="0" applyAlignment="0" applyProtection="0"/>
    <xf numFmtId="0" fontId="8" fillId="0" borderId="0" applyFill="0" applyBorder="0" applyAlignment="0"/>
    <xf numFmtId="0" fontId="40" fillId="0" borderId="0" applyNumberForma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179" fontId="59" fillId="0" borderId="0" applyFont="0" applyFill="0" applyBorder="0" applyAlignment="0" applyProtection="0">
      <alignment horizontal="right"/>
    </xf>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164" fontId="36" fillId="0" borderId="0" applyFont="0" applyFill="0" applyBorder="0" applyAlignment="0" applyProtection="0"/>
    <xf numFmtId="0" fontId="58" fillId="0" borderId="0"/>
    <xf numFmtId="0" fontId="58" fillId="0" borderId="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79" fontId="59" fillId="0" borderId="0" applyFont="0" applyFill="0" applyBorder="0" applyAlignment="0" applyProtection="0">
      <alignment horizontal="right"/>
    </xf>
    <xf numFmtId="9"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9"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58" fillId="0" borderId="0"/>
    <xf numFmtId="0" fontId="36" fillId="0" borderId="0">
      <alignment horizontal="left" wrapText="1"/>
    </xf>
    <xf numFmtId="179" fontId="59" fillId="0" borderId="0" applyFont="0" applyFill="0" applyBorder="0" applyAlignment="0" applyProtection="0">
      <alignment horizontal="right"/>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43" fontId="6" fillId="0" borderId="0" applyFont="0" applyFill="0" applyBorder="0" applyAlignment="0" applyProtection="0"/>
    <xf numFmtId="179" fontId="59"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9" fontId="36" fillId="0" borderId="0" applyFont="0" applyFill="0" applyBorder="0" applyAlignment="0" applyProtection="0"/>
    <xf numFmtId="164" fontId="36" fillId="0" borderId="0" applyFont="0" applyFill="0" applyBorder="0" applyAlignment="0" applyProtection="0"/>
    <xf numFmtId="0" fontId="58" fillId="0" borderId="0"/>
    <xf numFmtId="9" fontId="36" fillId="0" borderId="0" applyFont="0" applyFill="0" applyBorder="0" applyAlignment="0" applyProtection="0"/>
    <xf numFmtId="0" fontId="36" fillId="0" borderId="0">
      <alignment horizontal="left" wrapText="1"/>
    </xf>
    <xf numFmtId="179" fontId="59" fillId="0" borderId="0" applyFont="0" applyFill="0" applyBorder="0" applyAlignment="0" applyProtection="0">
      <alignment horizontal="right"/>
    </xf>
    <xf numFmtId="0" fontId="58" fillId="0" borderId="0"/>
    <xf numFmtId="0" fontId="36" fillId="0" borderId="0">
      <alignment horizontal="left" wrapText="1"/>
    </xf>
    <xf numFmtId="0" fontId="58"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58" fillId="0" borderId="0"/>
    <xf numFmtId="0" fontId="36" fillId="0" borderId="0">
      <alignment horizontal="left" wrapText="1"/>
    </xf>
    <xf numFmtId="164" fontId="36" fillId="0" borderId="0" applyFont="0" applyFill="0" applyBorder="0" applyAlignment="0" applyProtection="0"/>
    <xf numFmtId="0" fontId="36" fillId="0" borderId="0">
      <alignment horizontal="left" wrapText="1"/>
    </xf>
    <xf numFmtId="0" fontId="36" fillId="0" borderId="0">
      <alignment horizontal="left" wrapText="1"/>
    </xf>
    <xf numFmtId="9" fontId="36" fillId="0" borderId="0" applyFont="0" applyFill="0" applyBorder="0" applyAlignment="0" applyProtection="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0" fontId="58" fillId="0" borderId="0"/>
    <xf numFmtId="164" fontId="36" fillId="0" borderId="0" applyFont="0" applyFill="0" applyBorder="0" applyAlignment="0" applyProtection="0"/>
    <xf numFmtId="0" fontId="36" fillId="0" borderId="0">
      <alignment horizontal="left" wrapText="1"/>
    </xf>
    <xf numFmtId="0" fontId="36" fillId="0" borderId="0">
      <alignment horizontal="left" wrapText="1"/>
    </xf>
    <xf numFmtId="9" fontId="36" fillId="0" borderId="0" applyFont="0" applyFill="0" applyBorder="0" applyAlignment="0" applyProtection="0"/>
    <xf numFmtId="0" fontId="58" fillId="0" borderId="0"/>
    <xf numFmtId="164" fontId="36" fillId="0" borderId="0" applyFont="0" applyFill="0" applyBorder="0" applyAlignment="0" applyProtection="0"/>
    <xf numFmtId="0" fontId="36" fillId="0" borderId="0">
      <alignment horizontal="left" wrapText="1"/>
    </xf>
    <xf numFmtId="179" fontId="59" fillId="0" borderId="0" applyFont="0" applyFill="0" applyBorder="0" applyAlignment="0" applyProtection="0">
      <alignment horizontal="right"/>
    </xf>
    <xf numFmtId="43" fontId="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0" fontId="36" fillId="0" borderId="0">
      <alignment horizontal="left" wrapText="1"/>
    </xf>
    <xf numFmtId="164" fontId="36" fillId="0" borderId="0" applyFont="0" applyFill="0" applyBorder="0" applyAlignment="0" applyProtection="0"/>
    <xf numFmtId="43" fontId="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9" fontId="36" fillId="0" borderId="0" applyFont="0" applyFill="0" applyBorder="0" applyAlignment="0" applyProtection="0"/>
    <xf numFmtId="0" fontId="36" fillId="0" borderId="0">
      <alignment horizontal="left" wrapText="1"/>
    </xf>
    <xf numFmtId="43" fontId="6" fillId="0" borderId="0" applyFont="0" applyFill="0" applyBorder="0" applyAlignment="0" applyProtection="0"/>
    <xf numFmtId="164"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0" fontId="36" fillId="0" borderId="0">
      <alignment horizontal="left" wrapText="1"/>
    </xf>
    <xf numFmtId="164" fontId="36" fillId="0" borderId="0" applyFont="0" applyFill="0" applyBorder="0" applyAlignment="0" applyProtection="0"/>
    <xf numFmtId="179" fontId="59" fillId="0" borderId="0" applyFont="0" applyFill="0" applyBorder="0" applyAlignment="0" applyProtection="0">
      <alignment horizontal="right"/>
    </xf>
    <xf numFmtId="0" fontId="36" fillId="0" borderId="0">
      <alignment horizontal="left" wrapText="1"/>
    </xf>
    <xf numFmtId="0" fontId="58" fillId="0" borderId="0"/>
    <xf numFmtId="0" fontId="36" fillId="0" borderId="0">
      <alignment horizontal="left" wrapText="1"/>
    </xf>
    <xf numFmtId="0" fontId="36" fillId="0" borderId="0">
      <alignment horizontal="left" wrapText="1"/>
    </xf>
    <xf numFmtId="0" fontId="36" fillId="0" borderId="0">
      <alignment horizontal="left" wrapText="1"/>
    </xf>
    <xf numFmtId="179" fontId="59" fillId="0" borderId="0" applyFont="0" applyFill="0" applyBorder="0" applyAlignment="0" applyProtection="0">
      <alignment horizontal="right"/>
    </xf>
    <xf numFmtId="0" fontId="58" fillId="0" borderId="0"/>
    <xf numFmtId="43" fontId="6" fillId="0" borderId="0" applyFont="0" applyFill="0" applyBorder="0" applyAlignment="0" applyProtection="0"/>
    <xf numFmtId="164" fontId="36" fillId="0" borderId="0" applyFont="0" applyFill="0" applyBorder="0" applyAlignment="0" applyProtection="0"/>
    <xf numFmtId="0" fontId="58" fillId="0" borderId="0"/>
    <xf numFmtId="0" fontId="36" fillId="0" borderId="0">
      <alignment horizontal="left" wrapText="1"/>
    </xf>
    <xf numFmtId="38" fontId="81" fillId="0" borderId="0"/>
    <xf numFmtId="38" fontId="82" fillId="0" borderId="0"/>
    <xf numFmtId="38" fontId="83" fillId="0" borderId="0"/>
    <xf numFmtId="38" fontId="84" fillId="0" borderId="0"/>
    <xf numFmtId="0" fontId="85" fillId="0" borderId="0"/>
    <xf numFmtId="0" fontId="85" fillId="0" borderId="0"/>
    <xf numFmtId="0" fontId="8" fillId="0" borderId="0">
      <alignment horizontal="left" wrapText="1"/>
    </xf>
    <xf numFmtId="180" fontId="86" fillId="0" borderId="0"/>
    <xf numFmtId="187" fontId="87" fillId="0" borderId="0"/>
    <xf numFmtId="10" fontId="88" fillId="0" borderId="0"/>
    <xf numFmtId="180" fontId="86" fillId="0" borderId="0" applyFont="0" applyFill="0" applyBorder="0" applyAlignment="0" applyProtection="0"/>
    <xf numFmtId="43" fontId="5" fillId="0" borderId="0" applyFont="0" applyFill="0" applyBorder="0" applyAlignment="0" applyProtection="0"/>
    <xf numFmtId="180" fontId="86" fillId="0" borderId="0" applyFont="0" applyFill="0" applyBorder="0" applyAlignment="0" applyProtection="0"/>
    <xf numFmtId="0" fontId="58"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9" fillId="0" borderId="0" applyNumberFormat="0" applyFill="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93" fillId="40" borderId="0" applyNumberFormat="0" applyBorder="0" applyAlignment="0" applyProtection="0"/>
    <xf numFmtId="0" fontId="94" fillId="41" borderId="0" applyNumberFormat="0" applyBorder="0" applyAlignment="0" applyProtection="0"/>
    <xf numFmtId="0" fontId="95" fillId="42" borderId="0" applyNumberFormat="0" applyBorder="0" applyAlignment="0" applyProtection="0"/>
    <xf numFmtId="0" fontId="96" fillId="43" borderId="47" applyNumberFormat="0" applyAlignment="0" applyProtection="0"/>
    <xf numFmtId="0" fontId="97" fillId="44" borderId="48" applyNumberFormat="0" applyAlignment="0" applyProtection="0"/>
    <xf numFmtId="0" fontId="98" fillId="44" borderId="47" applyNumberFormat="0" applyAlignment="0" applyProtection="0"/>
    <xf numFmtId="0" fontId="99" fillId="0" borderId="49" applyNumberFormat="0" applyFill="0" applyAlignment="0" applyProtection="0"/>
    <xf numFmtId="0" fontId="100" fillId="45" borderId="50"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52" applyNumberFormat="0" applyFill="0" applyAlignment="0" applyProtection="0"/>
    <xf numFmtId="0" fontId="10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104" fillId="50" borderId="0" applyNumberFormat="0" applyBorder="0" applyAlignment="0" applyProtection="0"/>
    <xf numFmtId="0" fontId="10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104" fillId="54" borderId="0" applyNumberFormat="0" applyBorder="0" applyAlignment="0" applyProtection="0"/>
    <xf numFmtId="0" fontId="104" fillId="55"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104" fillId="58" borderId="0" applyNumberFormat="0" applyBorder="0" applyAlignment="0" applyProtection="0"/>
    <xf numFmtId="0" fontId="10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104" fillId="62" borderId="0" applyNumberFormat="0" applyBorder="0" applyAlignment="0" applyProtection="0"/>
    <xf numFmtId="0" fontId="10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104" fillId="66" borderId="0" applyNumberFormat="0" applyBorder="0" applyAlignment="0" applyProtection="0"/>
    <xf numFmtId="0" fontId="10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04" fillId="70" borderId="0" applyNumberFormat="0" applyBorder="0" applyAlignment="0" applyProtection="0"/>
    <xf numFmtId="0" fontId="4" fillId="0" borderId="0"/>
    <xf numFmtId="0" fontId="4" fillId="46" borderId="5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105" fillId="0" borderId="0"/>
    <xf numFmtId="187" fontId="106" fillId="0" borderId="0"/>
    <xf numFmtId="10" fontId="107" fillId="0" borderId="0"/>
    <xf numFmtId="180" fontId="105" fillId="0" borderId="0" applyFont="0" applyFill="0" applyBorder="0" applyAlignment="0" applyProtection="0"/>
    <xf numFmtId="43" fontId="3" fillId="0" borderId="0" applyFont="0" applyFill="0" applyBorder="0" applyAlignment="0" applyProtection="0"/>
    <xf numFmtId="180" fontId="10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0" borderId="0"/>
    <xf numFmtId="0" fontId="3" fillId="46" borderId="51" applyNumberFormat="0" applyFont="0" applyAlignment="0" applyProtection="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179" fontId="59" fillId="0" borderId="0" applyFont="0" applyFill="0" applyBorder="0" applyAlignment="0" applyProtection="0">
      <alignment horizontal="right"/>
    </xf>
    <xf numFmtId="0" fontId="10" fillId="0" borderId="0"/>
    <xf numFmtId="0" fontId="5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6" fillId="8" borderId="0" applyNumberFormat="0" applyBorder="0" applyAlignment="0" applyProtection="0"/>
    <xf numFmtId="0" fontId="1" fillId="48" borderId="0" applyNumberFormat="0" applyBorder="0" applyAlignment="0" applyProtection="0"/>
    <xf numFmtId="0" fontId="36" fillId="9" borderId="0" applyNumberFormat="0" applyBorder="0" applyAlignment="0" applyProtection="0"/>
    <xf numFmtId="0" fontId="1" fillId="52" borderId="0" applyNumberFormat="0" applyBorder="0" applyAlignment="0" applyProtection="0"/>
    <xf numFmtId="0" fontId="36" fillId="10" borderId="0" applyNumberFormat="0" applyBorder="0" applyAlignment="0" applyProtection="0"/>
    <xf numFmtId="0" fontId="1" fillId="56" borderId="0" applyNumberFormat="0" applyBorder="0" applyAlignment="0" applyProtection="0"/>
    <xf numFmtId="0" fontId="36" fillId="11" borderId="0" applyNumberFormat="0" applyBorder="0" applyAlignment="0" applyProtection="0"/>
    <xf numFmtId="0" fontId="1" fillId="60" borderId="0" applyNumberFormat="0" applyBorder="0" applyAlignment="0" applyProtection="0"/>
    <xf numFmtId="0" fontId="36" fillId="12" borderId="0" applyNumberFormat="0" applyBorder="0" applyAlignment="0" applyProtection="0"/>
    <xf numFmtId="0" fontId="1" fillId="64" borderId="0" applyNumberFormat="0" applyBorder="0" applyAlignment="0" applyProtection="0"/>
    <xf numFmtId="0" fontId="36" fillId="13" borderId="0" applyNumberFormat="0" applyBorder="0" applyAlignment="0" applyProtection="0"/>
    <xf numFmtId="0" fontId="1" fillId="68" borderId="0" applyNumberFormat="0" applyBorder="0" applyAlignment="0" applyProtection="0"/>
    <xf numFmtId="0" fontId="36" fillId="14" borderId="0" applyNumberFormat="0" applyBorder="0" applyAlignment="0" applyProtection="0"/>
    <xf numFmtId="0" fontId="1" fillId="49" borderId="0" applyNumberFormat="0" applyBorder="0" applyAlignment="0" applyProtection="0"/>
    <xf numFmtId="0" fontId="36" fillId="15" borderId="0" applyNumberFormat="0" applyBorder="0" applyAlignment="0" applyProtection="0"/>
    <xf numFmtId="0" fontId="1" fillId="53" borderId="0" applyNumberFormat="0" applyBorder="0" applyAlignment="0" applyProtection="0"/>
    <xf numFmtId="0" fontId="36" fillId="16" borderId="0" applyNumberFormat="0" applyBorder="0" applyAlignment="0" applyProtection="0"/>
    <xf numFmtId="0" fontId="1" fillId="57" borderId="0" applyNumberFormat="0" applyBorder="0" applyAlignment="0" applyProtection="0"/>
    <xf numFmtId="0" fontId="36" fillId="11" borderId="0" applyNumberFormat="0" applyBorder="0" applyAlignment="0" applyProtection="0"/>
    <xf numFmtId="0" fontId="1" fillId="61" borderId="0" applyNumberFormat="0" applyBorder="0" applyAlignment="0" applyProtection="0"/>
    <xf numFmtId="0" fontId="36" fillId="14" borderId="0" applyNumberFormat="0" applyBorder="0" applyAlignment="0" applyProtection="0"/>
    <xf numFmtId="0" fontId="1" fillId="65" borderId="0" applyNumberFormat="0" applyBorder="0" applyAlignment="0" applyProtection="0"/>
    <xf numFmtId="0" fontId="36" fillId="17" borderId="0" applyNumberFormat="0" applyBorder="0" applyAlignment="0" applyProtection="0"/>
    <xf numFmtId="0" fontId="1" fillId="69" borderId="0" applyNumberFormat="0" applyBorder="0" applyAlignment="0" applyProtection="0"/>
    <xf numFmtId="0" fontId="104" fillId="50" borderId="0" applyNumberFormat="0" applyBorder="0" applyAlignment="0" applyProtection="0"/>
    <xf numFmtId="0" fontId="104" fillId="54" borderId="0" applyNumberFormat="0" applyBorder="0" applyAlignment="0" applyProtection="0"/>
    <xf numFmtId="0" fontId="104" fillId="58" borderId="0" applyNumberFormat="0" applyBorder="0" applyAlignment="0" applyProtection="0"/>
    <xf numFmtId="0" fontId="104" fillId="62" borderId="0" applyNumberFormat="0" applyBorder="0" applyAlignment="0" applyProtection="0"/>
    <xf numFmtId="0" fontId="104" fillId="66" borderId="0" applyNumberFormat="0" applyBorder="0" applyAlignment="0" applyProtection="0"/>
    <xf numFmtId="0" fontId="104" fillId="70" borderId="0" applyNumberFormat="0" applyBorder="0" applyAlignment="0" applyProtection="0"/>
    <xf numFmtId="0" fontId="104" fillId="47" borderId="0" applyNumberFormat="0" applyBorder="0" applyAlignment="0" applyProtection="0"/>
    <xf numFmtId="0" fontId="104" fillId="51" borderId="0" applyNumberFormat="0" applyBorder="0" applyAlignment="0" applyProtection="0"/>
    <xf numFmtId="0" fontId="104" fillId="55" borderId="0" applyNumberFormat="0" applyBorder="0" applyAlignment="0" applyProtection="0"/>
    <xf numFmtId="0" fontId="104" fillId="59"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94" fillId="41" borderId="0" applyNumberFormat="0" applyBorder="0" applyAlignment="0" applyProtection="0"/>
    <xf numFmtId="0" fontId="98" fillId="44" borderId="47" applyNumberFormat="0" applyAlignment="0" applyProtection="0"/>
    <xf numFmtId="0" fontId="100" fillId="45" borderId="50" applyNumberFormat="0" applyAlignment="0" applyProtection="0"/>
    <xf numFmtId="43" fontId="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0" fontId="102" fillId="0" borderId="0" applyNumberFormat="0" applyFill="0" applyBorder="0" applyAlignment="0" applyProtection="0"/>
    <xf numFmtId="0" fontId="93" fillId="40" borderId="0" applyNumberFormat="0" applyBorder="0" applyAlignment="0" applyProtection="0"/>
    <xf numFmtId="0" fontId="90" fillId="0" borderId="44" applyNumberFormat="0" applyFill="0" applyAlignment="0" applyProtection="0"/>
    <xf numFmtId="0" fontId="91" fillId="0" borderId="45" applyNumberFormat="0" applyFill="0" applyAlignment="0" applyProtection="0"/>
    <xf numFmtId="0" fontId="92" fillId="0" borderId="46" applyNumberFormat="0" applyFill="0" applyAlignment="0" applyProtection="0"/>
    <xf numFmtId="0" fontId="92" fillId="0" borderId="0" applyNumberFormat="0" applyFill="0" applyBorder="0" applyAlignment="0" applyProtection="0"/>
    <xf numFmtId="0" fontId="109" fillId="0" borderId="0" applyNumberFormat="0" applyFill="0" applyBorder="0" applyAlignment="0" applyProtection="0">
      <alignment vertical="top"/>
      <protection locked="0"/>
    </xf>
    <xf numFmtId="0" fontId="96" fillId="43" borderId="47" applyNumberFormat="0" applyAlignment="0" applyProtection="0"/>
    <xf numFmtId="0" fontId="99" fillId="0" borderId="49" applyNumberFormat="0" applyFill="0" applyAlignment="0" applyProtection="0"/>
    <xf numFmtId="0" fontId="95" fillId="42" borderId="0" applyNumberFormat="0" applyBorder="0" applyAlignment="0" applyProtection="0"/>
    <xf numFmtId="0" fontId="1" fillId="0" borderId="0"/>
    <xf numFmtId="0" fontId="7" fillId="0" borderId="0"/>
    <xf numFmtId="0" fontId="8" fillId="0" borderId="0"/>
    <xf numFmtId="0" fontId="1" fillId="0" borderId="0"/>
    <xf numFmtId="0" fontId="7" fillId="31" borderId="33" applyNumberFormat="0" applyFont="0" applyAlignment="0" applyProtection="0"/>
    <xf numFmtId="0" fontId="1" fillId="46" borderId="51" applyNumberFormat="0" applyFont="0" applyAlignment="0" applyProtection="0"/>
    <xf numFmtId="0" fontId="97" fillId="44" borderId="48" applyNumberFormat="0" applyAlignment="0" applyProtection="0"/>
    <xf numFmtId="9" fontId="7" fillId="0" borderId="0" applyFont="0" applyFill="0" applyBorder="0" applyAlignment="0" applyProtection="0"/>
    <xf numFmtId="9" fontId="58" fillId="0" borderId="0" applyFont="0" applyFill="0" applyBorder="0" applyAlignment="0" applyProtection="0"/>
    <xf numFmtId="9" fontId="8" fillId="0" borderId="0" applyFont="0" applyFill="0" applyBorder="0" applyAlignment="0" applyProtection="0"/>
    <xf numFmtId="0" fontId="8" fillId="0" borderId="0" applyNumberFormat="0" applyFill="0" applyBorder="0" applyAlignment="0" applyProtection="0"/>
    <xf numFmtId="0" fontId="103" fillId="0" borderId="52" applyNumberFormat="0" applyFill="0" applyAlignment="0" applyProtection="0"/>
    <xf numFmtId="0" fontId="101"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43" fontId="26" fillId="0" borderId="0" applyFont="0" applyFill="0" applyBorder="0" applyAlignment="0" applyProtection="0"/>
    <xf numFmtId="9" fontId="26" fillId="0" borderId="0" applyFont="0" applyFill="0" applyBorder="0" applyAlignment="0" applyProtection="0"/>
    <xf numFmtId="182" fontId="59" fillId="0" borderId="0" applyFont="0" applyFill="0" applyBorder="0" applyAlignment="0" applyProtection="0">
      <alignment horizontal="right"/>
    </xf>
    <xf numFmtId="0" fontId="36" fillId="31" borderId="33" applyNumberFormat="0" applyFont="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52" fillId="18"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42" fillId="9" borderId="0" applyNumberFormat="0" applyBorder="0" applyAlignment="0" applyProtection="0"/>
    <xf numFmtId="0" fontId="46" fillId="26" borderId="23" applyNumberFormat="0" applyAlignment="0" applyProtection="0"/>
    <xf numFmtId="0" fontId="48" fillId="27" borderId="24" applyNumberFormat="0" applyAlignment="0" applyProtection="0"/>
    <xf numFmtId="179" fontId="59" fillId="0" borderId="0" applyFont="0" applyFill="0" applyBorder="0" applyAlignment="0" applyProtection="0">
      <alignment horizontal="right"/>
    </xf>
    <xf numFmtId="0" fontId="50" fillId="0" borderId="0" applyNumberFormat="0" applyFill="0" applyBorder="0" applyAlignment="0" applyProtection="0"/>
    <xf numFmtId="0" fontId="41" fillId="10" borderId="0" applyNumberFormat="0" applyBorder="0" applyAlignment="0" applyProtection="0"/>
    <xf numFmtId="0" fontId="38" fillId="0" borderId="29" applyNumberFormat="0" applyFill="0" applyAlignment="0" applyProtection="0"/>
    <xf numFmtId="0" fontId="39" fillId="0" borderId="30" applyNumberFormat="0" applyFill="0" applyAlignment="0" applyProtection="0"/>
    <xf numFmtId="0" fontId="40" fillId="0" borderId="31" applyNumberFormat="0" applyFill="0" applyAlignment="0" applyProtection="0"/>
    <xf numFmtId="0" fontId="40" fillId="0" borderId="0" applyNumberFormat="0" applyFill="0" applyBorder="0" applyAlignment="0" applyProtection="0"/>
    <xf numFmtId="0" fontId="44" fillId="13" borderId="23" applyNumberFormat="0" applyAlignment="0" applyProtection="0"/>
    <xf numFmtId="0" fontId="47" fillId="0" borderId="32" applyNumberFormat="0" applyFill="0" applyAlignment="0" applyProtection="0"/>
    <xf numFmtId="0" fontId="43" fillId="30" borderId="0" applyNumberFormat="0" applyBorder="0" applyAlignment="0" applyProtection="0"/>
    <xf numFmtId="0" fontId="45" fillId="26" borderId="34" applyNumberFormat="0" applyAlignment="0" applyProtection="0"/>
    <xf numFmtId="0" fontId="51" fillId="0" borderId="41" applyNumberFormat="0" applyFill="0" applyAlignment="0" applyProtection="0"/>
    <xf numFmtId="0" fontId="49" fillId="0" borderId="0" applyNumberFormat="0" applyFill="0" applyBorder="0" applyAlignment="0" applyProtection="0"/>
    <xf numFmtId="0" fontId="36" fillId="0" borderId="0">
      <alignment horizontal="left" wrapText="1"/>
    </xf>
    <xf numFmtId="0" fontId="8" fillId="0" borderId="0">
      <alignment horizontal="left" wrapText="1"/>
    </xf>
    <xf numFmtId="43" fontId="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58" fillId="0" borderId="0"/>
    <xf numFmtId="0" fontId="36" fillId="0" borderId="0">
      <alignment horizontal="left" wrapText="1"/>
    </xf>
    <xf numFmtId="43" fontId="7" fillId="0" borderId="0" applyFont="0" applyFill="0" applyBorder="0" applyAlignment="0" applyProtection="0"/>
    <xf numFmtId="44" fontId="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60" fillId="0" borderId="0"/>
    <xf numFmtId="187" fontId="64" fillId="0" borderId="0"/>
    <xf numFmtId="10" fontId="67" fillId="0" borderId="0"/>
    <xf numFmtId="180" fontId="60" fillId="0" borderId="0" applyFont="0" applyFill="0" applyBorder="0" applyAlignment="0" applyProtection="0"/>
    <xf numFmtId="43" fontId="1" fillId="0" borderId="0" applyFont="0" applyFill="0" applyBorder="0" applyAlignment="0" applyProtection="0"/>
    <xf numFmtId="180" fontId="60" fillId="0" borderId="0" applyFont="0" applyFill="0" applyBorder="0" applyAlignment="0" applyProtection="0"/>
    <xf numFmtId="0" fontId="5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60" fillId="0" borderId="0"/>
    <xf numFmtId="187" fontId="64" fillId="0" borderId="0"/>
    <xf numFmtId="10" fontId="67" fillId="0" borderId="0"/>
    <xf numFmtId="180" fontId="60" fillId="0" borderId="0" applyFont="0" applyFill="0" applyBorder="0" applyAlignment="0" applyProtection="0"/>
    <xf numFmtId="43" fontId="1" fillId="0" borderId="0" applyFont="0" applyFill="0" applyBorder="0" applyAlignment="0" applyProtection="0"/>
    <xf numFmtId="180"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95">
    <xf numFmtId="0" fontId="0" fillId="0" borderId="0" xfId="0"/>
    <xf numFmtId="0" fontId="0" fillId="0" borderId="0" xfId="0" applyFont="1"/>
    <xf numFmtId="0" fontId="10" fillId="0" borderId="0" xfId="0" applyFont="1" applyBorder="1"/>
    <xf numFmtId="0" fontId="10" fillId="0" borderId="0" xfId="0" applyFont="1" applyFill="1" applyAlignment="1"/>
    <xf numFmtId="0" fontId="10" fillId="0" borderId="0" xfId="0" applyFont="1" applyFill="1" applyBorder="1"/>
    <xf numFmtId="0" fontId="10" fillId="0" borderId="0" xfId="0" applyFont="1" applyFill="1" applyBorder="1" applyAlignment="1">
      <alignment horizontal="left"/>
    </xf>
    <xf numFmtId="0" fontId="10" fillId="0" borderId="0" xfId="0" applyFont="1" applyBorder="1" applyAlignment="1">
      <alignment horizontal="left"/>
    </xf>
    <xf numFmtId="165" fontId="10" fillId="0" borderId="0" xfId="1" applyNumberFormat="1" applyFont="1" applyBorder="1"/>
    <xf numFmtId="0" fontId="10" fillId="0" borderId="0" xfId="0" applyFont="1" applyFill="1"/>
    <xf numFmtId="0" fontId="10" fillId="0" borderId="0" xfId="0" applyFont="1"/>
    <xf numFmtId="0" fontId="10" fillId="0" borderId="0" xfId="0" applyFont="1" applyFill="1" applyAlignment="1">
      <alignment horizontal="left"/>
    </xf>
    <xf numFmtId="0" fontId="10" fillId="0" borderId="0" xfId="0" applyFont="1" applyAlignment="1">
      <alignment horizontal="left"/>
    </xf>
    <xf numFmtId="165" fontId="10" fillId="0" borderId="0" xfId="1" applyNumberFormat="1" applyFont="1"/>
    <xf numFmtId="0" fontId="10" fillId="0" borderId="0" xfId="0" applyFont="1" applyFill="1" applyBorder="1" applyAlignment="1">
      <alignment wrapText="1"/>
    </xf>
    <xf numFmtId="0" fontId="10" fillId="0" borderId="0" xfId="14" applyFont="1" applyFill="1" applyBorder="1" applyAlignment="1" applyProtection="1"/>
    <xf numFmtId="0" fontId="12" fillId="0" borderId="0" xfId="14" applyFont="1" applyFill="1" applyBorder="1" applyAlignment="1" applyProtection="1"/>
    <xf numFmtId="0" fontId="11" fillId="0" borderId="0" xfId="0" applyFont="1" applyFill="1" applyBorder="1" applyAlignment="1">
      <alignment vertical="top"/>
    </xf>
    <xf numFmtId="0" fontId="11" fillId="0" borderId="0" xfId="0" applyFont="1" applyFill="1" applyBorder="1" applyAlignment="1"/>
    <xf numFmtId="0" fontId="8" fillId="0" borderId="0" xfId="0" applyFont="1" applyBorder="1"/>
    <xf numFmtId="0" fontId="13" fillId="0" borderId="0" xfId="0" applyFont="1" applyFill="1" applyBorder="1" applyAlignment="1">
      <alignment wrapText="1"/>
    </xf>
    <xf numFmtId="0" fontId="8" fillId="0" borderId="0" xfId="0" applyFont="1" applyFill="1" applyAlignment="1"/>
    <xf numFmtId="0" fontId="8" fillId="0" borderId="0" xfId="0" applyFont="1" applyFill="1" applyBorder="1"/>
    <xf numFmtId="0" fontId="14" fillId="0" borderId="0" xfId="0" applyFont="1" applyFill="1" applyBorder="1" applyAlignment="1">
      <alignment horizontal="right"/>
    </xf>
    <xf numFmtId="0" fontId="8" fillId="0" borderId="0" xfId="0" applyFont="1" applyFill="1" applyBorder="1" applyAlignment="1">
      <alignment horizontal="left"/>
    </xf>
    <xf numFmtId="0" fontId="8" fillId="0" borderId="0" xfId="0" applyFont="1" applyBorder="1" applyAlignment="1">
      <alignment horizontal="left"/>
    </xf>
    <xf numFmtId="0" fontId="18" fillId="0" borderId="0" xfId="0" applyFont="1" applyFill="1"/>
    <xf numFmtId="0" fontId="8" fillId="0" borderId="0" xfId="0" applyFont="1" applyFill="1"/>
    <xf numFmtId="0" fontId="8" fillId="0" borderId="0" xfId="0" applyFont="1"/>
    <xf numFmtId="0" fontId="19" fillId="0" borderId="1" xfId="16" applyFont="1" applyFill="1" applyBorder="1" applyAlignment="1">
      <alignment horizontal="left"/>
    </xf>
    <xf numFmtId="0" fontId="19" fillId="0" borderId="2" xfId="16" applyFont="1" applyFill="1" applyBorder="1" applyAlignment="1">
      <alignment horizontal="left"/>
    </xf>
    <xf numFmtId="15" fontId="19" fillId="0" borderId="0" xfId="0" applyNumberFormat="1" applyFont="1" applyFill="1" applyBorder="1" applyAlignment="1">
      <alignment horizontal="right"/>
    </xf>
    <xf numFmtId="15" fontId="19" fillId="0" borderId="0" xfId="0" applyNumberFormat="1" applyFont="1" applyFill="1" applyBorder="1"/>
    <xf numFmtId="0" fontId="8" fillId="0" borderId="0" xfId="0" applyFont="1" applyFill="1" applyAlignment="1">
      <alignment horizontal="left"/>
    </xf>
    <xf numFmtId="0" fontId="8" fillId="0" borderId="0" xfId="0" applyFont="1" applyAlignment="1">
      <alignment horizontal="left"/>
    </xf>
    <xf numFmtId="0" fontId="19" fillId="0" borderId="3" xfId="16" applyFont="1" applyFill="1" applyBorder="1" applyAlignment="1">
      <alignment horizontal="left"/>
    </xf>
    <xf numFmtId="0" fontId="19" fillId="0" borderId="0" xfId="16" applyFont="1" applyFill="1" applyBorder="1" applyAlignment="1">
      <alignment horizontal="left"/>
    </xf>
    <xf numFmtId="0" fontId="8" fillId="0" borderId="0" xfId="0" applyFont="1" applyFill="1" applyBorder="1" applyAlignment="1">
      <alignment wrapText="1"/>
    </xf>
    <xf numFmtId="0" fontId="8" fillId="0" borderId="0" xfId="14" applyFont="1" applyFill="1" applyBorder="1" applyAlignment="1" applyProtection="1"/>
    <xf numFmtId="0" fontId="9" fillId="0" borderId="0" xfId="14" applyFont="1" applyFill="1" applyBorder="1" applyAlignment="1" applyProtection="1"/>
    <xf numFmtId="0" fontId="19" fillId="0" borderId="0" xfId="0" applyFont="1" applyFill="1" applyBorder="1" applyAlignment="1">
      <alignment vertical="top"/>
    </xf>
    <xf numFmtId="0" fontId="19" fillId="0" borderId="0" xfId="0" applyFont="1" applyFill="1" applyBorder="1" applyAlignment="1"/>
    <xf numFmtId="0" fontId="11" fillId="0" borderId="7" xfId="0" applyFont="1" applyFill="1" applyBorder="1"/>
    <xf numFmtId="0" fontId="11" fillId="0" borderId="0" xfId="20" applyFont="1" applyFill="1" applyBorder="1" applyAlignment="1"/>
    <xf numFmtId="0" fontId="11" fillId="0" borderId="8" xfId="0" applyFont="1" applyFill="1" applyBorder="1" applyAlignment="1">
      <alignment horizontal="center"/>
    </xf>
    <xf numFmtId="0" fontId="11" fillId="0" borderId="9" xfId="0" applyFont="1" applyFill="1" applyBorder="1" applyAlignment="1">
      <alignment horizontal="center"/>
    </xf>
    <xf numFmtId="0" fontId="11" fillId="0" borderId="9" xfId="0" applyFont="1" applyFill="1" applyBorder="1" applyAlignment="1">
      <alignment horizontal="left"/>
    </xf>
    <xf numFmtId="0" fontId="11" fillId="0" borderId="8" xfId="0" applyFont="1" applyFill="1" applyBorder="1" applyAlignment="1">
      <alignment horizontal="left"/>
    </xf>
    <xf numFmtId="0" fontId="11" fillId="0" borderId="0" xfId="0" applyFont="1" applyFill="1" applyBorder="1" applyAlignment="1">
      <alignment horizontal="center"/>
    </xf>
    <xf numFmtId="10" fontId="11" fillId="0" borderId="0" xfId="37" quotePrefix="1" applyNumberFormat="1" applyFont="1" applyFill="1" applyBorder="1" applyAlignment="1">
      <alignment horizontal="right"/>
    </xf>
    <xf numFmtId="0" fontId="11" fillId="0" borderId="10" xfId="0" applyFont="1" applyFill="1" applyBorder="1" applyAlignment="1">
      <alignment horizontal="left"/>
    </xf>
    <xf numFmtId="0" fontId="11" fillId="0" borderId="0" xfId="0" applyFont="1" applyFill="1" applyBorder="1" applyAlignment="1">
      <alignment horizontal="left"/>
    </xf>
    <xf numFmtId="41" fontId="10" fillId="0" borderId="0" xfId="1" quotePrefix="1" applyNumberFormat="1" applyFont="1" applyFill="1" applyBorder="1" applyAlignment="1">
      <alignment horizontal="left"/>
    </xf>
    <xf numFmtId="41" fontId="10" fillId="0" borderId="10" xfId="1" quotePrefix="1" applyNumberFormat="1" applyFont="1" applyFill="1" applyBorder="1" applyAlignment="1">
      <alignment horizontal="left"/>
    </xf>
    <xf numFmtId="0" fontId="11" fillId="0" borderId="11" xfId="0" applyFont="1" applyFill="1" applyBorder="1" applyAlignment="1">
      <alignment horizontal="center"/>
    </xf>
    <xf numFmtId="0" fontId="11" fillId="0" borderId="12" xfId="0" applyFont="1" applyFill="1" applyBorder="1" applyAlignment="1">
      <alignment horizontal="center"/>
    </xf>
    <xf numFmtId="0" fontId="0" fillId="0" borderId="11" xfId="0" applyFont="1" applyBorder="1"/>
    <xf numFmtId="0" fontId="0" fillId="0" borderId="13" xfId="0" applyFont="1" applyBorder="1"/>
    <xf numFmtId="41" fontId="10" fillId="0" borderId="13" xfId="1" quotePrefix="1" applyNumberFormat="1" applyFont="1" applyFill="1" applyBorder="1" applyAlignment="1">
      <alignment horizontal="left"/>
    </xf>
    <xf numFmtId="0" fontId="0" fillId="0" borderId="16" xfId="0" applyFont="1" applyBorder="1"/>
    <xf numFmtId="0" fontId="11" fillId="0" borderId="17" xfId="0" applyFont="1" applyFill="1" applyBorder="1" applyAlignment="1">
      <alignment horizontal="left"/>
    </xf>
    <xf numFmtId="166" fontId="11" fillId="0" borderId="0" xfId="1" applyNumberFormat="1" applyFont="1" applyFill="1" applyBorder="1" applyAlignment="1">
      <alignment horizontal="left"/>
    </xf>
    <xf numFmtId="165" fontId="10" fillId="0" borderId="0" xfId="1" applyNumberFormat="1" applyFont="1" applyFill="1" applyBorder="1" applyAlignment="1">
      <alignment horizontal="right"/>
    </xf>
    <xf numFmtId="169" fontId="11" fillId="0" borderId="0" xfId="1" applyNumberFormat="1" applyFont="1" applyFill="1" applyBorder="1"/>
    <xf numFmtId="165" fontId="11" fillId="0" borderId="0" xfId="1" applyNumberFormat="1" applyFont="1" applyFill="1" applyBorder="1" applyAlignment="1">
      <alignment horizontal="left"/>
    </xf>
    <xf numFmtId="0" fontId="10" fillId="0" borderId="10" xfId="0" applyFont="1" applyBorder="1"/>
    <xf numFmtId="0" fontId="11" fillId="0" borderId="0" xfId="0" applyFont="1" applyFill="1" applyAlignment="1">
      <alignment vertical="top" wrapText="1"/>
    </xf>
    <xf numFmtId="0" fontId="11" fillId="0" borderId="0" xfId="0" applyFont="1" applyFill="1" applyBorder="1"/>
    <xf numFmtId="0" fontId="11" fillId="0" borderId="18" xfId="0" applyFont="1" applyFill="1" applyBorder="1"/>
    <xf numFmtId="0" fontId="10" fillId="0" borderId="13" xfId="0" applyFont="1" applyBorder="1" applyAlignment="1">
      <alignment wrapText="1"/>
    </xf>
    <xf numFmtId="0" fontId="10" fillId="0" borderId="17" xfId="0" applyFont="1" applyBorder="1" applyAlignment="1">
      <alignment wrapText="1"/>
    </xf>
    <xf numFmtId="10" fontId="11" fillId="0" borderId="0" xfId="37" applyNumberFormat="1" applyFont="1" applyFill="1" applyBorder="1" applyAlignment="1">
      <alignment horizontal="right"/>
    </xf>
    <xf numFmtId="0" fontId="11" fillId="0" borderId="19" xfId="0" applyFont="1" applyFill="1" applyBorder="1" applyAlignment="1">
      <alignment horizontal="left"/>
    </xf>
    <xf numFmtId="0" fontId="11" fillId="0" borderId="7" xfId="0" applyFont="1" applyFill="1" applyBorder="1" applyAlignment="1">
      <alignment horizontal="left"/>
    </xf>
    <xf numFmtId="0" fontId="11" fillId="0" borderId="11" xfId="0" applyFont="1" applyFill="1" applyBorder="1" applyAlignment="1"/>
    <xf numFmtId="0" fontId="10" fillId="0" borderId="7" xfId="0" applyFont="1" applyFill="1" applyBorder="1"/>
    <xf numFmtId="0" fontId="11" fillId="0" borderId="0" xfId="0" applyFont="1" applyFill="1"/>
    <xf numFmtId="171" fontId="11" fillId="0" borderId="9" xfId="0" applyNumberFormat="1" applyFont="1" applyFill="1" applyBorder="1" applyAlignment="1">
      <alignment horizontal="center"/>
    </xf>
    <xf numFmtId="168" fontId="10" fillId="0" borderId="0" xfId="0" applyNumberFormat="1" applyFont="1" applyFill="1" applyBorder="1"/>
    <xf numFmtId="10" fontId="10" fillId="0" borderId="0" xfId="0" applyNumberFormat="1" applyFont="1" applyFill="1" applyBorder="1"/>
    <xf numFmtId="172" fontId="10" fillId="0" borderId="0" xfId="0" applyNumberFormat="1" applyFont="1" applyFill="1" applyBorder="1"/>
    <xf numFmtId="0" fontId="11" fillId="0" borderId="12" xfId="0" applyFont="1" applyFill="1" applyBorder="1"/>
    <xf numFmtId="0" fontId="11" fillId="0" borderId="15" xfId="0" applyFont="1" applyFill="1" applyBorder="1"/>
    <xf numFmtId="6" fontId="11" fillId="0" borderId="9" xfId="0" applyNumberFormat="1" applyFont="1" applyFill="1" applyBorder="1" applyAlignment="1">
      <alignment horizontal="right"/>
    </xf>
    <xf numFmtId="6" fontId="11" fillId="0" borderId="10" xfId="0" applyNumberFormat="1" applyFont="1" applyFill="1" applyBorder="1" applyAlignment="1">
      <alignment horizontal="right"/>
    </xf>
    <xf numFmtId="10" fontId="11" fillId="0" borderId="10" xfId="37" applyNumberFormat="1" applyFont="1" applyFill="1" applyBorder="1" applyAlignment="1">
      <alignment horizontal="right"/>
    </xf>
    <xf numFmtId="6" fontId="11" fillId="0" borderId="0" xfId="0" applyNumberFormat="1" applyFont="1" applyFill="1" applyBorder="1" applyAlignment="1">
      <alignment horizontal="right"/>
    </xf>
    <xf numFmtId="10" fontId="11" fillId="0" borderId="0" xfId="37" applyNumberFormat="1" applyFont="1" applyFill="1" applyBorder="1"/>
    <xf numFmtId="168" fontId="11" fillId="0" borderId="0" xfId="37" applyNumberFormat="1" applyFont="1" applyFill="1" applyBorder="1" applyAlignment="1">
      <alignment horizontal="right"/>
    </xf>
    <xf numFmtId="0" fontId="11" fillId="0" borderId="17" xfId="0" applyFont="1" applyFill="1" applyBorder="1" applyAlignment="1">
      <alignment horizontal="left" wrapText="1"/>
    </xf>
    <xf numFmtId="6" fontId="11" fillId="0" borderId="0" xfId="0" applyNumberFormat="1" applyFont="1" applyFill="1" applyBorder="1" applyAlignment="1">
      <alignment horizontal="right" wrapText="1"/>
    </xf>
    <xf numFmtId="168" fontId="11" fillId="0" borderId="0" xfId="37" applyNumberFormat="1" applyFont="1" applyFill="1" applyBorder="1" applyAlignment="1">
      <alignment horizontal="right" wrapText="1"/>
    </xf>
    <xf numFmtId="0" fontId="10" fillId="0" borderId="0" xfId="0" applyFont="1" applyFill="1" applyAlignment="1">
      <alignment wrapText="1"/>
    </xf>
    <xf numFmtId="0" fontId="10" fillId="0" borderId="15" xfId="0" applyFont="1" applyFill="1" applyBorder="1"/>
    <xf numFmtId="166" fontId="10" fillId="0" borderId="0" xfId="1" applyNumberFormat="1" applyFont="1" applyFill="1" applyBorder="1" applyAlignment="1">
      <alignment horizontal="right"/>
    </xf>
    <xf numFmtId="0" fontId="11" fillId="0" borderId="7" xfId="0" applyFont="1" applyFill="1" applyBorder="1" applyAlignment="1"/>
    <xf numFmtId="0" fontId="11" fillId="0" borderId="19" xfId="0" applyFont="1" applyFill="1" applyBorder="1" applyAlignment="1"/>
    <xf numFmtId="0" fontId="11" fillId="0" borderId="13" xfId="0" applyFont="1" applyFill="1" applyBorder="1" applyAlignment="1"/>
    <xf numFmtId="0" fontId="30" fillId="0" borderId="0" xfId="0" applyFont="1" applyFill="1" applyBorder="1"/>
    <xf numFmtId="165" fontId="10" fillId="0" borderId="0" xfId="1" applyNumberFormat="1" applyFont="1" applyFill="1" applyBorder="1"/>
    <xf numFmtId="0" fontId="0" fillId="0" borderId="0" xfId="0" applyFont="1" applyFill="1"/>
    <xf numFmtId="0" fontId="31" fillId="0" borderId="0" xfId="0" applyFont="1" applyFill="1"/>
    <xf numFmtId="0" fontId="15" fillId="0" borderId="0" xfId="0" applyFont="1" applyFill="1"/>
    <xf numFmtId="0" fontId="16" fillId="0" borderId="0" xfId="0" applyFont="1" applyFill="1"/>
    <xf numFmtId="0" fontId="32" fillId="0" borderId="0" xfId="0" applyFont="1" applyFill="1"/>
    <xf numFmtId="0" fontId="33" fillId="0" borderId="0" xfId="0" applyFont="1" applyFill="1"/>
    <xf numFmtId="0" fontId="17" fillId="0" borderId="0" xfId="0" applyFont="1" applyFill="1"/>
    <xf numFmtId="0" fontId="28" fillId="4" borderId="12" xfId="0" applyFont="1" applyFill="1" applyBorder="1" applyAlignment="1">
      <alignment horizontal="left"/>
    </xf>
    <xf numFmtId="6" fontId="28" fillId="4" borderId="8" xfId="0" applyNumberFormat="1" applyFont="1" applyFill="1" applyBorder="1" applyAlignment="1">
      <alignment horizontal="right"/>
    </xf>
    <xf numFmtId="0" fontId="28" fillId="4" borderId="17" xfId="0" applyFont="1" applyFill="1" applyBorder="1" applyAlignment="1">
      <alignment horizontal="left"/>
    </xf>
    <xf numFmtId="6" fontId="28" fillId="4" borderId="10" xfId="0" applyNumberFormat="1" applyFont="1" applyFill="1" applyBorder="1" applyAlignment="1">
      <alignment horizontal="right"/>
    </xf>
    <xf numFmtId="2" fontId="10" fillId="0" borderId="0" xfId="0" applyNumberFormat="1" applyFont="1" applyFill="1" applyBorder="1"/>
    <xf numFmtId="165" fontId="0" fillId="0" borderId="0" xfId="0" applyNumberFormat="1"/>
    <xf numFmtId="0" fontId="9" fillId="0" borderId="0" xfId="14" applyFill="1" applyBorder="1" applyAlignment="1" applyProtection="1"/>
    <xf numFmtId="0" fontId="0" fillId="0" borderId="10" xfId="0" applyBorder="1" applyAlignment="1">
      <alignment horizontal="center"/>
    </xf>
    <xf numFmtId="10" fontId="20" fillId="0" borderId="0" xfId="28" applyNumberFormat="1" applyFont="1" applyFill="1" applyBorder="1"/>
    <xf numFmtId="166" fontId="11" fillId="0" borderId="0" xfId="1" quotePrefix="1" applyNumberFormat="1" applyFont="1" applyFill="1" applyBorder="1" applyAlignment="1">
      <alignment horizontal="right"/>
    </xf>
    <xf numFmtId="0" fontId="0" fillId="0" borderId="0" xfId="0" applyFont="1" applyBorder="1"/>
    <xf numFmtId="165" fontId="10" fillId="0" borderId="0" xfId="1" quotePrefix="1" applyNumberFormat="1" applyFont="1" applyFill="1" applyBorder="1" applyAlignment="1">
      <alignment horizontal="left"/>
    </xf>
    <xf numFmtId="0" fontId="0" fillId="0" borderId="0" xfId="0" applyFont="1" applyFill="1" applyBorder="1"/>
    <xf numFmtId="0" fontId="10" fillId="0" borderId="19" xfId="0" applyFont="1" applyFill="1" applyBorder="1" applyAlignment="1">
      <alignment horizontal="left"/>
    </xf>
    <xf numFmtId="170" fontId="11" fillId="0" borderId="19" xfId="1" applyNumberFormat="1" applyFont="1" applyFill="1" applyBorder="1" applyAlignment="1">
      <alignment horizontal="left"/>
    </xf>
    <xf numFmtId="9" fontId="11" fillId="0" borderId="19" xfId="37" quotePrefix="1" applyNumberFormat="1" applyFont="1" applyFill="1" applyBorder="1" applyAlignment="1">
      <alignment horizontal="right"/>
    </xf>
    <xf numFmtId="0" fontId="0" fillId="0" borderId="0" xfId="0" applyBorder="1"/>
    <xf numFmtId="170" fontId="11" fillId="0" borderId="0" xfId="0" applyNumberFormat="1" applyFont="1" applyFill="1" applyBorder="1" applyAlignment="1">
      <alignment horizontal="left"/>
    </xf>
    <xf numFmtId="9" fontId="11" fillId="0" borderId="0" xfId="37" applyNumberFormat="1" applyFont="1" applyFill="1" applyBorder="1" applyAlignment="1">
      <alignment horizontal="right"/>
    </xf>
    <xf numFmtId="0" fontId="0" fillId="0" borderId="16" xfId="0" applyFont="1" applyFill="1" applyBorder="1"/>
    <xf numFmtId="10" fontId="11" fillId="0" borderId="0" xfId="37" quotePrefix="1" applyNumberFormat="1" applyFont="1" applyFill="1" applyBorder="1" applyAlignment="1"/>
    <xf numFmtId="165" fontId="11" fillId="0" borderId="0" xfId="1" applyNumberFormat="1" applyFont="1" applyFill="1" applyBorder="1" applyAlignment="1">
      <alignment horizontal="center"/>
    </xf>
    <xf numFmtId="43" fontId="11" fillId="0" borderId="0" xfId="0" applyNumberFormat="1" applyFont="1" applyFill="1" applyBorder="1" applyAlignment="1">
      <alignment horizontal="center"/>
    </xf>
    <xf numFmtId="0" fontId="0" fillId="0" borderId="7" xfId="0" applyFill="1" applyBorder="1"/>
    <xf numFmtId="14" fontId="11" fillId="0" borderId="7" xfId="0" applyNumberFormat="1" applyFont="1" applyFill="1" applyBorder="1"/>
    <xf numFmtId="0" fontId="10" fillId="0" borderId="7" xfId="0" applyFont="1" applyFill="1" applyBorder="1" applyAlignment="1">
      <alignment horizontal="left"/>
    </xf>
    <xf numFmtId="0" fontId="0" fillId="0" borderId="0" xfId="0" applyFill="1" applyBorder="1"/>
    <xf numFmtId="14" fontId="11" fillId="0" borderId="0" xfId="0" applyNumberFormat="1" applyFont="1" applyFill="1" applyBorder="1"/>
    <xf numFmtId="14" fontId="11" fillId="0" borderId="0" xfId="0" applyNumberFormat="1" applyFont="1" applyFill="1" applyBorder="1" applyAlignment="1">
      <alignment horizontal="right"/>
    </xf>
    <xf numFmtId="0" fontId="0" fillId="0" borderId="12" xfId="0" applyFill="1" applyBorder="1"/>
    <xf numFmtId="0" fontId="11" fillId="0" borderId="19" xfId="0" applyFont="1" applyFill="1" applyBorder="1" applyAlignment="1">
      <alignment horizontal="center"/>
    </xf>
    <xf numFmtId="1" fontId="10" fillId="0" borderId="8" xfId="0" applyNumberFormat="1" applyFont="1" applyFill="1" applyBorder="1" applyAlignment="1">
      <alignment horizontal="right"/>
    </xf>
    <xf numFmtId="49" fontId="10" fillId="0" borderId="19" xfId="0" applyNumberFormat="1" applyFont="1" applyFill="1" applyBorder="1" applyAlignment="1">
      <alignment horizontal="right"/>
    </xf>
    <xf numFmtId="0" fontId="10" fillId="0" borderId="19" xfId="0" applyFont="1" applyFill="1" applyBorder="1" applyAlignment="1">
      <alignment horizontal="right"/>
    </xf>
    <xf numFmtId="173" fontId="10" fillId="0" borderId="8" xfId="0" applyNumberFormat="1" applyFont="1" applyFill="1" applyBorder="1" applyAlignment="1">
      <alignment horizontal="right"/>
    </xf>
    <xf numFmtId="0" fontId="10" fillId="0" borderId="19" xfId="0" applyFont="1" applyFill="1" applyBorder="1" applyAlignment="1">
      <alignment horizontal="center"/>
    </xf>
    <xf numFmtId="0" fontId="10" fillId="0" borderId="8" xfId="0" applyFont="1" applyFill="1" applyBorder="1" applyAlignment="1">
      <alignment horizontal="center"/>
    </xf>
    <xf numFmtId="0" fontId="10" fillId="0" borderId="8" xfId="0" applyNumberFormat="1" applyFont="1" applyFill="1" applyBorder="1" applyAlignment="1">
      <alignment horizontal="center"/>
    </xf>
    <xf numFmtId="171" fontId="11" fillId="0" borderId="19" xfId="0" applyNumberFormat="1" applyFont="1" applyFill="1" applyBorder="1" applyAlignment="1">
      <alignment horizontal="center"/>
    </xf>
    <xf numFmtId="171" fontId="11" fillId="0" borderId="8" xfId="0" applyNumberFormat="1" applyFont="1" applyFill="1" applyBorder="1" applyAlignment="1">
      <alignment horizontal="center"/>
    </xf>
    <xf numFmtId="174" fontId="11" fillId="0" borderId="11" xfId="0" applyNumberFormat="1" applyFont="1" applyFill="1" applyBorder="1" applyAlignment="1">
      <alignment horizontal="center"/>
    </xf>
    <xf numFmtId="0" fontId="10" fillId="0" borderId="0" xfId="0" applyFont="1" applyFill="1" applyBorder="1" applyAlignment="1">
      <alignment horizontal="right"/>
    </xf>
    <xf numFmtId="14" fontId="10" fillId="0" borderId="0" xfId="0" applyNumberFormat="1" applyFont="1" applyFill="1" applyBorder="1" applyAlignment="1">
      <alignment horizontal="center"/>
    </xf>
    <xf numFmtId="171" fontId="11" fillId="0" borderId="0" xfId="1" applyNumberFormat="1" applyFont="1" applyFill="1" applyBorder="1" applyAlignment="1">
      <alignment horizontal="center"/>
    </xf>
    <xf numFmtId="174" fontId="11" fillId="0" borderId="16" xfId="0" applyNumberFormat="1" applyFont="1" applyFill="1" applyBorder="1" applyAlignment="1">
      <alignment horizontal="center"/>
    </xf>
    <xf numFmtId="1" fontId="10" fillId="0" borderId="0" xfId="0" applyNumberFormat="1" applyFont="1" applyFill="1" applyBorder="1" applyAlignment="1">
      <alignment horizontal="right"/>
    </xf>
    <xf numFmtId="173" fontId="10" fillId="0" borderId="0" xfId="1" applyNumberFormat="1" applyFont="1" applyFill="1" applyBorder="1" applyAlignment="1">
      <alignment horizontal="right"/>
    </xf>
    <xf numFmtId="168" fontId="10" fillId="0" borderId="0" xfId="37" applyNumberFormat="1" applyFont="1" applyFill="1" applyBorder="1" applyAlignment="1">
      <alignment horizontal="right"/>
    </xf>
    <xf numFmtId="168" fontId="10"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171" fontId="11" fillId="0" borderId="0" xfId="0" applyNumberFormat="1" applyFont="1" applyFill="1" applyBorder="1" applyAlignment="1">
      <alignment horizontal="center"/>
    </xf>
    <xf numFmtId="174" fontId="11" fillId="0" borderId="0" xfId="0" applyNumberFormat="1" applyFont="1" applyFill="1" applyBorder="1" applyAlignment="1">
      <alignment horizontal="center"/>
    </xf>
    <xf numFmtId="166" fontId="11"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1" fillId="0" borderId="0" xfId="21" applyFont="1" applyFill="1" applyBorder="1" applyAlignment="1">
      <alignment wrapText="1"/>
    </xf>
    <xf numFmtId="0" fontId="0" fillId="0" borderId="0" xfId="0" applyFont="1" applyAlignment="1">
      <alignment horizontal="center"/>
    </xf>
    <xf numFmtId="0" fontId="11" fillId="0" borderId="0" xfId="17" applyFont="1" applyFill="1" applyBorder="1"/>
    <xf numFmtId="0" fontId="10" fillId="0" borderId="0" xfId="17" applyFont="1"/>
    <xf numFmtId="0" fontId="10" fillId="0" borderId="0" xfId="17" applyFont="1" applyAlignment="1">
      <alignment horizontal="center"/>
    </xf>
    <xf numFmtId="0" fontId="10" fillId="0" borderId="0" xfId="17" applyFont="1" applyFill="1" applyBorder="1" applyAlignment="1">
      <alignment horizontal="center"/>
    </xf>
    <xf numFmtId="0" fontId="10" fillId="0" borderId="0" xfId="17" applyFont="1" applyBorder="1"/>
    <xf numFmtId="0" fontId="10" fillId="0" borderId="0" xfId="17" applyFont="1" applyBorder="1" applyAlignment="1">
      <alignment horizontal="center"/>
    </xf>
    <xf numFmtId="41" fontId="10" fillId="0" borderId="11" xfId="1" quotePrefix="1" applyNumberFormat="1" applyFont="1" applyFill="1" applyBorder="1" applyAlignment="1">
      <alignment horizontal="left"/>
    </xf>
    <xf numFmtId="41" fontId="10" fillId="0" borderId="8" xfId="1" quotePrefix="1" applyNumberFormat="1" applyFont="1" applyFill="1" applyBorder="1" applyAlignment="1">
      <alignment horizontal="left"/>
    </xf>
    <xf numFmtId="165" fontId="10" fillId="0" borderId="13" xfId="1" quotePrefix="1" applyNumberFormat="1" applyFont="1" applyFill="1" applyBorder="1" applyAlignment="1">
      <alignment horizontal="left"/>
    </xf>
    <xf numFmtId="165" fontId="10" fillId="0" borderId="10" xfId="1" quotePrefix="1" applyNumberFormat="1" applyFont="1" applyFill="1" applyBorder="1" applyAlignment="1">
      <alignment horizontal="left"/>
    </xf>
    <xf numFmtId="0" fontId="11" fillId="0" borderId="0" xfId="0" applyFont="1" applyFill="1" applyBorder="1" applyAlignment="1">
      <alignment horizontal="right"/>
    </xf>
    <xf numFmtId="10" fontId="11" fillId="0" borderId="9" xfId="1" applyNumberFormat="1" applyFont="1" applyFill="1" applyBorder="1" applyAlignment="1">
      <alignment horizontal="right"/>
    </xf>
    <xf numFmtId="0" fontId="11" fillId="0" borderId="15" xfId="0" applyFont="1" applyFill="1" applyBorder="1" applyAlignment="1">
      <alignment horizontal="center"/>
    </xf>
    <xf numFmtId="10" fontId="11"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8" fillId="4" borderId="12" xfId="0" applyFont="1" applyFill="1" applyBorder="1" applyAlignment="1">
      <alignment horizontal="center"/>
    </xf>
    <xf numFmtId="0" fontId="28" fillId="4" borderId="17" xfId="0" applyFont="1" applyFill="1" applyBorder="1" applyAlignment="1">
      <alignment horizontal="center"/>
    </xf>
    <xf numFmtId="10" fontId="11" fillId="0" borderId="17" xfId="37" applyNumberFormat="1" applyFont="1" applyFill="1" applyBorder="1"/>
    <xf numFmtId="10" fontId="28" fillId="4" borderId="8" xfId="37" applyNumberFormat="1" applyFont="1" applyFill="1" applyBorder="1" applyAlignment="1">
      <alignment horizontal="right"/>
    </xf>
    <xf numFmtId="10" fontId="28" fillId="4" borderId="10" xfId="37" applyNumberFormat="1" applyFont="1" applyFill="1" applyBorder="1" applyAlignment="1">
      <alignment horizontal="right"/>
    </xf>
    <xf numFmtId="0" fontId="11" fillId="0" borderId="15" xfId="0" applyFont="1" applyFill="1" applyBorder="1" applyAlignment="1">
      <alignment horizontal="left" wrapText="1"/>
    </xf>
    <xf numFmtId="0" fontId="11" fillId="0" borderId="17" xfId="0" applyFont="1" applyFill="1" applyBorder="1"/>
    <xf numFmtId="3" fontId="10" fillId="0" borderId="7" xfId="0" applyNumberFormat="1" applyFont="1" applyFill="1" applyBorder="1"/>
    <xf numFmtId="3" fontId="10" fillId="0" borderId="0" xfId="0" applyNumberFormat="1" applyFont="1" applyFill="1" applyBorder="1"/>
    <xf numFmtId="3" fontId="10" fillId="0" borderId="8" xfId="0" applyNumberFormat="1" applyFont="1" applyFill="1" applyBorder="1" applyAlignment="1">
      <alignment horizontal="right"/>
    </xf>
    <xf numFmtId="3" fontId="11" fillId="0" borderId="9" xfId="1" applyNumberFormat="1" applyFont="1" applyFill="1" applyBorder="1" applyAlignment="1">
      <alignment horizontal="right"/>
    </xf>
    <xf numFmtId="3" fontId="0" fillId="0" borderId="0" xfId="0" applyNumberFormat="1"/>
    <xf numFmtId="3" fontId="11" fillId="0" borderId="9" xfId="0" applyNumberFormat="1" applyFont="1" applyFill="1" applyBorder="1" applyAlignment="1">
      <alignment horizontal="center"/>
    </xf>
    <xf numFmtId="3" fontId="10" fillId="0" borderId="0" xfId="0" applyNumberFormat="1" applyFont="1" applyFill="1" applyBorder="1" applyAlignment="1">
      <alignment horizontal="right"/>
    </xf>
    <xf numFmtId="3" fontId="11" fillId="0" borderId="0" xfId="0" applyNumberFormat="1" applyFont="1" applyFill="1" applyBorder="1" applyAlignment="1">
      <alignment horizontal="center"/>
    </xf>
    <xf numFmtId="2" fontId="10" fillId="0" borderId="7" xfId="0" applyNumberFormat="1" applyFont="1" applyFill="1" applyBorder="1" applyAlignment="1">
      <alignment horizontal="center"/>
    </xf>
    <xf numFmtId="2" fontId="11"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1" fillId="0" borderId="19" xfId="0" applyNumberFormat="1" applyFont="1" applyFill="1" applyBorder="1" applyAlignment="1">
      <alignment horizontal="center"/>
    </xf>
    <xf numFmtId="2" fontId="0" fillId="0" borderId="0" xfId="0" applyNumberFormat="1" applyAlignment="1">
      <alignment horizontal="center"/>
    </xf>
    <xf numFmtId="0" fontId="10" fillId="0" borderId="15" xfId="0" applyFont="1" applyFill="1" applyBorder="1" applyAlignment="1">
      <alignment wrapText="1"/>
    </xf>
    <xf numFmtId="0" fontId="10" fillId="0" borderId="15" xfId="0" applyFont="1" applyFill="1" applyBorder="1" applyAlignment="1">
      <alignment vertical="top" wrapText="1"/>
    </xf>
    <xf numFmtId="0" fontId="24" fillId="2" borderId="12" xfId="0" applyFont="1" applyFill="1" applyBorder="1" applyAlignment="1">
      <alignment horizontal="left"/>
    </xf>
    <xf numFmtId="0" fontId="24" fillId="2" borderId="19" xfId="0" applyFont="1" applyFill="1" applyBorder="1" applyAlignment="1">
      <alignment horizontal="left"/>
    </xf>
    <xf numFmtId="0" fontId="23" fillId="2" borderId="19" xfId="0" applyFont="1" applyFill="1" applyBorder="1" applyAlignment="1"/>
    <xf numFmtId="0" fontId="23" fillId="2" borderId="11" xfId="0" applyFont="1" applyFill="1" applyBorder="1" applyAlignment="1"/>
    <xf numFmtId="0" fontId="24" fillId="2" borderId="12" xfId="0" applyFont="1" applyFill="1" applyBorder="1" applyAlignment="1">
      <alignment wrapText="1"/>
    </xf>
    <xf numFmtId="0" fontId="24" fillId="2" borderId="19" xfId="0" applyFont="1" applyFill="1" applyBorder="1" applyAlignment="1">
      <alignment wrapText="1"/>
    </xf>
    <xf numFmtId="0" fontId="23" fillId="2" borderId="15" xfId="0" applyFont="1" applyFill="1" applyBorder="1" applyAlignment="1"/>
    <xf numFmtId="0" fontId="23" fillId="2" borderId="0" xfId="0" applyFont="1" applyFill="1" applyBorder="1" applyAlignment="1"/>
    <xf numFmtId="0" fontId="23" fillId="2" borderId="16" xfId="0" applyFont="1" applyFill="1" applyBorder="1" applyAlignment="1"/>
    <xf numFmtId="0" fontId="24" fillId="2" borderId="17" xfId="0" applyFont="1" applyFill="1" applyBorder="1" applyAlignment="1">
      <alignment wrapText="1"/>
    </xf>
    <xf numFmtId="0" fontId="24" fillId="2" borderId="7" xfId="0" applyFont="1" applyFill="1" applyBorder="1" applyAlignment="1">
      <alignment wrapText="1"/>
    </xf>
    <xf numFmtId="0" fontId="24" fillId="2" borderId="13" xfId="0" applyFont="1" applyFill="1" applyBorder="1" applyAlignment="1">
      <alignment wrapText="1"/>
    </xf>
    <xf numFmtId="167" fontId="0" fillId="0" borderId="0" xfId="0" applyNumberFormat="1" applyFont="1"/>
    <xf numFmtId="0" fontId="24" fillId="2" borderId="8" xfId="0" applyFont="1" applyFill="1" applyBorder="1" applyAlignment="1">
      <alignment horizontal="center"/>
    </xf>
    <xf numFmtId="0" fontId="24" fillId="2" borderId="8" xfId="0" applyFont="1" applyFill="1" applyBorder="1" applyAlignment="1">
      <alignment horizontal="center" wrapText="1"/>
    </xf>
    <xf numFmtId="0" fontId="24" fillId="2" borderId="13" xfId="0" applyFont="1" applyFill="1" applyBorder="1" applyAlignment="1">
      <alignment horizontal="center"/>
    </xf>
    <xf numFmtId="0" fontId="24" fillId="2" borderId="10" xfId="0" applyFont="1" applyFill="1" applyBorder="1" applyAlignment="1">
      <alignment horizontal="center"/>
    </xf>
    <xf numFmtId="0" fontId="24" fillId="2" borderId="9" xfId="0" applyFont="1" applyFill="1" applyBorder="1" applyAlignment="1">
      <alignment horizontal="center"/>
    </xf>
    <xf numFmtId="0" fontId="0" fillId="0" borderId="14" xfId="0" applyFont="1" applyFill="1" applyBorder="1"/>
    <xf numFmtId="166" fontId="11" fillId="0" borderId="20" xfId="4" quotePrefix="1" applyNumberFormat="1" applyFont="1" applyFill="1" applyBorder="1" applyAlignment="1">
      <alignment horizontal="right"/>
    </xf>
    <xf numFmtId="43" fontId="11" fillId="0" borderId="18" xfId="1" quotePrefix="1" applyFont="1" applyFill="1" applyBorder="1" applyAlignment="1">
      <alignment horizontal="right"/>
    </xf>
    <xf numFmtId="43" fontId="11" fillId="0" borderId="20" xfId="1" quotePrefix="1" applyFont="1" applyFill="1" applyBorder="1" applyAlignment="1">
      <alignment horizontal="right"/>
    </xf>
    <xf numFmtId="0" fontId="0" fillId="0" borderId="0" xfId="0" applyFont="1" applyAlignment="1"/>
    <xf numFmtId="0" fontId="23" fillId="2" borderId="11" xfId="0" applyFont="1" applyFill="1" applyBorder="1"/>
    <xf numFmtId="0" fontId="24" fillId="2" borderId="15" xfId="0" applyFont="1" applyFill="1" applyBorder="1" applyAlignment="1">
      <alignment horizontal="center"/>
    </xf>
    <xf numFmtId="0" fontId="23" fillId="2" borderId="16" xfId="0" applyFont="1" applyFill="1" applyBorder="1"/>
    <xf numFmtId="0" fontId="24" fillId="2" borderId="16" xfId="0" applyFont="1" applyFill="1" applyBorder="1" applyAlignment="1">
      <alignment horizontal="center"/>
    </xf>
    <xf numFmtId="0" fontId="24" fillId="2" borderId="17" xfId="0" applyFont="1" applyFill="1" applyBorder="1" applyAlignment="1">
      <alignment horizontal="center"/>
    </xf>
    <xf numFmtId="0" fontId="23" fillId="2" borderId="13" xfId="0" applyFont="1" applyFill="1" applyBorder="1"/>
    <xf numFmtId="0" fontId="24" fillId="0" borderId="12" xfId="0" applyFont="1" applyFill="1" applyBorder="1" applyAlignment="1">
      <alignment horizontal="center"/>
    </xf>
    <xf numFmtId="0" fontId="23" fillId="0" borderId="11" xfId="0" applyFont="1" applyFill="1" applyBorder="1"/>
    <xf numFmtId="0" fontId="24" fillId="0" borderId="11" xfId="0" applyFont="1" applyFill="1" applyBorder="1" applyAlignment="1">
      <alignment horizontal="center"/>
    </xf>
    <xf numFmtId="0" fontId="24" fillId="0" borderId="8" xfId="0" applyFont="1" applyFill="1" applyBorder="1" applyAlignment="1">
      <alignment horizontal="center"/>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3" borderId="8"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9" xfId="0" applyFont="1" applyFill="1" applyBorder="1" applyAlignment="1">
      <alignment horizontal="center"/>
    </xf>
    <xf numFmtId="0" fontId="24" fillId="3" borderId="10" xfId="0" applyFont="1" applyFill="1" applyBorder="1" applyAlignment="1">
      <alignment horizontal="center"/>
    </xf>
    <xf numFmtId="0" fontId="24" fillId="3" borderId="13" xfId="0" applyFont="1" applyFill="1" applyBorder="1" applyAlignment="1">
      <alignment horizontal="center"/>
    </xf>
    <xf numFmtId="0" fontId="0" fillId="0" borderId="13" xfId="0" applyFill="1" applyBorder="1"/>
    <xf numFmtId="166" fontId="22" fillId="0" borderId="0" xfId="1" applyNumberFormat="1" applyFont="1" applyBorder="1"/>
    <xf numFmtId="9" fontId="22" fillId="0" borderId="0" xfId="0" applyNumberFormat="1" applyFont="1" applyBorder="1"/>
    <xf numFmtId="0" fontId="22" fillId="0" borderId="8" xfId="0" applyFont="1" applyBorder="1"/>
    <xf numFmtId="0" fontId="22" fillId="0" borderId="9" xfId="0" applyFont="1" applyBorder="1"/>
    <xf numFmtId="0" fontId="22" fillId="0" borderId="10" xfId="0" applyFont="1" applyBorder="1"/>
    <xf numFmtId="0" fontId="24" fillId="2" borderId="17" xfId="0" applyFont="1" applyFill="1" applyBorder="1" applyAlignment="1"/>
    <xf numFmtId="0" fontId="19" fillId="0" borderId="4" xfId="16" applyFont="1" applyFill="1" applyBorder="1" applyAlignment="1">
      <alignment horizontal="left"/>
    </xf>
    <xf numFmtId="0" fontId="19" fillId="0" borderId="5" xfId="16" applyFont="1" applyFill="1" applyBorder="1" applyAlignment="1">
      <alignment horizontal="left"/>
    </xf>
    <xf numFmtId="0" fontId="19" fillId="0" borderId="2" xfId="0" applyFont="1" applyFill="1" applyBorder="1" applyAlignment="1">
      <alignment horizontal="left"/>
    </xf>
    <xf numFmtId="0" fontId="8" fillId="0" borderId="2" xfId="0" applyFont="1" applyFill="1" applyBorder="1"/>
    <xf numFmtId="41" fontId="0" fillId="0" borderId="0" xfId="0" applyNumberFormat="1"/>
    <xf numFmtId="0" fontId="24" fillId="0" borderId="7" xfId="0" quotePrefix="1" applyFont="1" applyFill="1" applyBorder="1" applyAlignment="1">
      <alignment horizontal="center" wrapText="1"/>
    </xf>
    <xf numFmtId="0" fontId="24" fillId="2" borderId="8" xfId="0" quotePrefix="1" applyFont="1" applyFill="1" applyBorder="1" applyAlignment="1">
      <alignment horizontal="center" wrapText="1"/>
    </xf>
    <xf numFmtId="3" fontId="24" fillId="2" borderId="8" xfId="0" quotePrefix="1" applyNumberFormat="1" applyFont="1" applyFill="1" applyBorder="1" applyAlignment="1">
      <alignment horizontal="center" wrapText="1"/>
    </xf>
    <xf numFmtId="0" fontId="22" fillId="0" borderId="9" xfId="0" applyFont="1" applyBorder="1" applyAlignment="1">
      <alignment horizontal="center"/>
    </xf>
    <xf numFmtId="2" fontId="22" fillId="0" borderId="9" xfId="0" applyNumberFormat="1" applyFont="1" applyBorder="1" applyAlignment="1">
      <alignment horizontal="center"/>
    </xf>
    <xf numFmtId="0" fontId="22" fillId="0" borderId="19" xfId="0" applyFont="1" applyFill="1" applyBorder="1"/>
    <xf numFmtId="0" fontId="24" fillId="0" borderId="0" xfId="0" quotePrefix="1" applyFont="1" applyFill="1" applyBorder="1" applyAlignment="1">
      <alignment horizontal="center" wrapText="1"/>
    </xf>
    <xf numFmtId="2" fontId="24" fillId="0" borderId="0" xfId="0" quotePrefix="1" applyNumberFormat="1" applyFont="1" applyFill="1" applyBorder="1" applyAlignment="1">
      <alignment horizontal="center" wrapText="1"/>
    </xf>
    <xf numFmtId="3" fontId="24" fillId="0" borderId="0" xfId="0" quotePrefix="1" applyNumberFormat="1" applyFont="1" applyFill="1" applyBorder="1" applyAlignment="1">
      <alignment horizontal="center" wrapText="1"/>
    </xf>
    <xf numFmtId="2" fontId="24" fillId="2" borderId="8" xfId="0" quotePrefix="1" applyNumberFormat="1" applyFont="1" applyFill="1" applyBorder="1" applyAlignment="1">
      <alignment horizontal="center" wrapText="1"/>
    </xf>
    <xf numFmtId="173" fontId="10" fillId="0" borderId="12" xfId="0" applyNumberFormat="1" applyFont="1" applyFill="1" applyBorder="1" applyAlignment="1">
      <alignment horizontal="right"/>
    </xf>
    <xf numFmtId="0" fontId="10" fillId="0" borderId="12" xfId="0" applyFont="1" applyFill="1" applyBorder="1" applyAlignment="1">
      <alignment horizontal="center"/>
    </xf>
    <xf numFmtId="0" fontId="10" fillId="0" borderId="11" xfId="0" applyNumberFormat="1" applyFont="1" applyFill="1" applyBorder="1" applyAlignment="1">
      <alignment horizontal="center"/>
    </xf>
    <xf numFmtId="0" fontId="22" fillId="0" borderId="15" xfId="0" applyFont="1" applyFill="1" applyBorder="1" applyAlignment="1">
      <alignment horizontal="center"/>
    </xf>
    <xf numFmtId="165" fontId="11" fillId="0" borderId="0" xfId="1" applyNumberFormat="1" applyFont="1" applyFill="1" applyBorder="1" applyAlignment="1">
      <alignment horizontal="right"/>
    </xf>
    <xf numFmtId="10" fontId="11" fillId="0" borderId="15" xfId="1" applyNumberFormat="1" applyFont="1" applyFill="1" applyBorder="1" applyAlignment="1">
      <alignment horizontal="right"/>
    </xf>
    <xf numFmtId="168" fontId="29" fillId="0" borderId="15" xfId="0" applyNumberFormat="1" applyFont="1" applyBorder="1" applyAlignment="1">
      <alignment horizontal="center"/>
    </xf>
    <xf numFmtId="0" fontId="24" fillId="0" borderId="17" xfId="0" quotePrefix="1" applyFont="1" applyFill="1" applyBorder="1" applyAlignment="1">
      <alignment horizontal="center" wrapText="1"/>
    </xf>
    <xf numFmtId="0" fontId="24" fillId="0" borderId="10" xfId="0" quotePrefix="1" applyFont="1" applyFill="1" applyBorder="1" applyAlignment="1">
      <alignment horizontal="center" wrapText="1"/>
    </xf>
    <xf numFmtId="2" fontId="24" fillId="0" borderId="7" xfId="0" quotePrefix="1" applyNumberFormat="1" applyFont="1" applyFill="1" applyBorder="1" applyAlignment="1">
      <alignment horizontal="center" wrapText="1"/>
    </xf>
    <xf numFmtId="3" fontId="24" fillId="0" borderId="10" xfId="0" quotePrefix="1" applyNumberFormat="1" applyFont="1" applyFill="1" applyBorder="1" applyAlignment="1">
      <alignment horizontal="center" wrapText="1"/>
    </xf>
    <xf numFmtId="166" fontId="24" fillId="0" borderId="13" xfId="1" quotePrefix="1" applyNumberFormat="1" applyFont="1" applyFill="1" applyBorder="1" applyAlignment="1">
      <alignment horizontal="center" wrapText="1"/>
    </xf>
    <xf numFmtId="0" fontId="24" fillId="0" borderId="13" xfId="0" quotePrefix="1" applyFont="1" applyFill="1" applyBorder="1" applyAlignment="1">
      <alignment horizontal="center" wrapText="1"/>
    </xf>
    <xf numFmtId="166" fontId="24" fillId="0" borderId="10" xfId="1" quotePrefix="1" applyNumberFormat="1" applyFont="1" applyFill="1" applyBorder="1" applyAlignment="1">
      <alignment horizontal="center" wrapText="1"/>
    </xf>
    <xf numFmtId="0" fontId="22" fillId="0" borderId="15" xfId="0" applyFont="1" applyFill="1" applyBorder="1" applyAlignment="1">
      <alignment horizontal="center" vertical="center"/>
    </xf>
    <xf numFmtId="0" fontId="22" fillId="0" borderId="7" xfId="0" applyFont="1" applyBorder="1"/>
    <xf numFmtId="0" fontId="23" fillId="0" borderId="0" xfId="0" applyFont="1"/>
    <xf numFmtId="4" fontId="11" fillId="0" borderId="0" xfId="18" applyNumberFormat="1" applyFont="1" applyFill="1" applyBorder="1"/>
    <xf numFmtId="0" fontId="11" fillId="0" borderId="16" xfId="0" applyFont="1" applyFill="1" applyBorder="1" applyAlignment="1"/>
    <xf numFmtId="168" fontId="11" fillId="0" borderId="13" xfId="42" applyNumberFormat="1" applyFont="1" applyFill="1" applyBorder="1"/>
    <xf numFmtId="10" fontId="11" fillId="0" borderId="0" xfId="32" applyNumberFormat="1" applyFont="1" applyFill="1" applyBorder="1"/>
    <xf numFmtId="0" fontId="24" fillId="2" borderId="18" xfId="0" applyFont="1" applyFill="1" applyBorder="1"/>
    <xf numFmtId="168" fontId="24" fillId="2" borderId="20" xfId="32" applyNumberFormat="1" applyFont="1" applyFill="1" applyBorder="1" applyAlignment="1">
      <alignment horizontal="right"/>
    </xf>
    <xf numFmtId="0" fontId="22" fillId="0" borderId="0" xfId="0" applyFont="1"/>
    <xf numFmtId="0" fontId="24" fillId="0" borderId="0" xfId="0" applyFont="1" applyFill="1" applyBorder="1" applyAlignment="1">
      <alignment wrapText="1"/>
    </xf>
    <xf numFmtId="0" fontId="22" fillId="0" borderId="0" xfId="18" applyFont="1" applyFill="1" applyBorder="1" applyAlignment="1">
      <alignment horizontal="center"/>
    </xf>
    <xf numFmtId="0" fontId="24" fillId="2" borderId="20" xfId="18" applyFont="1" applyFill="1" applyBorder="1" applyAlignment="1">
      <alignment horizontal="center"/>
    </xf>
    <xf numFmtId="4" fontId="24" fillId="2" borderId="20" xfId="18" applyNumberFormat="1" applyFont="1" applyFill="1" applyBorder="1" applyAlignment="1">
      <alignment horizontal="center"/>
    </xf>
    <xf numFmtId="4" fontId="24" fillId="2" borderId="14" xfId="18" applyNumberFormat="1" applyFont="1" applyFill="1" applyBorder="1" applyAlignment="1">
      <alignment horizontal="center"/>
    </xf>
    <xf numFmtId="0" fontId="24" fillId="0" borderId="18" xfId="18" applyFont="1" applyFill="1" applyBorder="1" applyAlignment="1">
      <alignment horizontal="center"/>
    </xf>
    <xf numFmtId="4" fontId="24" fillId="0" borderId="20" xfId="18" applyNumberFormat="1" applyFont="1" applyFill="1" applyBorder="1" applyAlignment="1">
      <alignment horizontal="center"/>
    </xf>
    <xf numFmtId="4" fontId="24" fillId="0" borderId="14" xfId="18" applyNumberFormat="1" applyFont="1" applyFill="1" applyBorder="1" applyAlignment="1">
      <alignment horizontal="center"/>
    </xf>
    <xf numFmtId="0" fontId="24" fillId="2" borderId="8" xfId="0" applyFont="1" applyFill="1" applyBorder="1" applyAlignment="1">
      <alignment wrapText="1"/>
    </xf>
    <xf numFmtId="0" fontId="24" fillId="2" borderId="10" xfId="0" applyFont="1" applyFill="1" applyBorder="1" applyAlignment="1">
      <alignment wrapText="1"/>
    </xf>
    <xf numFmtId="43" fontId="0" fillId="0" borderId="0" xfId="1" applyFont="1"/>
    <xf numFmtId="0" fontId="0" fillId="0" borderId="0" xfId="0" applyFill="1"/>
    <xf numFmtId="14" fontId="22" fillId="0" borderId="9" xfId="0" applyNumberFormat="1" applyFont="1" applyBorder="1" applyAlignment="1">
      <alignment horizontal="center"/>
    </xf>
    <xf numFmtId="0" fontId="11" fillId="0" borderId="7" xfId="20" applyFont="1" applyFill="1" applyBorder="1" applyAlignment="1"/>
    <xf numFmtId="0" fontId="11" fillId="0" borderId="12" xfId="0" applyFont="1" applyFill="1" applyBorder="1" applyAlignment="1"/>
    <xf numFmtId="0" fontId="11" fillId="0" borderId="15" xfId="0" applyFont="1" applyFill="1" applyBorder="1" applyAlignment="1"/>
    <xf numFmtId="0" fontId="11" fillId="0" borderId="0" xfId="20" applyFont="1" applyBorder="1" applyAlignment="1">
      <alignment horizontal="center"/>
    </xf>
    <xf numFmtId="0" fontId="11" fillId="0" borderId="7" xfId="20" applyFont="1" applyBorder="1" applyAlignment="1">
      <alignment horizontal="center"/>
    </xf>
    <xf numFmtId="0" fontId="11" fillId="0" borderId="11" xfId="20" applyFont="1" applyBorder="1" applyAlignment="1"/>
    <xf numFmtId="0" fontId="11" fillId="0" borderId="13" xfId="20" applyFont="1" applyBorder="1" applyAlignment="1"/>
    <xf numFmtId="0" fontId="11" fillId="0" borderId="16" xfId="20" applyFont="1" applyBorder="1" applyAlignment="1"/>
    <xf numFmtId="0" fontId="24" fillId="2" borderId="19" xfId="0" applyFont="1" applyFill="1" applyBorder="1" applyAlignment="1">
      <alignment horizontal="center" wrapText="1"/>
    </xf>
    <xf numFmtId="0" fontId="24" fillId="2" borderId="7" xfId="0" applyFont="1" applyFill="1" applyBorder="1" applyAlignment="1">
      <alignment horizontal="center" wrapText="1"/>
    </xf>
    <xf numFmtId="0" fontId="24" fillId="2" borderId="11" xfId="0" applyFont="1" applyFill="1" applyBorder="1" applyAlignment="1">
      <alignment wrapText="1"/>
    </xf>
    <xf numFmtId="172" fontId="0" fillId="0" borderId="0" xfId="0" applyNumberFormat="1"/>
    <xf numFmtId="43" fontId="11" fillId="0" borderId="0" xfId="1" quotePrefix="1" applyFont="1" applyFill="1" applyBorder="1" applyAlignment="1">
      <alignment horizontal="right"/>
    </xf>
    <xf numFmtId="4" fontId="22" fillId="0" borderId="0" xfId="18" applyNumberFormat="1" applyFont="1" applyFill="1" applyBorder="1" applyAlignment="1">
      <alignment horizontal="center"/>
    </xf>
    <xf numFmtId="0" fontId="35" fillId="0" borderId="10" xfId="0" applyFont="1" applyFill="1" applyBorder="1" applyAlignment="1">
      <alignment horizontal="center" wrapText="1"/>
    </xf>
    <xf numFmtId="0" fontId="29" fillId="0" borderId="0" xfId="0" applyFont="1" applyBorder="1"/>
    <xf numFmtId="0" fontId="10" fillId="0" borderId="19" xfId="0" applyFont="1" applyFill="1" applyBorder="1" applyAlignment="1">
      <alignment vertical="top"/>
    </xf>
    <xf numFmtId="0" fontId="10" fillId="0" borderId="0" xfId="0" applyFont="1" applyFill="1" applyBorder="1" applyAlignment="1">
      <alignment vertical="top"/>
    </xf>
    <xf numFmtId="8" fontId="0" fillId="0" borderId="0" xfId="0" applyNumberFormat="1"/>
    <xf numFmtId="192" fontId="80" fillId="0" borderId="0" xfId="0" applyNumberFormat="1" applyFont="1"/>
    <xf numFmtId="0" fontId="10" fillId="0" borderId="0" xfId="0" applyFont="1" applyFill="1" applyBorder="1" applyAlignment="1"/>
    <xf numFmtId="168" fontId="11" fillId="0" borderId="0" xfId="32" applyNumberFormat="1" applyFont="1" applyFill="1" applyBorder="1"/>
    <xf numFmtId="193" fontId="11" fillId="0" borderId="0" xfId="32" applyNumberFormat="1" applyFont="1" applyFill="1" applyBorder="1"/>
    <xf numFmtId="15" fontId="19" fillId="0" borderId="43" xfId="16" applyNumberFormat="1" applyFont="1" applyFill="1" applyBorder="1" applyAlignment="1">
      <alignment horizontal="right"/>
    </xf>
    <xf numFmtId="15" fontId="19" fillId="0" borderId="22" xfId="16" applyNumberFormat="1" applyFont="1" applyFill="1" applyBorder="1" applyAlignment="1">
      <alignment horizontal="right"/>
    </xf>
    <xf numFmtId="15" fontId="19" fillId="0" borderId="22" xfId="16" quotePrefix="1" applyNumberFormat="1" applyFont="1" applyFill="1" applyBorder="1" applyAlignment="1">
      <alignment horizontal="right"/>
    </xf>
    <xf numFmtId="15" fontId="19" fillId="0" borderId="6" xfId="16" applyNumberFormat="1" applyFont="1" applyFill="1" applyBorder="1" applyAlignment="1">
      <alignment horizontal="right"/>
    </xf>
    <xf numFmtId="166" fontId="11" fillId="0" borderId="8" xfId="1" applyNumberFormat="1" applyFont="1" applyFill="1" applyBorder="1" applyAlignment="1">
      <alignment horizontal="right"/>
    </xf>
    <xf numFmtId="167" fontId="11" fillId="0" borderId="10" xfId="1" applyNumberFormat="1" applyFont="1" applyFill="1" applyBorder="1" applyAlignment="1">
      <alignment horizontal="right"/>
    </xf>
    <xf numFmtId="166" fontId="11" fillId="0" borderId="9" xfId="1" quotePrefix="1" applyNumberFormat="1" applyFont="1" applyFill="1" applyBorder="1" applyAlignment="1">
      <alignment horizontal="right"/>
    </xf>
    <xf numFmtId="43" fontId="11"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11" fillId="0" borderId="8" xfId="7" applyFont="1" applyFill="1" applyBorder="1" applyAlignment="1">
      <alignment horizontal="left"/>
    </xf>
    <xf numFmtId="43" fontId="11" fillId="0" borderId="0" xfId="1" applyFont="1" applyFill="1" applyBorder="1" applyAlignment="1">
      <alignment horizontal="right"/>
    </xf>
    <xf numFmtId="170" fontId="11" fillId="0" borderId="12" xfId="7" applyNumberFormat="1" applyFont="1" applyFill="1" applyBorder="1" applyAlignment="1">
      <alignment horizontal="left"/>
    </xf>
    <xf numFmtId="43" fontId="11" fillId="0" borderId="8" xfId="1" applyFont="1" applyFill="1" applyBorder="1" applyAlignment="1">
      <alignment horizontal="right"/>
    </xf>
    <xf numFmtId="165" fontId="11" fillId="0" borderId="9" xfId="7" applyFont="1" applyFill="1" applyBorder="1" applyAlignment="1">
      <alignment horizontal="left"/>
    </xf>
    <xf numFmtId="170" fontId="11" fillId="0" borderId="15" xfId="7" applyNumberFormat="1" applyFont="1" applyFill="1" applyBorder="1" applyAlignment="1">
      <alignment horizontal="left"/>
    </xf>
    <xf numFmtId="43" fontId="11" fillId="0" borderId="9" xfId="1" applyFont="1" applyFill="1" applyBorder="1" applyAlignment="1">
      <alignment horizontal="right"/>
    </xf>
    <xf numFmtId="170" fontId="11" fillId="0" borderId="20" xfId="1" applyNumberFormat="1" applyFont="1" applyFill="1" applyBorder="1" applyAlignment="1">
      <alignment horizontal="left"/>
    </xf>
    <xf numFmtId="43" fontId="11" fillId="0" borderId="14" xfId="1" quotePrefix="1" applyFont="1" applyFill="1" applyBorder="1" applyAlignment="1">
      <alignment horizontal="right"/>
    </xf>
    <xf numFmtId="170" fontId="11" fillId="0" borderId="18" xfId="1" applyNumberFormat="1" applyFont="1" applyFill="1" applyBorder="1" applyAlignment="1">
      <alignment horizontal="left"/>
    </xf>
    <xf numFmtId="0" fontId="0" fillId="0" borderId="11" xfId="0" applyFill="1" applyBorder="1"/>
    <xf numFmtId="166" fontId="11" fillId="0" borderId="11" xfId="1" applyNumberFormat="1" applyFont="1" applyFill="1" applyBorder="1" applyAlignment="1">
      <alignment horizontal="right"/>
    </xf>
    <xf numFmtId="170" fontId="11" fillId="0" borderId="8" xfId="1" applyNumberFormat="1" applyFont="1" applyFill="1" applyBorder="1" applyAlignment="1">
      <alignment horizontal="right"/>
    </xf>
    <xf numFmtId="166" fontId="11" fillId="0" borderId="16" xfId="1" applyNumberFormat="1" applyFont="1" applyFill="1" applyBorder="1" applyAlignment="1">
      <alignment horizontal="right"/>
    </xf>
    <xf numFmtId="170" fontId="11" fillId="0" borderId="9" xfId="1" applyNumberFormat="1" applyFont="1" applyFill="1" applyBorder="1" applyAlignment="1">
      <alignment horizontal="right"/>
    </xf>
    <xf numFmtId="0" fontId="0" fillId="0" borderId="14" xfId="0" applyFill="1" applyBorder="1"/>
    <xf numFmtId="166" fontId="22" fillId="0" borderId="20" xfId="1" applyNumberFormat="1" applyFont="1" applyFill="1" applyBorder="1"/>
    <xf numFmtId="43" fontId="22" fillId="0" borderId="20" xfId="1" applyFont="1" applyFill="1" applyBorder="1"/>
    <xf numFmtId="170" fontId="11" fillId="0" borderId="11" xfId="1" applyNumberFormat="1" applyFont="1" applyFill="1" applyBorder="1" applyAlignment="1">
      <alignment horizontal="right"/>
    </xf>
    <xf numFmtId="170" fontId="11" fillId="0" borderId="16" xfId="1" applyNumberFormat="1" applyFont="1" applyFill="1" applyBorder="1" applyAlignment="1">
      <alignment horizontal="right"/>
    </xf>
    <xf numFmtId="170" fontId="11" fillId="0" borderId="14" xfId="0" applyNumberFormat="1" applyFont="1" applyFill="1" applyBorder="1" applyAlignment="1">
      <alignment horizontal="left"/>
    </xf>
    <xf numFmtId="43" fontId="11" fillId="0" borderId="20" xfId="1" applyFont="1" applyFill="1" applyBorder="1" applyAlignment="1">
      <alignment horizontal="right"/>
    </xf>
    <xf numFmtId="170" fontId="11" fillId="0" borderId="20" xfId="0" applyNumberFormat="1" applyFont="1" applyFill="1" applyBorder="1" applyAlignment="1">
      <alignment horizontal="left"/>
    </xf>
    <xf numFmtId="0" fontId="11" fillId="0" borderId="12" xfId="24" applyFont="1" applyFill="1" applyBorder="1"/>
    <xf numFmtId="165" fontId="11" fillId="0" borderId="8" xfId="5" applyFont="1" applyFill="1" applyBorder="1"/>
    <xf numFmtId="43" fontId="11" fillId="0" borderId="8" xfId="1" applyFont="1" applyFill="1" applyBorder="1"/>
    <xf numFmtId="0" fontId="11" fillId="0" borderId="15" xfId="24" applyFont="1" applyFill="1" applyBorder="1"/>
    <xf numFmtId="165" fontId="11" fillId="0" borderId="9" xfId="5" applyFont="1" applyFill="1" applyBorder="1"/>
    <xf numFmtId="43" fontId="11" fillId="0" borderId="9" xfId="1" applyFont="1" applyFill="1" applyBorder="1"/>
    <xf numFmtId="0" fontId="11" fillId="0" borderId="17" xfId="24" applyFont="1" applyFill="1" applyBorder="1"/>
    <xf numFmtId="165" fontId="11" fillId="0" borderId="10" xfId="5" applyFont="1" applyFill="1" applyBorder="1"/>
    <xf numFmtId="43" fontId="11" fillId="0" borderId="10" xfId="1" applyFont="1" applyFill="1" applyBorder="1"/>
    <xf numFmtId="170" fontId="11" fillId="0" borderId="13" xfId="0" applyNumberFormat="1" applyFont="1" applyFill="1" applyBorder="1" applyAlignment="1">
      <alignment horizontal="left"/>
    </xf>
    <xf numFmtId="43" fontId="11" fillId="0" borderId="13" xfId="1" applyFont="1" applyFill="1" applyBorder="1" applyAlignment="1">
      <alignment horizontal="right"/>
    </xf>
    <xf numFmtId="170" fontId="11" fillId="0" borderId="9" xfId="1" quotePrefix="1" applyNumberFormat="1" applyFont="1" applyFill="1" applyBorder="1" applyAlignment="1">
      <alignment horizontal="right"/>
    </xf>
    <xf numFmtId="166" fontId="11" fillId="0" borderId="20" xfId="1" quotePrefix="1" applyNumberFormat="1" applyFont="1" applyFill="1" applyBorder="1" applyAlignment="1">
      <alignment horizontal="right"/>
    </xf>
    <xf numFmtId="43" fontId="11" fillId="0" borderId="20" xfId="1" quotePrefix="1" applyFont="1" applyFill="1" applyBorder="1" applyAlignment="1"/>
    <xf numFmtId="165" fontId="11" fillId="0" borderId="8" xfId="11" applyNumberFormat="1" applyFont="1" applyFill="1" applyBorder="1" applyAlignment="1">
      <alignment horizontal="right" vertical="top"/>
    </xf>
    <xf numFmtId="165" fontId="11" fillId="0" borderId="9" xfId="11" applyNumberFormat="1" applyFont="1" applyFill="1" applyBorder="1" applyAlignment="1">
      <alignment horizontal="right"/>
    </xf>
    <xf numFmtId="165" fontId="11" fillId="0" borderId="10" xfId="11" applyNumberFormat="1" applyFont="1" applyFill="1" applyBorder="1" applyAlignment="1">
      <alignment horizontal="right"/>
    </xf>
    <xf numFmtId="10" fontId="11" fillId="0" borderId="16" xfId="39" applyNumberFormat="1" applyFont="1" applyFill="1" applyBorder="1" applyAlignment="1">
      <alignment horizontal="center"/>
    </xf>
    <xf numFmtId="10" fontId="11" fillId="0" borderId="13" xfId="39" applyNumberFormat="1" applyFont="1" applyFill="1" applyBorder="1" applyAlignment="1">
      <alignment horizontal="center"/>
    </xf>
    <xf numFmtId="10" fontId="22" fillId="0" borderId="8" xfId="0" applyNumberFormat="1" applyFont="1" applyFill="1" applyBorder="1" applyAlignment="1">
      <alignment horizontal="right"/>
    </xf>
    <xf numFmtId="171" fontId="11" fillId="0" borderId="9" xfId="0" applyNumberFormat="1" applyFont="1" applyFill="1" applyBorder="1" applyAlignment="1">
      <alignment horizontal="right"/>
    </xf>
    <xf numFmtId="10" fontId="22" fillId="0" borderId="9" xfId="0" applyNumberFormat="1" applyFont="1" applyFill="1" applyBorder="1" applyAlignment="1">
      <alignment horizontal="right"/>
    </xf>
    <xf numFmtId="171" fontId="11" fillId="0" borderId="10" xfId="0" applyNumberFormat="1" applyFont="1" applyFill="1" applyBorder="1" applyAlignment="1">
      <alignment horizontal="right"/>
    </xf>
    <xf numFmtId="165" fontId="11" fillId="0" borderId="16" xfId="1" applyNumberFormat="1" applyFont="1" applyFill="1" applyBorder="1" applyAlignment="1">
      <alignment horizontal="center"/>
    </xf>
    <xf numFmtId="43" fontId="11" fillId="0" borderId="9" xfId="1" quotePrefix="1" applyFont="1" applyFill="1" applyBorder="1" applyAlignment="1"/>
    <xf numFmtId="166" fontId="11" fillId="0" borderId="8" xfId="0" applyNumberFormat="1" applyFont="1" applyFill="1" applyBorder="1" applyAlignment="1">
      <alignment horizontal="center"/>
    </xf>
    <xf numFmtId="43" fontId="11" fillId="0" borderId="16" xfId="1" quotePrefix="1" applyFont="1" applyFill="1" applyBorder="1" applyAlignment="1"/>
    <xf numFmtId="166" fontId="11" fillId="0" borderId="9" xfId="0" applyNumberFormat="1" applyFont="1" applyFill="1" applyBorder="1" applyAlignment="1">
      <alignment horizontal="center"/>
    </xf>
    <xf numFmtId="166" fontId="11" fillId="0" borderId="14" xfId="1" quotePrefix="1" applyNumberFormat="1" applyFont="1" applyFill="1" applyBorder="1" applyAlignment="1"/>
    <xf numFmtId="43" fontId="11" fillId="0" borderId="14" xfId="1" applyFont="1" applyFill="1" applyBorder="1" applyAlignment="1">
      <alignment horizontal="right"/>
    </xf>
    <xf numFmtId="166" fontId="11" fillId="0" borderId="20" xfId="1" quotePrefix="1" applyNumberFormat="1" applyFont="1" applyFill="1" applyBorder="1" applyAlignment="1"/>
    <xf numFmtId="166" fontId="11" fillId="0" borderId="11" xfId="13" applyNumberFormat="1" applyFont="1" applyFill="1" applyBorder="1"/>
    <xf numFmtId="43" fontId="11" fillId="0" borderId="8" xfId="13" applyFont="1" applyFill="1" applyBorder="1"/>
    <xf numFmtId="166" fontId="11" fillId="0" borderId="16" xfId="13" applyNumberFormat="1" applyFont="1" applyFill="1" applyBorder="1"/>
    <xf numFmtId="166" fontId="11" fillId="0" borderId="14" xfId="26" applyNumberFormat="1" applyFont="1" applyFill="1" applyBorder="1"/>
    <xf numFmtId="43" fontId="11" fillId="0" borderId="20" xfId="1" applyFont="1" applyFill="1" applyBorder="1"/>
    <xf numFmtId="0" fontId="11" fillId="0" borderId="20" xfId="0" applyFont="1" applyFill="1" applyBorder="1" applyAlignment="1">
      <alignment horizontal="left"/>
    </xf>
    <xf numFmtId="170" fontId="11" fillId="0" borderId="8" xfId="1" quotePrefix="1" applyNumberFormat="1" applyFont="1" applyFill="1" applyBorder="1" applyAlignment="1"/>
    <xf numFmtId="43" fontId="11" fillId="0" borderId="8" xfId="1" quotePrefix="1" applyFont="1" applyFill="1" applyBorder="1" applyAlignment="1"/>
    <xf numFmtId="170" fontId="11" fillId="0" borderId="9" xfId="1" quotePrefix="1" applyNumberFormat="1" applyFont="1" applyFill="1" applyBorder="1" applyAlignment="1"/>
    <xf numFmtId="170" fontId="11" fillId="0" borderId="20" xfId="1" quotePrefix="1" applyNumberFormat="1" applyFont="1" applyFill="1" applyBorder="1" applyAlignment="1"/>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194" fontId="11" fillId="0" borderId="0" xfId="1" applyNumberFormat="1" applyFont="1" applyFill="1" applyBorder="1" applyAlignment="1">
      <alignment horizontal="center"/>
    </xf>
    <xf numFmtId="194" fontId="11" fillId="0" borderId="0" xfId="1" applyNumberFormat="1" applyFont="1" applyFill="1" applyBorder="1" applyAlignment="1">
      <alignment horizontal="right"/>
    </xf>
    <xf numFmtId="14" fontId="0" fillId="0" borderId="0" xfId="0" applyNumberFormat="1"/>
    <xf numFmtId="43" fontId="0" fillId="0" borderId="0" xfId="0" applyNumberFormat="1"/>
    <xf numFmtId="0" fontId="11" fillId="0" borderId="15" xfId="20" applyFont="1" applyFill="1" applyBorder="1" applyAlignment="1"/>
    <xf numFmtId="0" fontId="11" fillId="0" borderId="7" xfId="20" applyFont="1" applyFill="1" applyBorder="1" applyAlignment="1">
      <alignment horizontal="center"/>
    </xf>
    <xf numFmtId="169" fontId="11" fillId="0" borderId="8" xfId="0" applyNumberFormat="1" applyFont="1" applyFill="1" applyBorder="1" applyAlignment="1">
      <alignment horizontal="center"/>
    </xf>
    <xf numFmtId="169" fontId="11" fillId="0" borderId="9" xfId="0" applyNumberFormat="1" applyFont="1" applyFill="1" applyBorder="1" applyAlignment="1">
      <alignment horizontal="center"/>
    </xf>
    <xf numFmtId="169" fontId="11"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29" fillId="0" borderId="9" xfId="1" applyNumberFormat="1" applyFont="1" applyBorder="1" applyAlignment="1">
      <alignment horizontal="center"/>
    </xf>
    <xf numFmtId="10" fontId="28" fillId="4" borderId="8" xfId="37" applyNumberFormat="1" applyFont="1" applyFill="1" applyBorder="1" applyAlignment="1">
      <alignment horizontal="left"/>
    </xf>
    <xf numFmtId="10" fontId="28" fillId="4" borderId="11" xfId="37" applyNumberFormat="1" applyFont="1" applyFill="1" applyBorder="1" applyAlignment="1">
      <alignment horizontal="left"/>
    </xf>
    <xf numFmtId="10" fontId="28" fillId="4" borderId="13" xfId="37" applyNumberFormat="1" applyFont="1" applyFill="1" applyBorder="1" applyAlignment="1">
      <alignment horizontal="right"/>
    </xf>
    <xf numFmtId="0" fontId="24" fillId="2" borderId="8" xfId="18" applyFont="1" applyFill="1" applyBorder="1" applyAlignment="1">
      <alignment horizontal="center"/>
    </xf>
    <xf numFmtId="4" fontId="24"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9" fillId="0" borderId="15" xfId="0" applyNumberFormat="1" applyFont="1" applyFill="1" applyBorder="1" applyAlignment="1">
      <alignment horizontal="center"/>
    </xf>
    <xf numFmtId="166" fontId="29" fillId="0" borderId="9" xfId="1" applyNumberFormat="1" applyFont="1" applyFill="1" applyBorder="1" applyAlignment="1">
      <alignment horizontal="center"/>
    </xf>
    <xf numFmtId="0" fontId="10" fillId="0" borderId="19" xfId="0" applyFont="1" applyFill="1" applyBorder="1" applyAlignment="1">
      <alignment vertical="top"/>
    </xf>
    <xf numFmtId="168" fontId="29" fillId="0" borderId="0" xfId="0" applyNumberFormat="1" applyFont="1" applyBorder="1" applyAlignment="1">
      <alignment horizontal="center"/>
    </xf>
    <xf numFmtId="0" fontId="24" fillId="2" borderId="12" xfId="0" applyFont="1" applyFill="1" applyBorder="1" applyAlignment="1">
      <alignment horizontal="center" wrapText="1"/>
    </xf>
    <xf numFmtId="0" fontId="24" fillId="2" borderId="12" xfId="0" applyFont="1" applyFill="1" applyBorder="1" applyAlignment="1">
      <alignment horizontal="center"/>
    </xf>
    <xf numFmtId="0" fontId="24" fillId="2" borderId="11" xfId="0" applyFont="1" applyFill="1" applyBorder="1" applyAlignment="1">
      <alignment horizontal="center"/>
    </xf>
    <xf numFmtId="0" fontId="11" fillId="0" borderId="18" xfId="0" applyFont="1" applyFill="1" applyBorder="1" applyAlignment="1">
      <alignment horizontal="left"/>
    </xf>
    <xf numFmtId="0" fontId="11" fillId="0" borderId="12"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166" fontId="11" fillId="0" borderId="10" xfId="0" applyNumberFormat="1" applyFont="1" applyFill="1" applyBorder="1" applyAlignment="1">
      <alignment horizontal="center"/>
    </xf>
    <xf numFmtId="0" fontId="35" fillId="0" borderId="0" xfId="0" applyFont="1" applyFill="1" applyBorder="1" applyAlignment="1">
      <alignment horizontal="center" wrapText="1"/>
    </xf>
    <xf numFmtId="166" fontId="24" fillId="0" borderId="0" xfId="1" quotePrefix="1" applyNumberFormat="1" applyFont="1" applyFill="1" applyBorder="1" applyAlignment="1">
      <alignment horizontal="center" wrapText="1"/>
    </xf>
    <xf numFmtId="0" fontId="0" fillId="0" borderId="10" xfId="0" applyBorder="1"/>
    <xf numFmtId="10" fontId="11" fillId="0" borderId="10" xfId="0" applyNumberFormat="1" applyFont="1" applyFill="1" applyBorder="1" applyAlignment="1">
      <alignment horizontal="right"/>
    </xf>
    <xf numFmtId="6" fontId="28" fillId="4" borderId="8" xfId="0" applyNumberFormat="1" applyFont="1" applyFill="1" applyBorder="1" applyAlignment="1">
      <alignment horizontal="center"/>
    </xf>
    <xf numFmtId="6" fontId="28" fillId="4" borderId="10" xfId="0" applyNumberFormat="1" applyFont="1" applyFill="1" applyBorder="1" applyAlignment="1">
      <alignment horizontal="center"/>
    </xf>
    <xf numFmtId="6" fontId="11" fillId="0" borderId="8" xfId="25" applyNumberFormat="1" applyFont="1" applyFill="1" applyBorder="1" applyAlignment="1">
      <alignment horizontal="left"/>
    </xf>
    <xf numFmtId="6" fontId="11" fillId="0" borderId="9" xfId="25" applyNumberFormat="1" applyFont="1" applyFill="1" applyBorder="1" applyAlignment="1">
      <alignment horizontal="left"/>
    </xf>
    <xf numFmtId="38" fontId="11" fillId="7" borderId="8" xfId="25" applyNumberFormat="1" applyFont="1" applyFill="1" applyBorder="1" applyAlignment="1">
      <alignment horizontal="right"/>
    </xf>
    <xf numFmtId="38" fontId="11" fillId="7" borderId="9" xfId="25" applyNumberFormat="1" applyFont="1" applyFill="1" applyBorder="1" applyAlignment="1">
      <alignment horizontal="right"/>
    </xf>
    <xf numFmtId="38" fontId="11" fillId="0" borderId="10" xfId="25" applyNumberFormat="1" applyFont="1" applyFill="1" applyBorder="1" applyAlignment="1">
      <alignment horizontal="right"/>
    </xf>
    <xf numFmtId="195" fontId="11" fillId="0" borderId="0" xfId="0" applyNumberFormat="1" applyFont="1" applyFill="1" applyBorder="1" applyAlignment="1">
      <alignment horizontal="right"/>
    </xf>
    <xf numFmtId="0" fontId="22" fillId="0" borderId="10" xfId="18" applyFont="1" applyFill="1" applyBorder="1" applyAlignment="1">
      <alignment horizontal="center"/>
    </xf>
    <xf numFmtId="0" fontId="0" fillId="0" borderId="0" xfId="0"/>
    <xf numFmtId="0" fontId="0" fillId="0" borderId="0" xfId="0" applyFont="1"/>
    <xf numFmtId="10" fontId="11" fillId="0" borderId="9" xfId="37" applyNumberFormat="1" applyFont="1" applyFill="1" applyBorder="1" applyAlignment="1">
      <alignment horizontal="right"/>
    </xf>
    <xf numFmtId="6" fontId="11" fillId="0" borderId="9" xfId="0" applyNumberFormat="1" applyFont="1" applyFill="1" applyBorder="1" applyAlignment="1">
      <alignment horizontal="right"/>
    </xf>
    <xf numFmtId="10" fontId="11" fillId="0" borderId="8" xfId="37" applyNumberFormat="1" applyFont="1" applyFill="1" applyBorder="1" applyAlignment="1">
      <alignment horizontal="right"/>
    </xf>
    <xf numFmtId="10" fontId="11" fillId="0" borderId="15" xfId="37" applyNumberFormat="1" applyFont="1" applyFill="1" applyBorder="1"/>
    <xf numFmtId="10" fontId="10" fillId="0" borderId="9" xfId="37" applyNumberFormat="1" applyFont="1" applyFill="1" applyBorder="1"/>
    <xf numFmtId="0" fontId="11" fillId="0" borderId="8" xfId="0" applyFont="1" applyFill="1" applyBorder="1" applyAlignment="1">
      <alignment horizontal="right"/>
    </xf>
    <xf numFmtId="10" fontId="11" fillId="0" borderId="12" xfId="37" applyNumberFormat="1" applyFont="1" applyFill="1" applyBorder="1"/>
    <xf numFmtId="10" fontId="10" fillId="0" borderId="8" xfId="37" applyNumberFormat="1" applyFont="1" applyFill="1" applyBorder="1"/>
    <xf numFmtId="6" fontId="11" fillId="0" borderId="9" xfId="25" applyNumberFormat="1" applyFont="1" applyFill="1" applyBorder="1" applyAlignment="1">
      <alignment horizontal="right"/>
    </xf>
    <xf numFmtId="6" fontId="11" fillId="0" borderId="10" xfId="25" applyNumberFormat="1" applyFont="1" applyFill="1" applyBorder="1" applyAlignment="1">
      <alignment horizontal="right"/>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12" xfId="0" applyFont="1" applyFill="1" applyBorder="1" applyAlignment="1">
      <alignment horizontal="left"/>
    </xf>
    <xf numFmtId="0" fontId="11" fillId="0" borderId="15" xfId="0" applyFont="1" applyFill="1" applyBorder="1" applyAlignment="1">
      <alignment horizontal="left"/>
    </xf>
    <xf numFmtId="0" fontId="10" fillId="0" borderId="0" xfId="19" applyFont="1" applyFill="1" applyBorder="1" applyAlignment="1">
      <alignment wrapText="1"/>
    </xf>
    <xf numFmtId="0" fontId="10" fillId="0" borderId="0" xfId="19" applyFont="1" applyFill="1" applyBorder="1"/>
    <xf numFmtId="0" fontId="10" fillId="0" borderId="0" xfId="19" applyFont="1" applyFill="1" applyBorder="1" applyAlignment="1">
      <alignment horizontal="left"/>
    </xf>
    <xf numFmtId="0" fontId="10" fillId="0" borderId="17" xfId="0" applyFont="1" applyFill="1" applyBorder="1"/>
    <xf numFmtId="0" fontId="10" fillId="0" borderId="0" xfId="0" applyFont="1" applyFill="1" applyAlignment="1">
      <alignment vertical="top" wrapText="1"/>
    </xf>
    <xf numFmtId="0" fontId="22" fillId="0" borderId="0" xfId="0" applyFont="1" applyFill="1" applyBorder="1"/>
    <xf numFmtId="0" fontId="29" fillId="0" borderId="0" xfId="0" applyFont="1" applyFill="1"/>
    <xf numFmtId="0" fontId="11" fillId="0" borderId="17" xfId="0" applyFont="1" applyFill="1" applyBorder="1" applyAlignment="1"/>
    <xf numFmtId="0" fontId="11"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0" fillId="0" borderId="0" xfId="17" applyFont="1" applyFill="1" applyBorder="1" applyAlignment="1"/>
    <xf numFmtId="0" fontId="0" fillId="6" borderId="10" xfId="0" applyFill="1" applyBorder="1" applyAlignment="1"/>
    <xf numFmtId="0" fontId="28"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8" fillId="4" borderId="12" xfId="17" applyFont="1" applyFill="1" applyBorder="1" applyAlignment="1">
      <alignment horizontal="center"/>
    </xf>
    <xf numFmtId="0" fontId="28" fillId="4" borderId="12" xfId="17" applyFont="1" applyFill="1" applyBorder="1" applyAlignment="1">
      <alignment horizontal="center" vertical="center" wrapText="1"/>
    </xf>
    <xf numFmtId="0" fontId="28"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9" fillId="6" borderId="9" xfId="0" applyFont="1" applyFill="1" applyBorder="1" applyAlignment="1">
      <alignment horizontal="center"/>
    </xf>
    <xf numFmtId="0" fontId="0" fillId="6" borderId="9" xfId="0" applyFill="1" applyBorder="1" applyAlignment="1">
      <alignment horizontal="center"/>
    </xf>
    <xf numFmtId="0" fontId="29" fillId="0" borderId="9" xfId="0" applyFont="1" applyBorder="1" applyAlignment="1">
      <alignment horizontal="center"/>
    </xf>
    <xf numFmtId="0" fontId="28"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9"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79" fillId="6" borderId="0" xfId="0" applyFont="1" applyFill="1" applyAlignment="1">
      <alignment horizontal="center" wrapText="1"/>
    </xf>
    <xf numFmtId="0" fontId="0" fillId="6" borderId="0" xfId="0" applyFill="1"/>
    <xf numFmtId="0" fontId="29"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29" fillId="0" borderId="0" xfId="0" applyFont="1" applyFill="1" applyBorder="1"/>
    <xf numFmtId="0" fontId="0" fillId="0" borderId="0" xfId="0" applyAlignment="1"/>
    <xf numFmtId="10" fontId="11" fillId="0" borderId="9" xfId="28" applyNumberFormat="1" applyFont="1" applyFill="1" applyBorder="1" applyAlignment="1">
      <alignment horizontal="right"/>
    </xf>
    <xf numFmtId="10" fontId="0" fillId="0" borderId="0" xfId="28" applyNumberFormat="1" applyFont="1"/>
    <xf numFmtId="10" fontId="11" fillId="0" borderId="10" xfId="28" applyNumberFormat="1" applyFont="1" applyFill="1" applyBorder="1" applyAlignment="1">
      <alignment horizontal="right"/>
    </xf>
    <xf numFmtId="4" fontId="10" fillId="0" borderId="7" xfId="0" applyNumberFormat="1" applyFont="1" applyFill="1" applyBorder="1" applyAlignment="1"/>
    <xf numFmtId="0" fontId="10" fillId="0" borderId="7" xfId="0" applyFont="1" applyFill="1" applyBorder="1" applyAlignment="1"/>
    <xf numFmtId="2" fontId="10" fillId="0" borderId="7" xfId="0" applyNumberFormat="1" applyFont="1" applyFill="1" applyBorder="1" applyAlignment="1"/>
    <xf numFmtId="4" fontId="10" fillId="0" borderId="0" xfId="0" applyNumberFormat="1" applyFont="1" applyFill="1" applyBorder="1" applyAlignment="1"/>
    <xf numFmtId="2" fontId="10" fillId="0" borderId="0" xfId="0" applyNumberFormat="1" applyFont="1" applyFill="1" applyBorder="1" applyAlignment="1"/>
    <xf numFmtId="0" fontId="28" fillId="4" borderId="0" xfId="0" applyFont="1" applyFill="1" applyBorder="1" applyAlignment="1"/>
    <xf numFmtId="4" fontId="27" fillId="4" borderId="0" xfId="0" applyNumberFormat="1" applyFont="1" applyFill="1" applyAlignment="1"/>
    <xf numFmtId="2" fontId="28" fillId="4" borderId="0" xfId="0" applyNumberFormat="1" applyFont="1" applyFill="1" applyBorder="1" applyAlignment="1"/>
    <xf numFmtId="0" fontId="34" fillId="0" borderId="0" xfId="0" applyFont="1" applyAlignment="1"/>
    <xf numFmtId="4" fontId="7" fillId="0" borderId="0" xfId="0" applyNumberFormat="1" applyFont="1" applyAlignment="1"/>
    <xf numFmtId="2" fontId="7" fillId="0" borderId="0" xfId="0" applyNumberFormat="1" applyFont="1" applyAlignment="1"/>
    <xf numFmtId="0" fontId="7" fillId="0" borderId="0" xfId="0" applyFont="1" applyAlignment="1"/>
    <xf numFmtId="43" fontId="7" fillId="5" borderId="0" xfId="1" applyFont="1" applyFill="1" applyAlignment="1"/>
    <xf numFmtId="0" fontId="7" fillId="0" borderId="0" xfId="0" applyFont="1" applyFill="1" applyAlignment="1"/>
    <xf numFmtId="4" fontId="7" fillId="0" borderId="21" xfId="0" applyNumberFormat="1" applyFont="1" applyBorder="1" applyAlignment="1"/>
    <xf numFmtId="43" fontId="7" fillId="0" borderId="21" xfId="1" applyFont="1" applyBorder="1" applyAlignment="1"/>
    <xf numFmtId="0" fontId="7" fillId="0" borderId="0" xfId="0" applyFont="1" applyBorder="1" applyAlignment="1"/>
    <xf numFmtId="4" fontId="10" fillId="5" borderId="0" xfId="0" applyNumberFormat="1" applyFont="1" applyFill="1" applyBorder="1" applyAlignment="1"/>
    <xf numFmtId="43" fontId="7" fillId="0" borderId="0" xfId="1" applyFont="1" applyAlignment="1"/>
    <xf numFmtId="0" fontId="7" fillId="0" borderId="0" xfId="0" applyFont="1" applyFill="1" applyBorder="1" applyAlignment="1"/>
    <xf numFmtId="4" fontId="0" fillId="0" borderId="0" xfId="0" applyNumberFormat="1" applyAlignment="1"/>
    <xf numFmtId="0" fontId="7" fillId="0" borderId="21" xfId="0" applyFont="1" applyBorder="1" applyAlignment="1"/>
    <xf numFmtId="43" fontId="0" fillId="0" borderId="0" xfId="1" applyFont="1" applyAlignment="1"/>
    <xf numFmtId="43" fontId="7" fillId="0" borderId="0" xfId="1" applyFont="1" applyBorder="1" applyAlignment="1"/>
    <xf numFmtId="10" fontId="0" fillId="0" borderId="0" xfId="28" applyNumberFormat="1" applyFont="1" applyAlignment="1"/>
    <xf numFmtId="43" fontId="28" fillId="4" borderId="0" xfId="1" applyFont="1" applyFill="1" applyBorder="1" applyAlignment="1"/>
    <xf numFmtId="0" fontId="78" fillId="0" borderId="0" xfId="0" applyFont="1" applyAlignment="1"/>
    <xf numFmtId="0" fontId="7" fillId="0" borderId="0" xfId="0" applyFont="1" applyAlignment="1">
      <alignment horizontal="left" vertical="top"/>
    </xf>
    <xf numFmtId="4" fontId="7" fillId="0" borderId="21" xfId="0" applyNumberFormat="1" applyFont="1" applyFill="1" applyBorder="1" applyAlignment="1"/>
    <xf numFmtId="2" fontId="0" fillId="0" borderId="0" xfId="0" applyNumberFormat="1" applyAlignment="1"/>
    <xf numFmtId="4" fontId="21" fillId="0" borderId="0" xfId="0" applyNumberFormat="1" applyFont="1" applyAlignment="1"/>
    <xf numFmtId="4" fontId="11" fillId="0" borderId="10" xfId="18" applyNumberFormat="1" applyFont="1" applyFill="1" applyBorder="1"/>
    <xf numFmtId="10" fontId="11" fillId="0" borderId="10" xfId="32" applyNumberFormat="1" applyFont="1" applyFill="1" applyBorder="1"/>
    <xf numFmtId="4" fontId="22" fillId="0" borderId="13" xfId="18" applyNumberFormat="1" applyFont="1" applyFill="1" applyBorder="1" applyAlignment="1">
      <alignment horizontal="center"/>
    </xf>
    <xf numFmtId="173" fontId="11" fillId="0" borderId="10" xfId="32" applyNumberFormat="1" applyFont="1" applyFill="1" applyBorder="1"/>
    <xf numFmtId="43" fontId="11" fillId="0" borderId="0" xfId="1" applyFont="1" applyFill="1" applyBorder="1" applyAlignment="1">
      <alignment horizontal="center"/>
    </xf>
    <xf numFmtId="43" fontId="11" fillId="0" borderId="0" xfId="0" applyNumberFormat="1" applyFont="1" applyFill="1" applyBorder="1" applyAlignment="1">
      <alignment horizontal="right"/>
    </xf>
    <xf numFmtId="10" fontId="11" fillId="0" borderId="9" xfId="56" applyNumberFormat="1" applyFont="1" applyFill="1" applyBorder="1" applyAlignment="1">
      <alignment horizontal="right"/>
    </xf>
    <xf numFmtId="10" fontId="7" fillId="0" borderId="0" xfId="28" applyNumberFormat="1" applyFont="1" applyBorder="1" applyAlignment="1"/>
    <xf numFmtId="196" fontId="7" fillId="5" borderId="0" xfId="1" applyNumberFormat="1" applyFont="1" applyFill="1" applyAlignment="1"/>
    <xf numFmtId="43" fontId="7" fillId="0" borderId="0" xfId="1" applyFont="1" applyFill="1" applyAlignment="1"/>
    <xf numFmtId="0" fontId="7" fillId="0" borderId="0" xfId="0" applyFont="1" applyAlignment="1">
      <alignment horizontal="left" vertical="top" wrapText="1"/>
    </xf>
    <xf numFmtId="196" fontId="7" fillId="0" borderId="0" xfId="1" applyNumberFormat="1" applyFont="1" applyFill="1" applyAlignment="1"/>
    <xf numFmtId="0" fontId="11" fillId="0" borderId="15" xfId="0" applyFont="1" applyFill="1" applyBorder="1" applyAlignment="1">
      <alignment horizontal="left"/>
    </xf>
    <xf numFmtId="14" fontId="7" fillId="0" borderId="0" xfId="0" applyNumberFormat="1" applyFont="1" applyAlignment="1"/>
    <xf numFmtId="14" fontId="11" fillId="0" borderId="0" xfId="0" applyNumberFormat="1" applyFont="1" applyFill="1" applyBorder="1" applyAlignment="1">
      <alignment horizontal="center"/>
    </xf>
    <xf numFmtId="14" fontId="24" fillId="0" borderId="10" xfId="0" quotePrefix="1" applyNumberFormat="1" applyFont="1" applyFill="1" applyBorder="1" applyAlignment="1">
      <alignment horizontal="center" wrapText="1"/>
    </xf>
    <xf numFmtId="14" fontId="11" fillId="0" borderId="0" xfId="0" applyNumberFormat="1" applyFont="1" applyFill="1" applyBorder="1" applyAlignment="1"/>
    <xf numFmtId="14" fontId="10" fillId="0" borderId="0" xfId="0" applyNumberFormat="1" applyFont="1" applyFill="1" applyBorder="1"/>
    <xf numFmtId="14" fontId="24" fillId="2" borderId="8" xfId="0" applyNumberFormat="1" applyFont="1" applyFill="1" applyBorder="1" applyAlignment="1">
      <alignment horizontal="center" wrapText="1"/>
    </xf>
    <xf numFmtId="14" fontId="22" fillId="0" borderId="0" xfId="0" applyNumberFormat="1" applyFont="1" applyBorder="1"/>
    <xf numFmtId="41" fontId="11" fillId="0" borderId="8" xfId="1" applyNumberFormat="1" applyFont="1" applyFill="1" applyBorder="1" applyAlignment="1">
      <alignment horizontal="right"/>
    </xf>
    <xf numFmtId="41" fontId="11" fillId="0" borderId="9" xfId="25" applyNumberFormat="1" applyFont="1" applyFill="1" applyBorder="1" applyAlignment="1">
      <alignment horizontal="right"/>
    </xf>
    <xf numFmtId="41" fontId="11" fillId="0" borderId="10" xfId="25" applyNumberFormat="1" applyFont="1" applyFill="1" applyBorder="1" applyAlignment="1">
      <alignment horizontal="right"/>
    </xf>
    <xf numFmtId="4" fontId="0" fillId="0" borderId="0" xfId="0" applyNumberFormat="1"/>
    <xf numFmtId="4" fontId="11" fillId="0" borderId="7" xfId="18" applyNumberFormat="1" applyFont="1" applyFill="1" applyBorder="1"/>
    <xf numFmtId="0" fontId="11" fillId="0" borderId="15" xfId="0" applyFont="1" applyFill="1" applyBorder="1" applyAlignment="1">
      <alignment horizontal="left"/>
    </xf>
    <xf numFmtId="0" fontId="11" fillId="0" borderId="15" xfId="0" applyFont="1" applyFill="1" applyBorder="1" applyAlignment="1">
      <alignment horizontal="left"/>
    </xf>
    <xf numFmtId="0" fontId="0" fillId="0" borderId="7" xfId="0" applyFont="1" applyBorder="1"/>
    <xf numFmtId="165" fontId="0" fillId="0" borderId="0" xfId="0" applyNumberFormat="1" applyFont="1"/>
    <xf numFmtId="0" fontId="29"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9"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11" fillId="0" borderId="0" xfId="20" applyFont="1" applyBorder="1" applyAlignment="1"/>
    <xf numFmtId="166" fontId="0" fillId="0" borderId="0" xfId="0" applyNumberFormat="1" applyFont="1"/>
    <xf numFmtId="0" fontId="108" fillId="0" borderId="0" xfId="0" applyFont="1" applyAlignment="1">
      <alignment vertical="center"/>
    </xf>
    <xf numFmtId="10" fontId="22" fillId="0" borderId="0" xfId="0" applyNumberFormat="1" applyFont="1" applyFill="1" applyBorder="1" applyAlignment="1">
      <alignment horizontal="right"/>
    </xf>
    <xf numFmtId="171" fontId="11" fillId="0" borderId="0" xfId="0" applyNumberFormat="1" applyFont="1" applyFill="1" applyBorder="1" applyAlignment="1">
      <alignment horizontal="right"/>
    </xf>
    <xf numFmtId="165" fontId="11" fillId="0" borderId="0" xfId="11" applyNumberFormat="1" applyFont="1" applyFill="1" applyBorder="1" applyAlignment="1">
      <alignment horizontal="right" vertical="top"/>
    </xf>
    <xf numFmtId="165" fontId="11" fillId="0" borderId="0" xfId="11" applyNumberFormat="1" applyFont="1" applyFill="1" applyBorder="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horizontal="center" wrapText="1"/>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wrapText="1"/>
    </xf>
    <xf numFmtId="0" fontId="29" fillId="0" borderId="0" xfId="19" applyFont="1"/>
    <xf numFmtId="0" fontId="26" fillId="0" borderId="0" xfId="19" applyAlignment="1">
      <alignment horizontal="left" vertical="top" wrapText="1"/>
    </xf>
    <xf numFmtId="0" fontId="29" fillId="0" borderId="0" xfId="19" applyFont="1" applyAlignment="1">
      <alignment horizontal="left" vertical="top"/>
    </xf>
    <xf numFmtId="0" fontId="0" fillId="0" borderId="0" xfId="19" applyFont="1" applyAlignment="1">
      <alignment horizontal="left" vertical="top" wrapText="1"/>
    </xf>
    <xf numFmtId="0" fontId="11" fillId="0" borderId="15" xfId="0" applyFont="1" applyFill="1" applyBorder="1" applyAlignment="1">
      <alignment horizontal="left"/>
    </xf>
    <xf numFmtId="0" fontId="29" fillId="0" borderId="0" xfId="0" applyFont="1"/>
    <xf numFmtId="0" fontId="11" fillId="0" borderId="15" xfId="0" applyFont="1" applyFill="1" applyBorder="1" applyAlignment="1">
      <alignment horizontal="left"/>
    </xf>
    <xf numFmtId="0" fontId="10" fillId="0" borderId="0" xfId="15" applyFont="1" applyFill="1" applyBorder="1" applyAlignment="1">
      <alignment vertical="top" wrapText="1"/>
    </xf>
    <xf numFmtId="0" fontId="10" fillId="0" borderId="7" xfId="15" applyFont="1" applyFill="1" applyBorder="1" applyAlignment="1">
      <alignment vertical="top" wrapText="1"/>
    </xf>
    <xf numFmtId="0" fontId="10" fillId="0" borderId="0" xfId="0" applyFont="1" applyAlignment="1">
      <alignment vertical="center"/>
    </xf>
    <xf numFmtId="0" fontId="11" fillId="0" borderId="15" xfId="0" applyFont="1" applyFill="1" applyBorder="1" applyAlignment="1">
      <alignment horizontal="left"/>
    </xf>
    <xf numFmtId="43" fontId="11" fillId="0" borderId="10" xfId="27272" applyFont="1" applyFill="1" applyBorder="1" applyAlignment="1">
      <alignment horizontal="right"/>
    </xf>
    <xf numFmtId="43" fontId="11" fillId="0" borderId="13" xfId="27272" applyFont="1" applyFill="1" applyBorder="1" applyAlignment="1">
      <alignment horizontal="right"/>
    </xf>
    <xf numFmtId="43" fontId="11" fillId="0" borderId="8" xfId="27272" applyFont="1" applyFill="1" applyBorder="1" applyAlignment="1">
      <alignment horizontal="right"/>
    </xf>
    <xf numFmtId="43" fontId="11" fillId="0" borderId="9" xfId="27272" applyFont="1" applyFill="1" applyBorder="1" applyAlignment="1">
      <alignment horizontal="right"/>
    </xf>
    <xf numFmtId="168" fontId="11" fillId="0" borderId="9" xfId="29" applyNumberFormat="1" applyFont="1" applyFill="1" applyBorder="1" applyAlignment="1"/>
    <xf numFmtId="0" fontId="0" fillId="0" borderId="9" xfId="0" applyFont="1" applyBorder="1" applyAlignment="1"/>
    <xf numFmtId="43" fontId="22" fillId="0" borderId="9" xfId="27272" applyFont="1" applyBorder="1" applyAlignment="1"/>
    <xf numFmtId="43" fontId="11" fillId="0" borderId="11" xfId="27297" applyFont="1" applyFill="1" applyBorder="1" applyAlignment="1">
      <alignment horizontal="right"/>
    </xf>
    <xf numFmtId="168" fontId="11" fillId="0" borderId="10" xfId="29" applyNumberFormat="1" applyFont="1" applyFill="1" applyBorder="1" applyAlignment="1"/>
    <xf numFmtId="10" fontId="11" fillId="0" borderId="10" xfId="27292" applyNumberFormat="1" applyFont="1" applyFill="1" applyBorder="1" applyAlignment="1"/>
    <xf numFmtId="165" fontId="11" fillId="0" borderId="9" xfId="27264" applyNumberFormat="1" applyFont="1" applyFill="1" applyBorder="1" applyAlignment="1">
      <alignment horizontal="right"/>
    </xf>
    <xf numFmtId="41" fontId="11" fillId="0" borderId="16" xfId="27311" quotePrefix="1" applyNumberFormat="1" applyFont="1" applyFill="1" applyBorder="1" applyAlignment="1">
      <alignment horizontal="left"/>
    </xf>
    <xf numFmtId="165" fontId="11" fillId="0" borderId="9" xfId="27311" applyNumberFormat="1" applyFont="1" applyFill="1" applyBorder="1" applyAlignment="1">
      <alignment horizontal="right"/>
    </xf>
    <xf numFmtId="41" fontId="11" fillId="0" borderId="16" xfId="27299" quotePrefix="1" applyNumberFormat="1" applyFont="1" applyFill="1" applyBorder="1" applyAlignment="1">
      <alignment horizontal="left"/>
    </xf>
    <xf numFmtId="41" fontId="11" fillId="0" borderId="9" xfId="27299" quotePrefix="1" applyNumberFormat="1" applyFont="1" applyFill="1" applyBorder="1" applyAlignment="1">
      <alignment horizontal="left"/>
    </xf>
    <xf numFmtId="165" fontId="11" fillId="0" borderId="9" xfId="11" applyNumberFormat="1" applyFont="1" applyFill="1" applyBorder="1" applyAlignment="1">
      <alignment horizontal="right"/>
    </xf>
    <xf numFmtId="10" fontId="11" fillId="0" borderId="9" xfId="39" applyNumberFormat="1" applyFont="1" applyFill="1" applyBorder="1" applyAlignment="1">
      <alignment horizontal="center"/>
    </xf>
    <xf numFmtId="10" fontId="11" fillId="0" borderId="9" xfId="41" applyNumberFormat="1" applyFont="1" applyFill="1" applyBorder="1" applyAlignment="1">
      <alignment horizontal="center"/>
    </xf>
    <xf numFmtId="10" fontId="11" fillId="0" borderId="10" xfId="39" applyNumberFormat="1" applyFont="1" applyFill="1" applyBorder="1" applyAlignment="1">
      <alignment horizontal="center"/>
    </xf>
    <xf numFmtId="10" fontId="11" fillId="0" borderId="10" xfId="41" applyNumberFormat="1" applyFont="1" applyFill="1" applyBorder="1" applyAlignment="1">
      <alignment horizontal="center"/>
    </xf>
    <xf numFmtId="41" fontId="11" fillId="0" borderId="16" xfId="27311" applyNumberFormat="1" applyFont="1" applyFill="1" applyBorder="1" applyAlignment="1">
      <alignment horizontal="left"/>
    </xf>
    <xf numFmtId="166" fontId="11" fillId="0" borderId="9" xfId="12" quotePrefix="1" applyNumberFormat="1" applyFont="1" applyFill="1" applyBorder="1" applyAlignment="1">
      <alignment horizontal="right"/>
    </xf>
    <xf numFmtId="166" fontId="11" fillId="0" borderId="15" xfId="12" quotePrefix="1" applyNumberFormat="1" applyFont="1" applyFill="1" applyBorder="1" applyAlignment="1">
      <alignment horizontal="right"/>
    </xf>
    <xf numFmtId="43" fontId="11" fillId="0" borderId="12" xfId="1" quotePrefix="1" applyFont="1" applyFill="1" applyBorder="1" applyAlignment="1">
      <alignment horizontal="right"/>
    </xf>
    <xf numFmtId="43" fontId="11" fillId="0" borderId="8" xfId="1" quotePrefix="1" applyFont="1" applyFill="1" applyBorder="1" applyAlignment="1">
      <alignment horizontal="right"/>
    </xf>
    <xf numFmtId="166" fontId="11" fillId="0" borderId="15" xfId="1" quotePrefix="1" applyNumberFormat="1" applyFont="1" applyFill="1" applyBorder="1" applyAlignment="1">
      <alignment horizontal="right"/>
    </xf>
    <xf numFmtId="43" fontId="11" fillId="0" borderId="15" xfId="1" quotePrefix="1" applyFont="1" applyFill="1" applyBorder="1" applyAlignment="1">
      <alignment horizontal="right"/>
    </xf>
    <xf numFmtId="166" fontId="11" fillId="0" borderId="9" xfId="3" applyNumberFormat="1" applyFont="1" applyFill="1" applyBorder="1" applyAlignment="1">
      <alignment horizontal="right"/>
    </xf>
    <xf numFmtId="167" fontId="11" fillId="0" borderId="9" xfId="3" applyNumberFormat="1" applyFont="1" applyFill="1" applyBorder="1" applyAlignment="1">
      <alignment horizontal="right"/>
    </xf>
    <xf numFmtId="43" fontId="11" fillId="0" borderId="9" xfId="1" applyFont="1" applyFill="1" applyBorder="1" applyAlignment="1">
      <alignment horizontal="left"/>
    </xf>
    <xf numFmtId="43" fontId="11" fillId="0" borderId="16" xfId="1" applyFont="1" applyFill="1" applyBorder="1" applyAlignment="1">
      <alignment horizontal="center"/>
    </xf>
    <xf numFmtId="0" fontId="11" fillId="0" borderId="0" xfId="45"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19" applyFont="1" applyFill="1" applyBorder="1" applyAlignment="1">
      <alignment horizontal="left" vertical="top" wrapText="1"/>
    </xf>
    <xf numFmtId="0" fontId="8" fillId="0" borderId="0" xfId="0" applyFont="1" applyFill="1" applyBorder="1" applyAlignment="1">
      <alignment wrapText="1"/>
    </xf>
    <xf numFmtId="0" fontId="10" fillId="0" borderId="0" xfId="0" applyFont="1" applyFill="1" applyBorder="1" applyAlignment="1">
      <alignment horizontal="left" vertical="top" wrapText="1"/>
    </xf>
    <xf numFmtId="0" fontId="29" fillId="6" borderId="9" xfId="0" applyFont="1" applyFill="1" applyBorder="1" applyAlignment="1">
      <alignment horizontal="center" vertical="center"/>
    </xf>
    <xf numFmtId="0" fontId="0" fillId="6" borderId="9" xfId="0" applyFill="1" applyBorder="1" applyAlignment="1">
      <alignment horizontal="center" vertical="center"/>
    </xf>
    <xf numFmtId="0" fontId="29"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29"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9" fillId="6" borderId="9" xfId="0" applyFont="1" applyFill="1" applyBorder="1" applyAlignment="1">
      <alignment horizontal="center" vertical="center" wrapText="1"/>
    </xf>
    <xf numFmtId="0" fontId="10" fillId="0" borderId="19" xfId="0" applyFont="1" applyFill="1" applyBorder="1" applyAlignment="1">
      <alignment horizontal="left" vertical="top" wrapText="1"/>
    </xf>
    <xf numFmtId="0" fontId="24" fillId="2" borderId="12" xfId="0" applyFont="1" applyFill="1" applyBorder="1" applyAlignment="1">
      <alignment horizontal="center" wrapText="1"/>
    </xf>
    <xf numFmtId="0" fontId="24" fillId="2" borderId="11" xfId="0" applyFont="1" applyFill="1" applyBorder="1" applyAlignment="1">
      <alignment horizontal="center" wrapText="1"/>
    </xf>
    <xf numFmtId="0" fontId="24" fillId="2" borderId="12"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17" xfId="0" applyFont="1" applyFill="1" applyBorder="1" applyAlignment="1">
      <alignment horizontal="left" vertical="top" wrapText="1"/>
    </xf>
    <xf numFmtId="0" fontId="24"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24" fillId="0" borderId="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2" xfId="0" applyFont="1" applyFill="1" applyBorder="1" applyAlignment="1">
      <alignment horizontal="center"/>
    </xf>
    <xf numFmtId="0" fontId="24" fillId="2" borderId="11" xfId="0" applyFont="1" applyFill="1" applyBorder="1" applyAlignment="1">
      <alignment horizontal="center"/>
    </xf>
    <xf numFmtId="0" fontId="11" fillId="0" borderId="18" xfId="0" applyFont="1" applyFill="1" applyBorder="1" applyAlignment="1">
      <alignment horizontal="left"/>
    </xf>
    <xf numFmtId="0" fontId="11" fillId="0" borderId="14" xfId="0" applyFont="1" applyFill="1" applyBorder="1" applyAlignment="1">
      <alignment horizontal="left"/>
    </xf>
    <xf numFmtId="0" fontId="11" fillId="0" borderId="12" xfId="0" applyFont="1" applyFill="1" applyBorder="1" applyAlignment="1">
      <alignment horizontal="left"/>
    </xf>
    <xf numFmtId="0" fontId="11" fillId="0" borderId="11"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0" fillId="0" borderId="19" xfId="0" applyFill="1" applyBorder="1" applyAlignment="1">
      <alignment horizontal="left"/>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0" borderId="18" xfId="0" applyFont="1" applyFill="1" applyBorder="1" applyAlignment="1">
      <alignment horizontal="left"/>
    </xf>
    <xf numFmtId="0" fontId="25" fillId="0" borderId="28" xfId="0" applyFont="1" applyFill="1" applyBorder="1" applyAlignment="1">
      <alignment horizontal="left"/>
    </xf>
    <xf numFmtId="0" fontId="25" fillId="0" borderId="14" xfId="0" applyFont="1" applyFill="1" applyBorder="1" applyAlignment="1">
      <alignment horizontal="left"/>
    </xf>
    <xf numFmtId="0" fontId="26" fillId="0" borderId="19" xfId="19" applyBorder="1" applyAlignment="1">
      <alignment horizontal="left" vertical="top"/>
    </xf>
    <xf numFmtId="0" fontId="10" fillId="0" borderId="19" xfId="15" applyFont="1" applyFill="1" applyBorder="1" applyAlignment="1">
      <alignment horizontal="left" vertical="top" wrapText="1"/>
    </xf>
    <xf numFmtId="0" fontId="10" fillId="0" borderId="0" xfId="15" applyFont="1" applyFill="1" applyBorder="1" applyAlignment="1">
      <alignment horizontal="left" vertical="top" wrapText="1"/>
    </xf>
    <xf numFmtId="0" fontId="10"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Border="1" applyAlignment="1">
      <alignment wrapText="1"/>
    </xf>
    <xf numFmtId="0" fontId="0" fillId="0" borderId="0" xfId="0" applyAlignment="1">
      <alignment wrapText="1"/>
    </xf>
    <xf numFmtId="0" fontId="10" fillId="0" borderId="0"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11" fillId="0" borderId="0" xfId="0" quotePrefix="1" applyFont="1" applyFill="1" applyBorder="1" applyAlignment="1">
      <alignment horizontal="center"/>
    </xf>
    <xf numFmtId="0" fontId="11" fillId="0" borderId="0" xfId="0" applyFont="1" applyFill="1" applyBorder="1" applyAlignment="1">
      <alignment horizontal="left"/>
    </xf>
    <xf numFmtId="0" fontId="0" fillId="0" borderId="0" xfId="0" applyAlignment="1"/>
    <xf numFmtId="0" fontId="10" fillId="0" borderId="0" xfId="0" applyFont="1" applyFill="1" applyAlignment="1">
      <alignment horizontal="left" vertical="top" wrapText="1"/>
    </xf>
  </cellXfs>
  <cellStyles count="27458">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3" xfId="27336"/>
    <cellStyle name="Comma 3 10 3" xfId="27012"/>
    <cellStyle name="Comma 3 10 3 2" xfId="27365"/>
    <cellStyle name="Comma 3 10 4" xfId="27114"/>
    <cellStyle name="Comma 3 10 4 2" xfId="27439"/>
    <cellStyle name="Comma 3 10 5" xfId="27296"/>
    <cellStyle name="Comma 3 11" xfId="9"/>
    <cellStyle name="Comma 3 11 2" xfId="16864"/>
    <cellStyle name="Comma 3 11 2 2" xfId="26945"/>
    <cellStyle name="Comma 3 11 2 2 2" xfId="27046"/>
    <cellStyle name="Comma 3 11 2 2 2 2" xfId="27399"/>
    <cellStyle name="Comma 3 11 2 2 3" xfId="27338"/>
    <cellStyle name="Comma 3 11 2 3" xfId="27014"/>
    <cellStyle name="Comma 3 11 2 3 2" xfId="27367"/>
    <cellStyle name="Comma 3 11 2 4" xfId="27116"/>
    <cellStyle name="Comma 3 11 2 4 2" xfId="27441"/>
    <cellStyle name="Comma 3 11 2 5" xfId="27300"/>
    <cellStyle name="Comma 3 11 3" xfId="26899"/>
    <cellStyle name="Comma 3 11 3 2" xfId="26959"/>
    <cellStyle name="Comma 3 11 3 2 2" xfId="27060"/>
    <cellStyle name="Comma 3 11 3 2 2 2" xfId="27413"/>
    <cellStyle name="Comma 3 11 3 2 3" xfId="27352"/>
    <cellStyle name="Comma 3 11 3 3" xfId="27028"/>
    <cellStyle name="Comma 3 11 3 3 2" xfId="27381"/>
    <cellStyle name="Comma 3 11 3 4" xfId="27130"/>
    <cellStyle name="Comma 3 11 3 4 2" xfId="27455"/>
    <cellStyle name="Comma 3 11 3 5" xfId="27319"/>
    <cellStyle name="Comma 3 11 4" xfId="26918"/>
    <cellStyle name="Comma 3 11 4 2" xfId="26961"/>
    <cellStyle name="Comma 3 11 4 2 2" xfId="27062"/>
    <cellStyle name="Comma 3 11 4 2 2 2" xfId="27415"/>
    <cellStyle name="Comma 3 11 4 2 3" xfId="27354"/>
    <cellStyle name="Comma 3 11 4 3" xfId="27030"/>
    <cellStyle name="Comma 3 11 4 3 2" xfId="27383"/>
    <cellStyle name="Comma 3 11 4 4" xfId="27132"/>
    <cellStyle name="Comma 3 11 4 4 2" xfId="27457"/>
    <cellStyle name="Comma 3 11 4 5" xfId="27321"/>
    <cellStyle name="Comma 3 11 5" xfId="26832"/>
    <cellStyle name="Comma 3 11 5 2" xfId="26954"/>
    <cellStyle name="Comma 3 11 5 2 2" xfId="27055"/>
    <cellStyle name="Comma 3 11 5 2 2 2" xfId="27408"/>
    <cellStyle name="Comma 3 11 5 2 3" xfId="27347"/>
    <cellStyle name="Comma 3 11 5 3" xfId="27023"/>
    <cellStyle name="Comma 3 11 5 3 2" xfId="27376"/>
    <cellStyle name="Comma 3 11 5 4" xfId="27125"/>
    <cellStyle name="Comma 3 11 5 4 2" xfId="27450"/>
    <cellStyle name="Comma 3 11 5 5" xfId="27314"/>
    <cellStyle name="Comma 3 11 6" xfId="26894"/>
    <cellStyle name="Comma 3 11 6 2" xfId="26958"/>
    <cellStyle name="Comma 3 11 6 2 2" xfId="27059"/>
    <cellStyle name="Comma 3 11 6 2 2 2" xfId="27412"/>
    <cellStyle name="Comma 3 11 6 2 3" xfId="27351"/>
    <cellStyle name="Comma 3 11 6 3" xfId="27027"/>
    <cellStyle name="Comma 3 11 6 3 2" xfId="27380"/>
    <cellStyle name="Comma 3 11 6 4" xfId="27129"/>
    <cellStyle name="Comma 3 11 6 4 2" xfId="27454"/>
    <cellStyle name="Comma 3 11 6 5" xfId="27318"/>
    <cellStyle name="Comma 3 12" xfId="14059"/>
    <cellStyle name="Comma 3 12 2" xfId="26942"/>
    <cellStyle name="Comma 3 12 2 2" xfId="27043"/>
    <cellStyle name="Comma 3 12 2 2 2" xfId="27396"/>
    <cellStyle name="Comma 3 12 2 3" xfId="27335"/>
    <cellStyle name="Comma 3 12 3" xfId="27011"/>
    <cellStyle name="Comma 3 12 3 2" xfId="27364"/>
    <cellStyle name="Comma 3 12 4" xfId="27113"/>
    <cellStyle name="Comma 3 12 4 2" xfId="27438"/>
    <cellStyle name="Comma 3 12 5" xfId="27295"/>
    <cellStyle name="Comma 3 13" xfId="19015"/>
    <cellStyle name="Comma 3 13 2" xfId="26946"/>
    <cellStyle name="Comma 3 13 2 2" xfId="27047"/>
    <cellStyle name="Comma 3 13 2 2 2" xfId="27400"/>
    <cellStyle name="Comma 3 13 2 3" xfId="27339"/>
    <cellStyle name="Comma 3 13 3" xfId="27015"/>
    <cellStyle name="Comma 3 13 3 2" xfId="27368"/>
    <cellStyle name="Comma 3 13 4" xfId="27117"/>
    <cellStyle name="Comma 3 13 4 2" xfId="27442"/>
    <cellStyle name="Comma 3 13 5" xfId="27302"/>
    <cellStyle name="Comma 3 14" xfId="20072"/>
    <cellStyle name="Comma 3 14 2" xfId="26948"/>
    <cellStyle name="Comma 3 14 2 2" xfId="27049"/>
    <cellStyle name="Comma 3 14 2 2 2" xfId="27402"/>
    <cellStyle name="Comma 3 14 2 3" xfId="27341"/>
    <cellStyle name="Comma 3 14 3" xfId="27017"/>
    <cellStyle name="Comma 3 14 3 2" xfId="27370"/>
    <cellStyle name="Comma 3 14 4" xfId="27119"/>
    <cellStyle name="Comma 3 14 4 2" xfId="27444"/>
    <cellStyle name="Comma 3 14 5" xfId="27304"/>
    <cellStyle name="Comma 3 15" xfId="19671"/>
    <cellStyle name="Comma 3 15 2" xfId="26947"/>
    <cellStyle name="Comma 3 15 2 2" xfId="27048"/>
    <cellStyle name="Comma 3 15 2 2 2" xfId="27401"/>
    <cellStyle name="Comma 3 15 2 3" xfId="27340"/>
    <cellStyle name="Comma 3 15 3" xfId="27016"/>
    <cellStyle name="Comma 3 15 3 2" xfId="27369"/>
    <cellStyle name="Comma 3 15 4" xfId="27118"/>
    <cellStyle name="Comma 3 15 4 2" xfId="27443"/>
    <cellStyle name="Comma 3 15 5" xfId="27303"/>
    <cellStyle name="Comma 3 16" xfId="22666"/>
    <cellStyle name="Comma 3 16 2" xfId="26950"/>
    <cellStyle name="Comma 3 16 2 2" xfId="27051"/>
    <cellStyle name="Comma 3 16 2 2 2" xfId="27404"/>
    <cellStyle name="Comma 3 16 2 3" xfId="27343"/>
    <cellStyle name="Comma 3 16 3" xfId="27019"/>
    <cellStyle name="Comma 3 16 3 2" xfId="27372"/>
    <cellStyle name="Comma 3 16 4" xfId="27121"/>
    <cellStyle name="Comma 3 16 4 2" xfId="27446"/>
    <cellStyle name="Comma 3 16 5" xfId="27307"/>
    <cellStyle name="Comma 3 17" xfId="22654"/>
    <cellStyle name="Comma 3 17 2" xfId="26949"/>
    <cellStyle name="Comma 3 17 2 2" xfId="27050"/>
    <cellStyle name="Comma 3 17 2 2 2" xfId="27403"/>
    <cellStyle name="Comma 3 17 2 3" xfId="27342"/>
    <cellStyle name="Comma 3 17 3" xfId="27018"/>
    <cellStyle name="Comma 3 17 3 2" xfId="27371"/>
    <cellStyle name="Comma 3 17 4" xfId="27120"/>
    <cellStyle name="Comma 3 17 4 2" xfId="27445"/>
    <cellStyle name="Comma 3 17 5" xfId="27306"/>
    <cellStyle name="Comma 3 18" xfId="23172"/>
    <cellStyle name="Comma 3 18 2" xfId="26951"/>
    <cellStyle name="Comma 3 18 2 2" xfId="27052"/>
    <cellStyle name="Comma 3 18 2 2 2" xfId="27405"/>
    <cellStyle name="Comma 3 18 2 3" xfId="27344"/>
    <cellStyle name="Comma 3 18 3" xfId="27020"/>
    <cellStyle name="Comma 3 18 3 2" xfId="27373"/>
    <cellStyle name="Comma 3 18 4" xfId="27122"/>
    <cellStyle name="Comma 3 18 4 2" xfId="27447"/>
    <cellStyle name="Comma 3 18 5" xfId="27308"/>
    <cellStyle name="Comma 3 19" xfId="25512"/>
    <cellStyle name="Comma 3 19 2" xfId="26952"/>
    <cellStyle name="Comma 3 19 2 2" xfId="27053"/>
    <cellStyle name="Comma 3 19 2 2 2" xfId="27406"/>
    <cellStyle name="Comma 3 19 2 3" xfId="27345"/>
    <cellStyle name="Comma 3 19 3" xfId="27021"/>
    <cellStyle name="Comma 3 19 3 2" xfId="27374"/>
    <cellStyle name="Comma 3 19 4" xfId="27123"/>
    <cellStyle name="Comma 3 19 4 2" xfId="27448"/>
    <cellStyle name="Comma 3 19 5" xfId="273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3" xfId="27326"/>
    <cellStyle name="Comma 3 2 2 8" xfId="27004"/>
    <cellStyle name="Comma 3 2 2 8 2" xfId="27357"/>
    <cellStyle name="Comma 3 2 2 9" xfId="27106"/>
    <cellStyle name="Comma 3 2 2 9 2" xfId="27431"/>
    <cellStyle name="Comma 3 2 20" xfId="23994"/>
    <cellStyle name="Comma 3 2 21" xfId="26852"/>
    <cellStyle name="Comma 3 2 21 2" xfId="26955"/>
    <cellStyle name="Comma 3 2 21 2 2" xfId="27056"/>
    <cellStyle name="Comma 3 2 21 2 2 2" xfId="27409"/>
    <cellStyle name="Comma 3 2 21 2 3" xfId="27348"/>
    <cellStyle name="Comma 3 2 21 3" xfId="27024"/>
    <cellStyle name="Comma 3 2 21 3 2" xfId="27377"/>
    <cellStyle name="Comma 3 2 21 4" xfId="27126"/>
    <cellStyle name="Comma 3 2 21 4 2" xfId="27451"/>
    <cellStyle name="Comma 3 2 21 5" xfId="27315"/>
    <cellStyle name="Comma 3 2 22" xfId="26875"/>
    <cellStyle name="Comma 3 2 22 2" xfId="26956"/>
    <cellStyle name="Comma 3 2 22 2 2" xfId="27057"/>
    <cellStyle name="Comma 3 2 22 2 2 2" xfId="27410"/>
    <cellStyle name="Comma 3 2 22 2 3" xfId="27349"/>
    <cellStyle name="Comma 3 2 22 3" xfId="27025"/>
    <cellStyle name="Comma 3 2 22 3 2" xfId="27378"/>
    <cellStyle name="Comma 3 2 22 4" xfId="27127"/>
    <cellStyle name="Comma 3 2 22 4 2" xfId="27452"/>
    <cellStyle name="Comma 3 2 22 5" xfId="27316"/>
    <cellStyle name="Comma 3 2 23" xfId="26904"/>
    <cellStyle name="Comma 3 2 23 2" xfId="26960"/>
    <cellStyle name="Comma 3 2 23 2 2" xfId="27061"/>
    <cellStyle name="Comma 3 2 23 2 2 2" xfId="27414"/>
    <cellStyle name="Comma 3 2 23 2 3" xfId="27353"/>
    <cellStyle name="Comma 3 2 23 3" xfId="27029"/>
    <cellStyle name="Comma 3 2 23 3 2" xfId="27382"/>
    <cellStyle name="Comma 3 2 23 4" xfId="27131"/>
    <cellStyle name="Comma 3 2 23 4 2" xfId="27456"/>
    <cellStyle name="Comma 3 2 23 5" xfId="27320"/>
    <cellStyle name="Comma 3 2 24" xfId="26890"/>
    <cellStyle name="Comma 3 2 24 2" xfId="26957"/>
    <cellStyle name="Comma 3 2 24 2 2" xfId="27058"/>
    <cellStyle name="Comma 3 2 24 2 2 2" xfId="27411"/>
    <cellStyle name="Comma 3 2 24 2 3" xfId="27350"/>
    <cellStyle name="Comma 3 2 24 3" xfId="27026"/>
    <cellStyle name="Comma 3 2 24 3 2" xfId="27379"/>
    <cellStyle name="Comma 3 2 24 4" xfId="27128"/>
    <cellStyle name="Comma 3 2 24 4 2" xfId="27453"/>
    <cellStyle name="Comma 3 2 24 5" xfId="27317"/>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3" xfId="27346"/>
    <cellStyle name="Comma 3 20 3" xfId="27022"/>
    <cellStyle name="Comma 3 20 3 2" xfId="27375"/>
    <cellStyle name="Comma 3 20 4" xfId="27124"/>
    <cellStyle name="Comma 3 20 4 2" xfId="27449"/>
    <cellStyle name="Comma 3 20 5" xfId="27313"/>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3" xfId="27329"/>
    <cellStyle name="Comma 3 3 3" xfId="27005"/>
    <cellStyle name="Comma 3 3 3 2" xfId="27358"/>
    <cellStyle name="Comma 3 3 4" xfId="27107"/>
    <cellStyle name="Comma 3 3 4 2" xfId="27432"/>
    <cellStyle name="Comma 3 3 5" xfId="27280"/>
    <cellStyle name="Comma 3 4" xfId="7429"/>
    <cellStyle name="Comma 3 4 2" xfId="26938"/>
    <cellStyle name="Comma 3 4 2 2" xfId="27039"/>
    <cellStyle name="Comma 3 4 2 2 2" xfId="27392"/>
    <cellStyle name="Comma 3 4 2 3" xfId="27331"/>
    <cellStyle name="Comma 3 4 3" xfId="27007"/>
    <cellStyle name="Comma 3 4 3 2" xfId="27360"/>
    <cellStyle name="Comma 3 4 4" xfId="27109"/>
    <cellStyle name="Comma 3 4 4 2" xfId="27434"/>
    <cellStyle name="Comma 3 4 5" xfId="27282"/>
    <cellStyle name="Comma 3 5" xfId="7395"/>
    <cellStyle name="Comma 3 5 2" xfId="26937"/>
    <cellStyle name="Comma 3 5 2 2" xfId="27038"/>
    <cellStyle name="Comma 3 5 2 2 2" xfId="27391"/>
    <cellStyle name="Comma 3 5 2 3" xfId="27330"/>
    <cellStyle name="Comma 3 5 3" xfId="27006"/>
    <cellStyle name="Comma 3 5 3 2" xfId="27359"/>
    <cellStyle name="Comma 3 5 4" xfId="27108"/>
    <cellStyle name="Comma 3 5 4 2" xfId="27433"/>
    <cellStyle name="Comma 3 5 5" xfId="27281"/>
    <cellStyle name="Comma 3 6" xfId="10003"/>
    <cellStyle name="Comma 3 6 2" xfId="26939"/>
    <cellStyle name="Comma 3 6 2 2" xfId="27040"/>
    <cellStyle name="Comma 3 6 2 2 2" xfId="27393"/>
    <cellStyle name="Comma 3 6 2 3" xfId="27332"/>
    <cellStyle name="Comma 3 6 3" xfId="27008"/>
    <cellStyle name="Comma 3 6 3 2" xfId="27361"/>
    <cellStyle name="Comma 3 6 4" xfId="27110"/>
    <cellStyle name="Comma 3 6 4 2" xfId="27435"/>
    <cellStyle name="Comma 3 6 5" xfId="27289"/>
    <cellStyle name="Comma 3 7" xfId="11473"/>
    <cellStyle name="Comma 3 7 2" xfId="26940"/>
    <cellStyle name="Comma 3 7 2 2" xfId="27041"/>
    <cellStyle name="Comma 3 7 2 2 2" xfId="27394"/>
    <cellStyle name="Comma 3 7 2 3" xfId="27333"/>
    <cellStyle name="Comma 3 7 3" xfId="27009"/>
    <cellStyle name="Comma 3 7 3 2" xfId="27362"/>
    <cellStyle name="Comma 3 7 4" xfId="27111"/>
    <cellStyle name="Comma 3 7 4 2" xfId="27436"/>
    <cellStyle name="Comma 3 7 5" xfId="27291"/>
    <cellStyle name="Comma 3 8" xfId="13327"/>
    <cellStyle name="Comma 3 8 2" xfId="26941"/>
    <cellStyle name="Comma 3 8 2 2" xfId="27042"/>
    <cellStyle name="Comma 3 8 2 2 2" xfId="27395"/>
    <cellStyle name="Comma 3 8 2 3" xfId="27334"/>
    <cellStyle name="Comma 3 8 3" xfId="27010"/>
    <cellStyle name="Comma 3 8 3 2" xfId="27363"/>
    <cellStyle name="Comma 3 8 4" xfId="27112"/>
    <cellStyle name="Comma 3 8 4 2" xfId="27437"/>
    <cellStyle name="Comma 3 8 5" xfId="27294"/>
    <cellStyle name="Comma 3 9" xfId="15609"/>
    <cellStyle name="Comma 3 9 2" xfId="26944"/>
    <cellStyle name="Comma 3 9 2 2" xfId="27045"/>
    <cellStyle name="Comma 3 9 2 2 2" xfId="27398"/>
    <cellStyle name="Comma 3 9 2 3" xfId="27337"/>
    <cellStyle name="Comma 3 9 3" xfId="27013"/>
    <cellStyle name="Comma 3 9 3 2" xfId="27366"/>
    <cellStyle name="Comma 3 9 4" xfId="27115"/>
    <cellStyle name="Comma 3 9 4 2" xfId="27440"/>
    <cellStyle name="Comma 3 9 5" xfId="2729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7" xfId="467"/>
    <cellStyle name="Comma 7 2" xfId="27265"/>
    <cellStyle name="Comma 7 3" xfId="27184"/>
    <cellStyle name="Comma 8" xfId="573"/>
    <cellStyle name="Comma 8 2" xfId="27266"/>
    <cellStyle name="Comma 8 3" xfId="27185"/>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2" xfId="103"/>
    <cellStyle name="Currency 2 2" xfId="27187"/>
    <cellStyle name="Currency 2 3" xfId="27188"/>
    <cellStyle name="Currency 2 4" xfId="27220"/>
    <cellStyle name="Currency 3" xfId="27189"/>
    <cellStyle name="Currency 4" xfId="27186"/>
    <cellStyle name="Currency 5" xfId="27268"/>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3" xfId="2735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3" xfId="2735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8 2" xfId="27209"/>
    <cellStyle name="Percent 8 3" xfId="27430"/>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54479" y="489857"/>
          <a:ext cx="15570653" cy="1458686"/>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BreakPreview" zoomScale="70" zoomScaleNormal="100" zoomScaleSheetLayoutView="70" zoomScalePageLayoutView="75" workbookViewId="0">
      <selection activeCell="D46" sqref="D46"/>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9" customFormat="1" ht="12.75">
      <c r="A2" s="21"/>
      <c r="B2" s="97"/>
      <c r="C2" s="19"/>
      <c r="D2" s="19"/>
      <c r="E2" s="21"/>
      <c r="F2" s="21"/>
      <c r="G2" s="22"/>
      <c r="H2" s="26"/>
      <c r="I2" s="23"/>
      <c r="J2" s="23"/>
      <c r="K2" s="23"/>
      <c r="L2" s="23"/>
      <c r="M2" s="21"/>
      <c r="N2" s="21"/>
      <c r="O2" s="21"/>
      <c r="P2" s="21"/>
      <c r="Q2" s="21"/>
      <c r="R2" s="98"/>
    </row>
    <row r="3" spans="1:18" s="99" customFormat="1" ht="12.75">
      <c r="A3" s="21"/>
      <c r="B3" s="100"/>
      <c r="C3" s="101"/>
      <c r="D3" s="101"/>
      <c r="E3" s="102"/>
      <c r="F3" s="21"/>
      <c r="G3" s="103"/>
      <c r="H3" s="26"/>
      <c r="I3" s="23"/>
      <c r="J3" s="23"/>
      <c r="K3" s="23"/>
      <c r="L3" s="23"/>
      <c r="M3" s="21"/>
      <c r="N3" s="21"/>
      <c r="O3" s="21"/>
      <c r="P3" s="21"/>
      <c r="Q3" s="21"/>
      <c r="R3" s="98"/>
    </row>
    <row r="4" spans="1:18" s="99" customFormat="1" ht="12.75">
      <c r="A4" s="21"/>
      <c r="B4" s="104"/>
      <c r="C4" s="101"/>
      <c r="D4" s="101"/>
      <c r="E4" s="105"/>
      <c r="F4" s="21"/>
      <c r="G4" s="22"/>
      <c r="H4" s="26"/>
      <c r="I4" s="23"/>
      <c r="J4" s="23"/>
      <c r="K4" s="23"/>
      <c r="L4" s="23"/>
      <c r="M4" s="21"/>
      <c r="N4" s="21"/>
      <c r="O4" s="21"/>
      <c r="P4" s="21"/>
      <c r="Q4" s="21"/>
      <c r="R4" s="98"/>
    </row>
    <row r="5" spans="1:18" s="99" customFormat="1" ht="12.75">
      <c r="A5" s="21"/>
      <c r="B5" s="100"/>
      <c r="C5" s="25"/>
      <c r="D5" s="25"/>
      <c r="E5" s="105"/>
      <c r="F5" s="21"/>
      <c r="G5" s="22"/>
      <c r="H5" s="26"/>
      <c r="I5" s="23"/>
      <c r="J5" s="23"/>
      <c r="K5" s="23"/>
      <c r="L5" s="23"/>
      <c r="M5" s="21"/>
      <c r="N5" s="21"/>
      <c r="O5" s="21"/>
      <c r="P5" s="21"/>
      <c r="Q5" s="21"/>
      <c r="R5" s="98"/>
    </row>
    <row r="6" spans="1:18" s="99" customFormat="1" ht="12.75">
      <c r="A6" s="21"/>
      <c r="B6" s="104"/>
      <c r="C6" s="25"/>
      <c r="D6" s="25"/>
      <c r="E6" s="105"/>
      <c r="F6" s="21"/>
      <c r="G6" s="22"/>
      <c r="H6" s="103"/>
      <c r="I6" s="23"/>
      <c r="J6" s="23"/>
      <c r="K6" s="23"/>
      <c r="L6" s="23"/>
      <c r="M6" s="21"/>
      <c r="N6" s="21"/>
      <c r="O6" s="21"/>
      <c r="P6" s="21"/>
      <c r="Q6" s="21"/>
      <c r="R6" s="98"/>
    </row>
    <row r="7" spans="1:18" s="99" customFormat="1" ht="12.75">
      <c r="A7" s="21"/>
      <c r="B7" s="97"/>
      <c r="C7" s="25"/>
      <c r="D7" s="25"/>
      <c r="E7" s="21"/>
      <c r="F7" s="21"/>
      <c r="G7" s="22"/>
      <c r="H7" s="26"/>
      <c r="I7" s="23"/>
      <c r="J7" s="23"/>
      <c r="K7" s="23"/>
      <c r="L7" s="23"/>
      <c r="M7" s="21"/>
      <c r="N7" s="21"/>
      <c r="O7" s="21"/>
      <c r="P7" s="21"/>
      <c r="Q7" s="21"/>
      <c r="R7" s="98"/>
    </row>
    <row r="8" spans="1:18" s="99" customFormat="1" ht="12.75">
      <c r="A8" s="21"/>
      <c r="B8" s="97"/>
      <c r="C8" s="25"/>
      <c r="D8" s="25"/>
      <c r="E8" s="21"/>
      <c r="F8" s="21"/>
      <c r="G8" s="22"/>
      <c r="H8" s="26"/>
      <c r="I8" s="23"/>
      <c r="J8" s="23"/>
      <c r="K8" s="23"/>
      <c r="L8" s="23"/>
      <c r="M8" s="21"/>
      <c r="N8" s="21"/>
      <c r="O8" s="21"/>
      <c r="P8" s="21"/>
      <c r="Q8" s="21"/>
      <c r="R8" s="98"/>
    </row>
    <row r="9" spans="1:18" s="99" customFormat="1" ht="12.75">
      <c r="A9" s="21"/>
      <c r="B9" s="97"/>
      <c r="C9" s="25"/>
      <c r="D9" s="25"/>
      <c r="E9" s="21"/>
      <c r="F9" s="21"/>
      <c r="G9" s="22"/>
      <c r="H9" s="26"/>
      <c r="I9" s="23"/>
      <c r="J9" s="23"/>
      <c r="K9" s="23"/>
      <c r="L9" s="23"/>
      <c r="M9" s="21"/>
      <c r="N9" s="21"/>
      <c r="O9" s="21"/>
      <c r="P9" s="21"/>
      <c r="Q9" s="21"/>
      <c r="R9" s="98"/>
    </row>
    <row r="10" spans="1:18" s="99" customFormat="1" ht="12.75">
      <c r="A10" s="21"/>
      <c r="B10" s="97"/>
      <c r="C10" s="25"/>
      <c r="D10" s="25"/>
      <c r="E10" s="21"/>
      <c r="F10" s="21"/>
      <c r="G10" s="22"/>
      <c r="H10" s="26"/>
      <c r="I10" s="23"/>
      <c r="J10" s="23"/>
      <c r="K10" s="23"/>
      <c r="L10" s="23"/>
      <c r="M10" s="21"/>
      <c r="N10" s="21"/>
      <c r="O10" s="21"/>
      <c r="P10" s="21"/>
      <c r="Q10" s="21"/>
      <c r="R10" s="98"/>
    </row>
    <row r="11" spans="1:18" s="99" customFormat="1" ht="12.75">
      <c r="A11" s="21"/>
      <c r="B11" s="97"/>
      <c r="C11" s="25"/>
      <c r="D11" s="25"/>
      <c r="E11" s="21"/>
      <c r="F11" s="21"/>
      <c r="G11" s="22"/>
      <c r="H11" s="26"/>
      <c r="I11" s="23"/>
      <c r="J11" s="23"/>
      <c r="K11" s="23"/>
      <c r="L11" s="23"/>
      <c r="M11" s="21"/>
      <c r="N11" s="21"/>
      <c r="O11" s="21"/>
      <c r="P11" s="21"/>
      <c r="Q11" s="21"/>
      <c r="R11" s="98"/>
    </row>
    <row r="12" spans="1:18" s="99" customFormat="1" ht="12.75">
      <c r="A12" s="21"/>
      <c r="B12" s="97"/>
      <c r="C12" s="25"/>
      <c r="D12" s="25"/>
      <c r="E12" s="21"/>
      <c r="F12" s="21"/>
      <c r="G12" s="22"/>
      <c r="H12" s="26"/>
      <c r="I12" s="23"/>
      <c r="J12" s="23"/>
      <c r="K12" s="23"/>
      <c r="L12" s="23"/>
      <c r="M12" s="21"/>
      <c r="N12" s="21"/>
      <c r="O12" s="21"/>
      <c r="P12" s="21"/>
      <c r="Q12" s="21"/>
      <c r="R12" s="98"/>
    </row>
    <row r="13" spans="1:18" s="99" customFormat="1" ht="12.75">
      <c r="A13" s="21"/>
      <c r="B13" s="97"/>
      <c r="C13" s="25"/>
      <c r="D13" s="25"/>
      <c r="E13" s="21"/>
      <c r="F13" s="21"/>
      <c r="G13" s="22"/>
      <c r="H13" s="26"/>
      <c r="I13" s="23"/>
      <c r="J13" s="23"/>
      <c r="K13" s="23"/>
      <c r="L13" s="23"/>
      <c r="M13" s="21"/>
      <c r="N13" s="21"/>
      <c r="O13" s="21"/>
      <c r="P13" s="21"/>
      <c r="Q13" s="21"/>
      <c r="R13" s="98"/>
    </row>
    <row r="14" spans="1:18" s="99" customFormat="1" ht="12.75">
      <c r="A14" s="21"/>
      <c r="B14" s="25"/>
      <c r="C14" s="25"/>
      <c r="D14" s="25"/>
      <c r="E14" s="21"/>
      <c r="F14" s="21"/>
      <c r="G14" s="22"/>
      <c r="H14" s="26"/>
      <c r="I14" s="23"/>
      <c r="J14" s="23"/>
      <c r="K14" s="23"/>
      <c r="L14" s="23"/>
      <c r="M14" s="21"/>
      <c r="N14" s="21"/>
      <c r="O14" s="21"/>
      <c r="P14" s="23"/>
      <c r="Q14" s="23"/>
      <c r="R14" s="98"/>
    </row>
    <row r="15" spans="1:18" ht="12.75">
      <c r="A15" s="27"/>
      <c r="B15" s="28" t="s">
        <v>0</v>
      </c>
      <c r="C15" s="29"/>
      <c r="D15" s="29"/>
      <c r="E15" s="323">
        <v>41729</v>
      </c>
      <c r="F15" s="30"/>
      <c r="G15" s="31"/>
      <c r="H15" s="26"/>
      <c r="I15" s="26"/>
      <c r="J15" s="26"/>
      <c r="K15" s="26"/>
      <c r="L15" s="26"/>
      <c r="M15" s="26"/>
      <c r="N15" s="26"/>
      <c r="O15" s="26"/>
      <c r="P15" s="32"/>
      <c r="Q15" s="33"/>
      <c r="R15" s="12"/>
    </row>
    <row r="16" spans="1:18" ht="12.75">
      <c r="A16" s="27"/>
      <c r="B16" s="34" t="s">
        <v>252</v>
      </c>
      <c r="C16" s="35"/>
      <c r="D16" s="35"/>
      <c r="E16" s="324" t="s">
        <v>586</v>
      </c>
      <c r="F16" s="30"/>
      <c r="G16" s="30"/>
      <c r="H16" s="26"/>
      <c r="I16" s="26"/>
      <c r="J16" s="26"/>
      <c r="K16" s="26"/>
      <c r="L16" s="26"/>
      <c r="M16" s="26"/>
      <c r="N16" s="26"/>
      <c r="O16" s="26"/>
      <c r="P16" s="32"/>
      <c r="Q16" s="33"/>
      <c r="R16" s="12"/>
    </row>
    <row r="17" spans="1:18" ht="12.75">
      <c r="A17" s="27"/>
      <c r="B17" s="34" t="s">
        <v>211</v>
      </c>
      <c r="C17" s="35"/>
      <c r="D17" s="35"/>
      <c r="E17" s="325">
        <v>41708</v>
      </c>
      <c r="F17" s="30"/>
      <c r="G17" s="30"/>
      <c r="H17" s="26"/>
      <c r="I17" s="26"/>
      <c r="J17" s="26"/>
      <c r="K17" s="26"/>
      <c r="L17" s="26"/>
      <c r="M17" s="26"/>
      <c r="N17" s="26"/>
      <c r="O17" s="26"/>
      <c r="P17" s="32"/>
      <c r="Q17" s="33"/>
      <c r="R17" s="12"/>
    </row>
    <row r="18" spans="1:18" ht="12.75">
      <c r="A18" s="27"/>
      <c r="B18" s="248"/>
      <c r="C18" s="249"/>
      <c r="D18" s="249"/>
      <c r="E18" s="326"/>
      <c r="F18" s="30"/>
      <c r="G18" s="30"/>
      <c r="H18" s="26"/>
      <c r="I18" s="26"/>
      <c r="J18" s="26"/>
      <c r="K18" s="26"/>
      <c r="L18" s="26"/>
      <c r="M18" s="26"/>
      <c r="N18" s="26"/>
      <c r="O18" s="26"/>
      <c r="P18" s="32"/>
      <c r="Q18" s="33"/>
      <c r="R18" s="12"/>
    </row>
    <row r="19" spans="1:18" ht="12.75">
      <c r="A19" s="27"/>
      <c r="B19" s="250"/>
      <c r="C19" s="250"/>
      <c r="D19" s="250"/>
      <c r="E19" s="25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37" t="s">
        <v>374</v>
      </c>
      <c r="C21" s="638"/>
      <c r="D21" s="638"/>
      <c r="E21" s="638"/>
      <c r="F21" s="638"/>
      <c r="G21" s="638"/>
      <c r="H21" s="638"/>
      <c r="I21" s="638"/>
      <c r="J21" s="638"/>
      <c r="K21" s="638"/>
      <c r="L21" s="638"/>
      <c r="M21" s="638"/>
      <c r="N21" s="638"/>
      <c r="O21" s="638"/>
      <c r="P21" s="638"/>
      <c r="Q21" s="638"/>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39" t="s">
        <v>393</v>
      </c>
      <c r="C23" s="639"/>
      <c r="D23" s="639"/>
      <c r="E23" s="639"/>
      <c r="F23" s="639"/>
      <c r="G23" s="639"/>
      <c r="H23" s="639"/>
      <c r="I23" s="639"/>
      <c r="J23" s="639"/>
      <c r="K23" s="639"/>
      <c r="L23" s="639"/>
      <c r="M23" s="639"/>
      <c r="N23" s="639"/>
      <c r="O23" s="639"/>
      <c r="P23" s="639"/>
      <c r="Q23" s="639"/>
      <c r="R23" s="7"/>
    </row>
    <row r="24" spans="1:18" ht="12.75">
      <c r="A24" s="18"/>
      <c r="B24" s="467"/>
      <c r="C24" s="467"/>
      <c r="D24" s="467"/>
      <c r="E24" s="468"/>
      <c r="F24" s="468"/>
      <c r="G24" s="467"/>
      <c r="H24" s="467"/>
      <c r="I24" s="467"/>
      <c r="J24" s="467"/>
      <c r="K24" s="467"/>
      <c r="L24" s="467"/>
      <c r="M24" s="467"/>
      <c r="N24" s="467"/>
      <c r="O24" s="467"/>
      <c r="P24" s="469"/>
      <c r="Q24" s="469"/>
      <c r="R24" s="7"/>
    </row>
    <row r="25" spans="1:18" ht="25.5" customHeight="1">
      <c r="A25" s="18"/>
      <c r="B25" s="639"/>
      <c r="C25" s="639"/>
      <c r="D25" s="639"/>
      <c r="E25" s="639"/>
      <c r="F25" s="639"/>
      <c r="G25" s="639"/>
      <c r="H25" s="639"/>
      <c r="I25" s="639"/>
      <c r="J25" s="639"/>
      <c r="K25" s="639"/>
      <c r="L25" s="639"/>
      <c r="M25" s="639"/>
      <c r="N25" s="639"/>
      <c r="O25" s="639"/>
      <c r="P25" s="639"/>
      <c r="Q25" s="639"/>
      <c r="R25" s="7"/>
    </row>
    <row r="26" spans="1:18" s="452" customFormat="1" ht="18" customHeight="1">
      <c r="A26" s="18"/>
      <c r="B26" s="641" t="s">
        <v>558</v>
      </c>
      <c r="C26" s="641"/>
      <c r="D26" s="641"/>
      <c r="E26" s="641"/>
      <c r="F26" s="641"/>
      <c r="G26" s="641"/>
      <c r="H26" s="641"/>
      <c r="I26" s="641"/>
      <c r="J26" s="641"/>
      <c r="K26" s="641"/>
      <c r="L26" s="641"/>
      <c r="M26" s="641"/>
      <c r="N26" s="641"/>
      <c r="O26" s="641"/>
      <c r="P26" s="641"/>
      <c r="Q26" s="641"/>
      <c r="R26" s="7"/>
    </row>
    <row r="27" spans="1:18" s="452" customFormat="1" ht="14.25" customHeight="1">
      <c r="A27" s="18"/>
      <c r="B27" s="463"/>
      <c r="C27" s="463"/>
      <c r="D27" s="463"/>
      <c r="E27" s="463"/>
      <c r="F27" s="463"/>
      <c r="G27" s="463"/>
      <c r="H27" s="463"/>
      <c r="I27" s="463"/>
      <c r="J27" s="463"/>
      <c r="K27" s="463"/>
      <c r="L27" s="463"/>
      <c r="M27" s="463"/>
      <c r="N27" s="463"/>
      <c r="O27" s="463"/>
      <c r="P27" s="463"/>
      <c r="Q27" s="463"/>
      <c r="R27" s="7"/>
    </row>
    <row r="28" spans="1:18" ht="12.75">
      <c r="A28" s="18"/>
      <c r="B28" s="640" t="s">
        <v>1</v>
      </c>
      <c r="C28" s="640"/>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501</v>
      </c>
      <c r="C33" s="27" t="s">
        <v>288</v>
      </c>
      <c r="D33" s="112" t="s">
        <v>557</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March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Q44"/>
  <sheetViews>
    <sheetView view="pageBreakPreview" topLeftCell="B1" zoomScale="70" zoomScaleNormal="100" zoomScaleSheetLayoutView="70" zoomScalePageLayoutView="80" workbookViewId="0">
      <selection activeCell="D46" sqref="D46"/>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7" ht="15" customHeight="1" thickBot="1">
      <c r="B1" s="278" t="s">
        <v>144</v>
      </c>
      <c r="C1" s="278"/>
      <c r="D1" s="177"/>
      <c r="E1" s="177"/>
      <c r="F1" s="177"/>
      <c r="G1" s="177"/>
      <c r="H1" s="177"/>
      <c r="I1" s="177"/>
      <c r="J1" s="177"/>
      <c r="K1" s="177"/>
      <c r="L1" s="177"/>
      <c r="M1" s="177"/>
      <c r="N1" s="177"/>
    </row>
    <row r="3" spans="1:17" ht="12.75" thickBot="1">
      <c r="A3" s="1"/>
      <c r="B3" s="162"/>
      <c r="C3" s="162"/>
      <c r="D3" s="162"/>
      <c r="E3" s="162"/>
      <c r="F3" s="162"/>
      <c r="G3" s="162"/>
      <c r="H3" s="162"/>
      <c r="I3" s="162"/>
      <c r="J3" s="162"/>
      <c r="K3" s="162"/>
      <c r="L3" s="162"/>
      <c r="M3" s="162"/>
    </row>
    <row r="4" spans="1:17" ht="16.5" customHeight="1">
      <c r="A4" s="279"/>
      <c r="B4" s="421" t="s">
        <v>143</v>
      </c>
      <c r="C4" s="421" t="s">
        <v>217</v>
      </c>
      <c r="D4" s="422" t="s">
        <v>120</v>
      </c>
      <c r="E4" s="422" t="s">
        <v>121</v>
      </c>
      <c r="F4" s="422" t="s">
        <v>266</v>
      </c>
      <c r="G4" s="422" t="s">
        <v>265</v>
      </c>
      <c r="H4" s="422" t="s">
        <v>122</v>
      </c>
      <c r="I4" s="422" t="s">
        <v>123</v>
      </c>
      <c r="J4" s="422" t="s">
        <v>124</v>
      </c>
      <c r="K4" s="422" t="s">
        <v>125</v>
      </c>
      <c r="L4" s="422" t="s">
        <v>126</v>
      </c>
      <c r="M4" s="422" t="s">
        <v>127</v>
      </c>
    </row>
    <row r="5" spans="1:17" s="481" customFormat="1" ht="12.75" thickBot="1">
      <c r="A5" s="452"/>
      <c r="B5" s="450" t="s">
        <v>380</v>
      </c>
      <c r="C5" s="450" t="s">
        <v>381</v>
      </c>
      <c r="D5" s="545">
        <v>375000000</v>
      </c>
      <c r="E5" s="545" t="s">
        <v>175</v>
      </c>
      <c r="F5" s="548">
        <v>8.0000000000000004E-4</v>
      </c>
      <c r="G5" s="548">
        <v>2.3449999999999999E-3</v>
      </c>
      <c r="H5" s="545">
        <v>65953</v>
      </c>
      <c r="I5" s="569">
        <v>248426650</v>
      </c>
      <c r="J5" s="546" t="s">
        <v>176</v>
      </c>
      <c r="K5" s="548">
        <v>2.9399999999999999E-4</v>
      </c>
      <c r="L5" s="548">
        <v>0</v>
      </c>
      <c r="M5" s="547">
        <v>0</v>
      </c>
    </row>
    <row r="6" spans="1:17" s="481" customFormat="1">
      <c r="A6" s="452"/>
      <c r="B6" s="288"/>
      <c r="C6" s="288"/>
      <c r="D6" s="280"/>
      <c r="E6" s="280"/>
      <c r="F6" s="283"/>
      <c r="G6" s="283"/>
      <c r="H6" s="280"/>
      <c r="I6" s="280"/>
      <c r="J6" s="283"/>
      <c r="K6" s="322"/>
      <c r="L6" s="321"/>
      <c r="M6" s="313"/>
    </row>
    <row r="7" spans="1:17" s="481" customFormat="1">
      <c r="A7" s="452"/>
      <c r="B7"/>
      <c r="C7"/>
      <c r="D7"/>
      <c r="E7"/>
      <c r="F7"/>
      <c r="G7"/>
      <c r="H7"/>
      <c r="I7"/>
      <c r="J7"/>
      <c r="K7"/>
      <c r="L7"/>
      <c r="M7"/>
    </row>
    <row r="8" spans="1:17" s="481" customFormat="1" ht="43.5" customHeight="1" thickBot="1">
      <c r="A8" s="452"/>
      <c r="B8" s="278" t="s">
        <v>169</v>
      </c>
      <c r="C8" s="278"/>
      <c r="D8" s="572"/>
      <c r="E8" s="572"/>
      <c r="F8" s="572"/>
      <c r="G8" s="572"/>
      <c r="H8" s="572"/>
      <c r="I8" s="572"/>
      <c r="J8" s="572"/>
      <c r="K8" s="572"/>
      <c r="L8" s="572"/>
      <c r="M8" s="572"/>
      <c r="N8" s="452"/>
      <c r="O8" s="452"/>
      <c r="P8" s="452"/>
      <c r="Q8" s="452"/>
    </row>
    <row r="9" spans="1:17" s="481" customFormat="1">
      <c r="A9" s="452"/>
      <c r="B9"/>
      <c r="C9"/>
      <c r="D9"/>
      <c r="E9"/>
      <c r="F9"/>
      <c r="G9"/>
      <c r="H9"/>
      <c r="I9"/>
      <c r="J9"/>
      <c r="K9"/>
      <c r="L9"/>
      <c r="M9"/>
    </row>
    <row r="10" spans="1:17" s="481" customFormat="1" ht="12.75" thickBot="1">
      <c r="A10" s="452"/>
      <c r="B10"/>
      <c r="C10"/>
      <c r="D10"/>
      <c r="E10"/>
      <c r="F10"/>
      <c r="G10"/>
      <c r="H10"/>
      <c r="I10"/>
      <c r="J10"/>
      <c r="K10"/>
      <c r="L10"/>
      <c r="M10"/>
    </row>
    <row r="11" spans="1:17" s="481" customFormat="1" ht="12.75" thickBot="1">
      <c r="A11" s="452"/>
      <c r="B11" s="289" t="s">
        <v>143</v>
      </c>
      <c r="C11" s="290" t="s">
        <v>128</v>
      </c>
      <c r="D11" s="291" t="s">
        <v>170</v>
      </c>
      <c r="E11" s="298"/>
      <c r="F11"/>
      <c r="G11"/>
      <c r="H11"/>
      <c r="I11"/>
      <c r="J11"/>
      <c r="K11"/>
      <c r="L11"/>
      <c r="M11"/>
    </row>
    <row r="12" spans="1:17" s="481" customFormat="1" ht="12.75" thickBot="1">
      <c r="A12" s="452"/>
      <c r="B12" s="292"/>
      <c r="C12" s="293"/>
      <c r="D12" s="294"/>
      <c r="E12" s="298"/>
      <c r="F12"/>
      <c r="G12"/>
      <c r="H12"/>
      <c r="I12"/>
      <c r="J12"/>
      <c r="K12"/>
      <c r="L12"/>
      <c r="M12"/>
    </row>
    <row r="13" spans="1:17" s="481" customFormat="1">
      <c r="A13" s="452"/>
      <c r="B13" s="298" t="s">
        <v>610</v>
      </c>
      <c r="C13"/>
      <c r="D13"/>
      <c r="E13"/>
      <c r="F13"/>
      <c r="G13"/>
      <c r="H13"/>
      <c r="I13"/>
      <c r="J13"/>
      <c r="K13"/>
      <c r="L13"/>
      <c r="M13"/>
    </row>
    <row r="14" spans="1:17" s="481" customFormat="1">
      <c r="A14" s="452"/>
      <c r="B14"/>
      <c r="C14"/>
      <c r="D14"/>
      <c r="E14"/>
      <c r="F14"/>
      <c r="G14"/>
      <c r="H14"/>
      <c r="I14"/>
      <c r="J14"/>
      <c r="K14"/>
      <c r="L14"/>
      <c r="M14"/>
    </row>
    <row r="15" spans="1:17" s="481" customFormat="1">
      <c r="A15" s="452"/>
      <c r="B15"/>
      <c r="C15"/>
      <c r="D15"/>
      <c r="E15" s="408"/>
      <c r="F15"/>
      <c r="G15"/>
      <c r="H15"/>
      <c r="I15"/>
      <c r="J15"/>
      <c r="K15"/>
      <c r="L15"/>
      <c r="M15"/>
    </row>
    <row r="16" spans="1:17" s="481" customFormat="1">
      <c r="A16" s="452"/>
      <c r="B16"/>
      <c r="C16"/>
      <c r="D16"/>
      <c r="E16"/>
      <c r="F16"/>
      <c r="G16"/>
      <c r="H16"/>
      <c r="I16"/>
      <c r="J16"/>
      <c r="K16"/>
      <c r="L16"/>
      <c r="M16"/>
    </row>
    <row r="17" spans="1:13" s="481" customFormat="1">
      <c r="A17" s="452"/>
      <c r="B17"/>
      <c r="C17"/>
      <c r="D17"/>
      <c r="E17" s="408"/>
      <c r="F17"/>
      <c r="G17"/>
      <c r="H17"/>
      <c r="I17"/>
      <c r="J17"/>
      <c r="K17"/>
      <c r="L17"/>
      <c r="M17"/>
    </row>
    <row r="18" spans="1:13" s="481" customFormat="1">
      <c r="A18" s="452"/>
      <c r="B18"/>
      <c r="C18"/>
      <c r="D18"/>
      <c r="E18"/>
      <c r="F18"/>
      <c r="G18"/>
      <c r="H18"/>
      <c r="I18"/>
      <c r="J18"/>
      <c r="K18"/>
      <c r="L18"/>
      <c r="M18"/>
    </row>
    <row r="19" spans="1:13" s="481" customFormat="1">
      <c r="A19" s="452"/>
      <c r="B19"/>
      <c r="C19"/>
      <c r="D19"/>
      <c r="E19"/>
      <c r="F19"/>
      <c r="G19"/>
      <c r="H19"/>
      <c r="I19"/>
      <c r="J19"/>
      <c r="K19"/>
      <c r="L19"/>
      <c r="M19"/>
    </row>
    <row r="20" spans="1:13" s="481" customFormat="1">
      <c r="A20" s="452"/>
      <c r="B20"/>
      <c r="C20"/>
      <c r="D20"/>
      <c r="E20"/>
      <c r="F20"/>
      <c r="G20"/>
      <c r="H20"/>
      <c r="I20"/>
      <c r="J20"/>
      <c r="K20"/>
      <c r="L20"/>
      <c r="M20"/>
    </row>
    <row r="21" spans="1:13" s="481" customFormat="1">
      <c r="A21" s="452"/>
      <c r="B21"/>
      <c r="C21"/>
      <c r="D21"/>
      <c r="E21"/>
      <c r="F21"/>
      <c r="G21"/>
      <c r="H21"/>
      <c r="I21"/>
      <c r="J21"/>
      <c r="K21"/>
      <c r="L21"/>
      <c r="M21"/>
    </row>
    <row r="22" spans="1:13" s="481" customFormat="1">
      <c r="A22" s="452"/>
      <c r="B22"/>
      <c r="C22"/>
      <c r="D22"/>
      <c r="E22"/>
      <c r="F22"/>
      <c r="G22"/>
      <c r="H22"/>
      <c r="I22"/>
      <c r="J22"/>
      <c r="K22"/>
      <c r="L22"/>
      <c r="M22"/>
    </row>
    <row r="23" spans="1:13">
      <c r="A23" s="1"/>
    </row>
    <row r="24" spans="1:13" s="451" customFormat="1">
      <c r="A24" s="452"/>
      <c r="B24"/>
      <c r="C24"/>
      <c r="D24"/>
      <c r="E24"/>
      <c r="F24"/>
      <c r="G24"/>
      <c r="H24"/>
      <c r="I24"/>
      <c r="J24"/>
      <c r="K24"/>
      <c r="L24"/>
      <c r="M24"/>
    </row>
    <row r="25" spans="1:13" s="451" customFormat="1">
      <c r="A25" s="452"/>
      <c r="B25"/>
      <c r="C25"/>
      <c r="D25"/>
      <c r="E25"/>
      <c r="F25"/>
      <c r="G25"/>
      <c r="H25"/>
      <c r="I25"/>
      <c r="J25"/>
      <c r="K25"/>
      <c r="L25"/>
      <c r="M25"/>
    </row>
    <row r="26" spans="1:13" s="451" customFormat="1">
      <c r="A26" s="452"/>
      <c r="B26"/>
      <c r="C26"/>
      <c r="D26"/>
      <c r="E26"/>
      <c r="F26"/>
      <c r="G26"/>
      <c r="H26"/>
      <c r="I26"/>
      <c r="J26"/>
      <c r="K26"/>
      <c r="L26"/>
      <c r="M26"/>
    </row>
    <row r="27" spans="1:13" s="451" customFormat="1">
      <c r="A27" s="452"/>
      <c r="B27"/>
      <c r="C27"/>
      <c r="D27"/>
      <c r="E27"/>
      <c r="F27"/>
      <c r="G27"/>
      <c r="H27"/>
      <c r="I27"/>
      <c r="J27"/>
      <c r="K27"/>
      <c r="L27"/>
      <c r="M27"/>
    </row>
    <row r="28" spans="1:13" s="451" customFormat="1">
      <c r="A28" s="452"/>
      <c r="B28"/>
      <c r="C28"/>
      <c r="D28"/>
      <c r="E28"/>
      <c r="F28"/>
      <c r="G28"/>
      <c r="H28"/>
      <c r="I28"/>
      <c r="J28"/>
      <c r="K28"/>
      <c r="L28"/>
      <c r="M28"/>
    </row>
    <row r="29" spans="1:13" s="451" customFormat="1">
      <c r="A29" s="452"/>
      <c r="B29"/>
      <c r="C29"/>
      <c r="D29"/>
      <c r="E29"/>
      <c r="F29"/>
      <c r="G29"/>
      <c r="H29"/>
      <c r="I29"/>
      <c r="J29"/>
      <c r="K29"/>
      <c r="L29"/>
      <c r="M29"/>
    </row>
    <row r="30" spans="1:13" s="451" customFormat="1">
      <c r="A30" s="452"/>
      <c r="B30"/>
      <c r="C30"/>
      <c r="D30"/>
      <c r="E30"/>
      <c r="F30"/>
      <c r="G30"/>
      <c r="H30"/>
      <c r="I30"/>
      <c r="J30"/>
      <c r="K30"/>
      <c r="L30"/>
      <c r="M30"/>
    </row>
    <row r="31" spans="1:13" s="298" customFormat="1">
      <c r="A31" s="99"/>
      <c r="B31"/>
      <c r="C31"/>
      <c r="D31"/>
      <c r="E31"/>
      <c r="F31"/>
      <c r="G31"/>
      <c r="H31"/>
      <c r="I31"/>
      <c r="J31"/>
      <c r="K31"/>
      <c r="L31"/>
      <c r="M31"/>
    </row>
    <row r="32" spans="1:13" s="298" customFormat="1">
      <c r="A32" s="99"/>
      <c r="B32"/>
      <c r="C32"/>
      <c r="D32"/>
      <c r="E32"/>
      <c r="F32"/>
      <c r="G32"/>
      <c r="H32"/>
      <c r="I32"/>
      <c r="J32"/>
      <c r="K32"/>
      <c r="L32"/>
      <c r="M32"/>
    </row>
    <row r="33" spans="1:14" s="298" customFormat="1">
      <c r="A33" s="99"/>
      <c r="B33"/>
      <c r="C33"/>
      <c r="D33"/>
      <c r="E33"/>
      <c r="F33"/>
      <c r="G33"/>
      <c r="H33"/>
      <c r="I33"/>
      <c r="J33"/>
      <c r="K33"/>
      <c r="L33"/>
      <c r="M33"/>
    </row>
    <row r="34" spans="1:14" s="298" customFormat="1">
      <c r="A34" s="99"/>
      <c r="B34"/>
      <c r="C34" s="512"/>
      <c r="D34"/>
      <c r="E34"/>
      <c r="F34"/>
      <c r="G34"/>
      <c r="H34"/>
      <c r="I34"/>
      <c r="J34"/>
      <c r="K34"/>
      <c r="L34"/>
      <c r="M34"/>
    </row>
    <row r="35" spans="1:14" s="298" customFormat="1">
      <c r="A35" s="99"/>
      <c r="B35"/>
      <c r="C35" s="512"/>
      <c r="D35"/>
      <c r="E35"/>
      <c r="F35"/>
      <c r="G35"/>
      <c r="H35"/>
      <c r="I35"/>
      <c r="J35"/>
      <c r="K35"/>
      <c r="L35"/>
      <c r="M35"/>
    </row>
    <row r="36" spans="1:14" s="298" customFormat="1">
      <c r="A36" s="99"/>
      <c r="B36"/>
      <c r="C36"/>
      <c r="D36"/>
      <c r="E36"/>
      <c r="F36"/>
      <c r="G36"/>
      <c r="H36"/>
      <c r="I36"/>
      <c r="J36"/>
      <c r="K36"/>
      <c r="L36"/>
      <c r="M36"/>
    </row>
    <row r="37" spans="1:14" s="298" customFormat="1">
      <c r="A37" s="99"/>
      <c r="B37"/>
      <c r="C37"/>
      <c r="D37"/>
      <c r="E37"/>
      <c r="F37"/>
      <c r="G37"/>
      <c r="H37"/>
      <c r="I37"/>
      <c r="J37"/>
      <c r="K37"/>
      <c r="L37"/>
      <c r="M37"/>
    </row>
    <row r="38" spans="1:14" s="298" customFormat="1">
      <c r="A38" s="99"/>
      <c r="B38"/>
      <c r="C38"/>
      <c r="D38"/>
      <c r="E38"/>
      <c r="F38"/>
      <c r="G38"/>
      <c r="H38"/>
      <c r="I38"/>
      <c r="J38"/>
      <c r="K38"/>
      <c r="L38"/>
      <c r="M38"/>
    </row>
    <row r="39" spans="1:14" s="298" customFormat="1">
      <c r="A39" s="99"/>
      <c r="B39"/>
      <c r="C39"/>
      <c r="D39"/>
      <c r="E39"/>
      <c r="F39"/>
      <c r="G39"/>
      <c r="H39"/>
      <c r="I39"/>
      <c r="J39"/>
      <c r="K39"/>
      <c r="L39"/>
      <c r="M39"/>
    </row>
    <row r="40" spans="1:14" s="298" customFormat="1">
      <c r="A40" s="99"/>
      <c r="B40"/>
      <c r="C40"/>
      <c r="D40"/>
      <c r="E40"/>
      <c r="F40"/>
      <c r="G40"/>
      <c r="H40"/>
      <c r="I40"/>
      <c r="J40"/>
      <c r="K40"/>
      <c r="L40"/>
      <c r="M40"/>
    </row>
    <row r="41" spans="1:14" s="298" customFormat="1">
      <c r="A41" s="99"/>
      <c r="B41"/>
      <c r="C41"/>
      <c r="D41"/>
      <c r="E41"/>
      <c r="F41"/>
      <c r="G41"/>
      <c r="H41"/>
      <c r="I41"/>
      <c r="J41"/>
      <c r="K41"/>
      <c r="L41"/>
      <c r="M41"/>
    </row>
    <row r="42" spans="1:14">
      <c r="A42" s="1"/>
    </row>
    <row r="43" spans="1:14">
      <c r="A43" s="1"/>
    </row>
    <row r="44" spans="1:14">
      <c r="N44" s="122"/>
    </row>
  </sheetData>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March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1"/>
  <sheetViews>
    <sheetView view="pageBreakPreview" zoomScaleNormal="85" zoomScaleSheetLayoutView="100" zoomScalePageLayoutView="90" workbookViewId="0">
      <selection activeCell="D46" sqref="D46"/>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84" t="s">
        <v>82</v>
      </c>
      <c r="C2" s="285"/>
    </row>
    <row r="3" spans="1:5">
      <c r="A3" s="4"/>
      <c r="B3" s="80" t="s">
        <v>83</v>
      </c>
      <c r="C3" s="159"/>
    </row>
    <row r="4" spans="1:5">
      <c r="A4" s="4"/>
      <c r="B4" s="92" t="s">
        <v>461</v>
      </c>
      <c r="C4" s="160" t="s">
        <v>84</v>
      </c>
    </row>
    <row r="5" spans="1:5">
      <c r="A5" s="4"/>
      <c r="B5" s="92"/>
      <c r="C5" s="160"/>
    </row>
    <row r="6" spans="1:5">
      <c r="A6" s="4"/>
      <c r="B6" s="81" t="s">
        <v>85</v>
      </c>
      <c r="C6" s="160"/>
    </row>
    <row r="7" spans="1:5">
      <c r="A7" s="4"/>
      <c r="B7" s="92" t="s">
        <v>363</v>
      </c>
      <c r="C7" s="160" t="s">
        <v>84</v>
      </c>
    </row>
    <row r="8" spans="1:5">
      <c r="A8" s="4"/>
      <c r="B8" s="92" t="s">
        <v>364</v>
      </c>
      <c r="C8" s="160" t="s">
        <v>84</v>
      </c>
    </row>
    <row r="9" spans="1:5">
      <c r="A9" s="4"/>
      <c r="B9" s="92" t="s">
        <v>365</v>
      </c>
      <c r="C9" s="160" t="s">
        <v>84</v>
      </c>
    </row>
    <row r="10" spans="1:5">
      <c r="A10" s="4"/>
      <c r="B10" s="92"/>
      <c r="C10" s="160"/>
    </row>
    <row r="11" spans="1:5">
      <c r="A11" s="4"/>
      <c r="B11" s="92"/>
      <c r="C11" s="160"/>
    </row>
    <row r="12" spans="1:5">
      <c r="A12" s="4"/>
      <c r="B12" s="81" t="s">
        <v>366</v>
      </c>
      <c r="C12" s="160"/>
    </row>
    <row r="13" spans="1:5">
      <c r="A13" s="4"/>
      <c r="B13" s="92"/>
      <c r="C13" s="160"/>
    </row>
    <row r="14" spans="1:5" ht="42" customHeight="1">
      <c r="A14" s="4"/>
      <c r="B14" s="200" t="s">
        <v>367</v>
      </c>
      <c r="C14" s="178" t="s">
        <v>582</v>
      </c>
    </row>
    <row r="15" spans="1:5" ht="48">
      <c r="A15" s="4"/>
      <c r="B15" s="199" t="s">
        <v>368</v>
      </c>
      <c r="C15" s="178" t="s">
        <v>84</v>
      </c>
      <c r="E15" s="408"/>
    </row>
    <row r="16" spans="1:5">
      <c r="A16" s="4"/>
      <c r="B16" s="92"/>
      <c r="C16" s="160"/>
    </row>
    <row r="17" spans="1:5" ht="12.75" thickBot="1">
      <c r="A17" s="4"/>
      <c r="B17" s="470" t="s">
        <v>462</v>
      </c>
      <c r="C17" s="113"/>
      <c r="E17" s="408"/>
    </row>
    <row r="18" spans="1:5" ht="24" customHeight="1">
      <c r="A18" s="4"/>
      <c r="B18" s="650" t="s">
        <v>585</v>
      </c>
      <c r="C18" s="650"/>
    </row>
    <row r="19" spans="1:5">
      <c r="A19" s="2"/>
      <c r="B19" s="13"/>
      <c r="C19" s="3"/>
    </row>
    <row r="20" spans="1:5">
      <c r="A20" s="4"/>
      <c r="B20" s="75" t="s">
        <v>86</v>
      </c>
      <c r="C20" s="93"/>
    </row>
    <row r="21" spans="1:5">
      <c r="A21" s="286">
        <v>1</v>
      </c>
      <c r="B21" s="161" t="s">
        <v>218</v>
      </c>
    </row>
    <row r="22" spans="1:5" ht="24">
      <c r="A22" s="600"/>
      <c r="B22" s="471" t="s">
        <v>497</v>
      </c>
    </row>
    <row r="23" spans="1:5">
      <c r="A23" s="286">
        <v>2</v>
      </c>
      <c r="B23" s="161" t="s">
        <v>219</v>
      </c>
    </row>
    <row r="24" spans="1:5" ht="12" customHeight="1">
      <c r="A24" s="600"/>
      <c r="B24" s="694" t="s">
        <v>220</v>
      </c>
    </row>
    <row r="25" spans="1:5" ht="25.5" customHeight="1">
      <c r="A25" s="600"/>
      <c r="B25" s="694"/>
    </row>
    <row r="26" spans="1:5">
      <c r="A26" s="286">
        <v>3</v>
      </c>
      <c r="B26" s="161" t="s">
        <v>253</v>
      </c>
    </row>
    <row r="27" spans="1:5" ht="17.25" customHeight="1">
      <c r="A27" s="600"/>
      <c r="B27" s="471" t="s">
        <v>463</v>
      </c>
    </row>
    <row r="28" spans="1:5">
      <c r="A28" s="286">
        <v>4</v>
      </c>
      <c r="B28" s="595" t="s">
        <v>571</v>
      </c>
    </row>
    <row r="29" spans="1:5" ht="26.25" customHeight="1">
      <c r="A29" s="600"/>
      <c r="B29" s="596" t="s">
        <v>572</v>
      </c>
    </row>
    <row r="30" spans="1:5">
      <c r="A30" s="600">
        <v>5</v>
      </c>
      <c r="B30" s="597" t="s">
        <v>573</v>
      </c>
    </row>
    <row r="31" spans="1:5" ht="24.75" customHeight="1">
      <c r="A31" s="600"/>
      <c r="B31" s="596" t="s">
        <v>574</v>
      </c>
    </row>
    <row r="32" spans="1:5" ht="13.5" customHeight="1">
      <c r="A32" s="600">
        <v>6</v>
      </c>
      <c r="B32" s="597" t="s">
        <v>575</v>
      </c>
    </row>
    <row r="33" spans="1:3" s="481" customFormat="1" ht="26.25" customHeight="1">
      <c r="A33" s="600"/>
      <c r="B33" s="598" t="s">
        <v>580</v>
      </c>
    </row>
    <row r="34" spans="1:3" s="481" customFormat="1" ht="12" customHeight="1">
      <c r="A34" s="600">
        <v>7</v>
      </c>
      <c r="B34" s="597" t="s">
        <v>576</v>
      </c>
    </row>
    <row r="35" spans="1:3" s="481" customFormat="1" ht="27" customHeight="1">
      <c r="A35" s="600"/>
      <c r="B35" s="596" t="s">
        <v>577</v>
      </c>
    </row>
    <row r="36" spans="1:3" s="481" customFormat="1" ht="12" customHeight="1">
      <c r="A36" s="600">
        <v>8</v>
      </c>
      <c r="B36" s="597" t="s">
        <v>578</v>
      </c>
    </row>
    <row r="37" spans="1:3" s="481" customFormat="1" ht="26.25" customHeight="1">
      <c r="A37" s="600"/>
      <c r="B37" s="598" t="s">
        <v>579</v>
      </c>
    </row>
    <row r="38" spans="1:3" ht="13.5" customHeight="1">
      <c r="A38" s="286">
        <v>9</v>
      </c>
      <c r="B38" s="17" t="s">
        <v>271</v>
      </c>
      <c r="C38" s="512"/>
    </row>
    <row r="39" spans="1:3">
      <c r="A39" s="286"/>
      <c r="B39" s="320" t="s">
        <v>369</v>
      </c>
      <c r="C39" s="512"/>
    </row>
    <row r="40" spans="1:3">
      <c r="A40" s="286">
        <v>10</v>
      </c>
      <c r="B40" s="17" t="s">
        <v>272</v>
      </c>
    </row>
    <row r="41" spans="1:3">
      <c r="A41" s="286"/>
      <c r="B41" s="320" t="s">
        <v>464</v>
      </c>
    </row>
    <row r="42" spans="1:3">
      <c r="A42" s="286">
        <v>11</v>
      </c>
      <c r="B42" s="17" t="s">
        <v>273</v>
      </c>
    </row>
    <row r="43" spans="1:3">
      <c r="A43" s="286"/>
      <c r="B43" s="320" t="s">
        <v>280</v>
      </c>
    </row>
    <row r="44" spans="1:3">
      <c r="A44" s="286">
        <v>12</v>
      </c>
      <c r="B44" s="17" t="s">
        <v>67</v>
      </c>
    </row>
    <row r="45" spans="1:3">
      <c r="A45" s="286"/>
      <c r="B45" s="320" t="s">
        <v>304</v>
      </c>
    </row>
    <row r="46" spans="1:3">
      <c r="A46" s="286">
        <v>13</v>
      </c>
      <c r="B46" s="17" t="s">
        <v>274</v>
      </c>
    </row>
    <row r="47" spans="1:3">
      <c r="A47" s="286"/>
      <c r="B47" s="320" t="s">
        <v>370</v>
      </c>
    </row>
    <row r="48" spans="1:3">
      <c r="A48" s="286">
        <v>14</v>
      </c>
      <c r="B48" s="17" t="s">
        <v>298</v>
      </c>
    </row>
    <row r="49" spans="1:2" ht="27" customHeight="1">
      <c r="B49" s="464" t="s">
        <v>371</v>
      </c>
    </row>
    <row r="50" spans="1:2">
      <c r="A50" s="286"/>
      <c r="B50" s="17"/>
    </row>
    <row r="51" spans="1:2">
      <c r="B51" s="17" t="s">
        <v>465</v>
      </c>
    </row>
  </sheetData>
  <mergeCells count="2">
    <mergeCell ref="B24:B25"/>
    <mergeCell ref="B18:C18"/>
  </mergeCells>
  <pageMargins left="0.70866141732283472" right="0.70866141732283472" top="0.74803149606299213" bottom="0.74803149606299213" header="0.31496062992125984" footer="0.31496062992125984"/>
  <pageSetup paperSize="9" scale="62" orientation="landscape" r:id="rId1"/>
  <headerFooter scaleWithDoc="0">
    <oddHeader>&amp;C&amp;"-,Regular"&amp;8Holmes Master Trust Investor Report - March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BreakPreview" topLeftCell="B25" zoomScale="70" zoomScaleNormal="90" zoomScaleSheetLayoutView="70" zoomScalePageLayoutView="85" workbookViewId="0">
      <selection activeCell="D46" sqref="D46"/>
    </sheetView>
  </sheetViews>
  <sheetFormatPr defaultRowHeight="12"/>
  <cols>
    <col min="1" max="1" width="9.140625" style="481"/>
    <col min="2" max="2" width="41.5703125" style="481" customWidth="1"/>
    <col min="3" max="3" width="47.5703125" style="481" customWidth="1"/>
    <col min="4" max="4" width="34" style="481" customWidth="1"/>
    <col min="5" max="5" width="44.7109375" style="481" customWidth="1"/>
    <col min="6" max="6" width="36" style="481" customWidth="1"/>
    <col min="7" max="7" width="114.5703125" style="578" customWidth="1"/>
    <col min="8" max="8" width="9.140625" style="481" customWidth="1"/>
    <col min="9" max="16384" width="9.140625" style="481"/>
  </cols>
  <sheetData>
    <row r="1" spans="2:7">
      <c r="B1" s="163" t="s">
        <v>130</v>
      </c>
      <c r="C1" s="164"/>
      <c r="D1" s="165"/>
      <c r="E1" s="165"/>
      <c r="F1" s="166"/>
      <c r="G1" s="478"/>
    </row>
    <row r="2" spans="2:7" ht="12.75" thickBot="1">
      <c r="B2" s="163"/>
      <c r="C2" s="167"/>
      <c r="D2" s="168"/>
      <c r="E2" s="168"/>
      <c r="F2" s="166"/>
      <c r="G2" s="478"/>
    </row>
    <row r="3" spans="2:7" ht="30" customHeight="1" thickBot="1">
      <c r="B3" s="491" t="s">
        <v>221</v>
      </c>
      <c r="C3" s="484" t="s">
        <v>170</v>
      </c>
      <c r="D3" s="485" t="s">
        <v>131</v>
      </c>
      <c r="E3" s="486" t="s">
        <v>132</v>
      </c>
      <c r="F3" s="485" t="s">
        <v>133</v>
      </c>
      <c r="G3" s="480" t="s">
        <v>134</v>
      </c>
    </row>
    <row r="4" spans="2:7">
      <c r="B4" s="490" t="s">
        <v>135</v>
      </c>
      <c r="C4" s="482" t="s">
        <v>251</v>
      </c>
      <c r="D4" s="482"/>
      <c r="E4" s="487"/>
      <c r="F4" s="496"/>
      <c r="G4" s="579"/>
    </row>
    <row r="5" spans="2:7">
      <c r="B5" s="488" t="s">
        <v>114</v>
      </c>
      <c r="C5" s="489" t="s">
        <v>147</v>
      </c>
      <c r="D5" s="489"/>
      <c r="E5" s="489"/>
      <c r="F5" s="497"/>
      <c r="G5" s="580"/>
    </row>
    <row r="6" spans="2:7">
      <c r="B6" s="490" t="s">
        <v>136</v>
      </c>
      <c r="C6" s="492" t="s">
        <v>148</v>
      </c>
      <c r="D6" s="492"/>
      <c r="E6" s="492"/>
      <c r="F6" s="493"/>
      <c r="G6" s="502"/>
    </row>
    <row r="7" spans="2:7">
      <c r="B7" s="642" t="s">
        <v>112</v>
      </c>
      <c r="C7" s="643" t="s">
        <v>137</v>
      </c>
      <c r="D7" s="643" t="s">
        <v>303</v>
      </c>
      <c r="E7" s="643" t="s">
        <v>301</v>
      </c>
      <c r="F7" s="498" t="s">
        <v>394</v>
      </c>
      <c r="G7" s="581" t="s">
        <v>395</v>
      </c>
    </row>
    <row r="8" spans="2:7" ht="24">
      <c r="B8" s="642"/>
      <c r="C8" s="643"/>
      <c r="D8" s="643"/>
      <c r="E8" s="643"/>
      <c r="F8" s="498" t="s">
        <v>222</v>
      </c>
      <c r="G8" s="581" t="s">
        <v>396</v>
      </c>
    </row>
    <row r="9" spans="2:7">
      <c r="B9" s="642"/>
      <c r="C9" s="643"/>
      <c r="D9" s="643"/>
      <c r="E9" s="643"/>
      <c r="F9" s="498" t="s">
        <v>145</v>
      </c>
      <c r="G9" s="581" t="s">
        <v>397</v>
      </c>
    </row>
    <row r="10" spans="2:7">
      <c r="B10" s="642"/>
      <c r="C10" s="643"/>
      <c r="D10" s="643"/>
      <c r="E10" s="643"/>
      <c r="F10" s="498" t="s">
        <v>398</v>
      </c>
      <c r="G10" s="581" t="s">
        <v>399</v>
      </c>
    </row>
    <row r="11" spans="2:7">
      <c r="B11" s="642"/>
      <c r="C11" s="643"/>
      <c r="D11" s="643"/>
      <c r="E11" s="643"/>
      <c r="F11" s="498" t="s">
        <v>293</v>
      </c>
      <c r="G11" s="581" t="s">
        <v>400</v>
      </c>
    </row>
    <row r="12" spans="2:7" ht="24">
      <c r="B12" s="574"/>
      <c r="C12" s="575"/>
      <c r="D12" s="575"/>
      <c r="E12" s="575"/>
      <c r="F12" s="498" t="s">
        <v>301</v>
      </c>
      <c r="G12" s="581" t="s">
        <v>401</v>
      </c>
    </row>
    <row r="13" spans="2:7">
      <c r="B13" s="574"/>
      <c r="C13" s="575"/>
      <c r="D13" s="575"/>
      <c r="E13" s="575"/>
      <c r="F13" s="498" t="s">
        <v>402</v>
      </c>
      <c r="G13" s="581" t="s">
        <v>403</v>
      </c>
    </row>
    <row r="14" spans="2:7">
      <c r="B14" s="574"/>
      <c r="C14" s="575"/>
      <c r="D14" s="575"/>
      <c r="E14" s="575"/>
      <c r="F14" s="498" t="s">
        <v>404</v>
      </c>
      <c r="G14" s="581" t="s">
        <v>405</v>
      </c>
    </row>
    <row r="15" spans="2:7" ht="24">
      <c r="B15" s="490" t="s">
        <v>138</v>
      </c>
      <c r="C15" s="483" t="s">
        <v>137</v>
      </c>
      <c r="D15" s="483" t="s">
        <v>303</v>
      </c>
      <c r="E15" s="483" t="s">
        <v>301</v>
      </c>
      <c r="F15" s="481" t="s">
        <v>301</v>
      </c>
      <c r="G15" s="582" t="s">
        <v>406</v>
      </c>
    </row>
    <row r="16" spans="2:7">
      <c r="B16" s="488" t="s">
        <v>139</v>
      </c>
      <c r="C16" s="489" t="s">
        <v>137</v>
      </c>
      <c r="D16" s="489" t="s">
        <v>303</v>
      </c>
      <c r="E16" s="489" t="s">
        <v>301</v>
      </c>
      <c r="F16" s="499"/>
      <c r="G16" s="581"/>
    </row>
    <row r="17" spans="2:7" ht="13.5" customHeight="1">
      <c r="B17" s="490" t="s">
        <v>146</v>
      </c>
      <c r="C17" s="483" t="s">
        <v>137</v>
      </c>
      <c r="D17" s="483" t="s">
        <v>303</v>
      </c>
      <c r="E17" s="483" t="s">
        <v>301</v>
      </c>
      <c r="G17" s="583"/>
    </row>
    <row r="18" spans="2:7" ht="96.75" customHeight="1">
      <c r="B18" s="574" t="s">
        <v>314</v>
      </c>
      <c r="C18" s="575" t="s">
        <v>201</v>
      </c>
      <c r="D18" s="575" t="s">
        <v>496</v>
      </c>
      <c r="E18" s="575" t="s">
        <v>299</v>
      </c>
      <c r="F18" s="501" t="s">
        <v>289</v>
      </c>
      <c r="G18" s="581" t="s">
        <v>407</v>
      </c>
    </row>
    <row r="19" spans="2:7">
      <c r="B19" s="644" t="s">
        <v>315</v>
      </c>
      <c r="C19" s="645" t="s">
        <v>137</v>
      </c>
      <c r="D19" s="645" t="s">
        <v>303</v>
      </c>
      <c r="E19" s="645" t="s">
        <v>301</v>
      </c>
      <c r="F19" s="502"/>
      <c r="G19" s="502"/>
    </row>
    <row r="20" spans="2:7" ht="126" customHeight="1">
      <c r="B20" s="644"/>
      <c r="C20" s="645"/>
      <c r="D20" s="645"/>
      <c r="E20" s="645"/>
      <c r="F20" s="502" t="s">
        <v>289</v>
      </c>
      <c r="G20" s="502" t="s">
        <v>408</v>
      </c>
    </row>
    <row r="21" spans="2:7" ht="133.5" customHeight="1">
      <c r="B21" s="649" t="s">
        <v>292</v>
      </c>
      <c r="C21" s="643" t="s">
        <v>137</v>
      </c>
      <c r="D21" s="643" t="s">
        <v>303</v>
      </c>
      <c r="E21" s="643" t="s">
        <v>301</v>
      </c>
      <c r="F21" s="498" t="s">
        <v>409</v>
      </c>
      <c r="G21" s="501" t="s">
        <v>410</v>
      </c>
    </row>
    <row r="22" spans="2:7" ht="103.5" customHeight="1">
      <c r="B22" s="649"/>
      <c r="C22" s="643"/>
      <c r="D22" s="643"/>
      <c r="E22" s="643"/>
      <c r="F22" s="498" t="s">
        <v>289</v>
      </c>
      <c r="G22" s="501" t="s">
        <v>411</v>
      </c>
    </row>
    <row r="23" spans="2:7" ht="123" customHeight="1">
      <c r="B23" s="649"/>
      <c r="C23" s="643"/>
      <c r="D23" s="643"/>
      <c r="E23" s="643"/>
      <c r="F23" s="498" t="s">
        <v>412</v>
      </c>
      <c r="G23" s="501" t="s">
        <v>413</v>
      </c>
    </row>
    <row r="24" spans="2:7" s="493" customFormat="1" ht="96" customHeight="1">
      <c r="B24" s="577" t="s">
        <v>223</v>
      </c>
      <c r="C24" s="576" t="s">
        <v>137</v>
      </c>
      <c r="D24" s="576" t="s">
        <v>303</v>
      </c>
      <c r="E24" s="576" t="s">
        <v>301</v>
      </c>
      <c r="F24" s="494" t="s">
        <v>414</v>
      </c>
      <c r="G24" s="502" t="s">
        <v>415</v>
      </c>
    </row>
    <row r="25" spans="2:7" ht="24">
      <c r="B25" s="642" t="s">
        <v>140</v>
      </c>
      <c r="C25" s="643" t="s">
        <v>137</v>
      </c>
      <c r="D25" s="643" t="s">
        <v>303</v>
      </c>
      <c r="E25" s="643" t="s">
        <v>301</v>
      </c>
      <c r="F25" s="498" t="s">
        <v>416</v>
      </c>
      <c r="G25" s="581" t="s">
        <v>417</v>
      </c>
    </row>
    <row r="26" spans="2:7" ht="24">
      <c r="B26" s="642"/>
      <c r="C26" s="643"/>
      <c r="D26" s="643"/>
      <c r="E26" s="643"/>
      <c r="F26" s="498" t="s">
        <v>418</v>
      </c>
      <c r="G26" s="581" t="s">
        <v>419</v>
      </c>
    </row>
    <row r="27" spans="2:7" ht="36" customHeight="1">
      <c r="B27" s="646" t="s">
        <v>224</v>
      </c>
      <c r="C27" s="576" t="s">
        <v>141</v>
      </c>
      <c r="D27" s="645" t="s">
        <v>303</v>
      </c>
      <c r="E27" s="645" t="s">
        <v>300</v>
      </c>
      <c r="F27" s="494" t="s">
        <v>420</v>
      </c>
      <c r="G27" s="502" t="s">
        <v>421</v>
      </c>
    </row>
    <row r="28" spans="2:7" ht="36" customHeight="1">
      <c r="B28" s="646"/>
      <c r="C28" s="500" t="s">
        <v>422</v>
      </c>
      <c r="D28" s="645" t="e">
        <v>#N/A</v>
      </c>
      <c r="E28" s="645" t="e">
        <v>#N/A</v>
      </c>
      <c r="F28" s="500" t="s">
        <v>418</v>
      </c>
      <c r="G28" s="502" t="s">
        <v>423</v>
      </c>
    </row>
    <row r="29" spans="2:7" ht="36" customHeight="1">
      <c r="B29" s="574"/>
      <c r="C29" s="575" t="s">
        <v>267</v>
      </c>
      <c r="D29" s="575" t="s">
        <v>466</v>
      </c>
      <c r="E29" s="575" t="s">
        <v>392</v>
      </c>
      <c r="F29" s="503" t="s">
        <v>424</v>
      </c>
      <c r="G29" s="581" t="s">
        <v>425</v>
      </c>
    </row>
    <row r="30" spans="2:7" ht="36" customHeight="1">
      <c r="B30" s="574"/>
      <c r="C30" s="501" t="s">
        <v>426</v>
      </c>
      <c r="D30" s="575"/>
      <c r="E30" s="575"/>
      <c r="F30" s="503" t="s">
        <v>427</v>
      </c>
      <c r="G30" s="581" t="s">
        <v>428</v>
      </c>
    </row>
    <row r="31" spans="2:7" ht="24">
      <c r="B31" s="577"/>
      <c r="C31" s="576" t="s">
        <v>268</v>
      </c>
      <c r="D31" s="576" t="s">
        <v>303</v>
      </c>
      <c r="E31" s="576" t="s">
        <v>500</v>
      </c>
      <c r="F31" s="494" t="s">
        <v>420</v>
      </c>
      <c r="G31" s="502" t="s">
        <v>421</v>
      </c>
    </row>
    <row r="32" spans="2:7" ht="24">
      <c r="B32" s="577"/>
      <c r="C32" s="576" t="s">
        <v>429</v>
      </c>
      <c r="D32" s="576"/>
      <c r="E32" s="576"/>
      <c r="F32" s="494" t="s">
        <v>418</v>
      </c>
      <c r="G32" s="502" t="s">
        <v>423</v>
      </c>
    </row>
    <row r="33" spans="2:7" ht="22.5" customHeight="1">
      <c r="B33" s="488" t="s">
        <v>225</v>
      </c>
      <c r="C33" s="489" t="s">
        <v>201</v>
      </c>
      <c r="D33" s="489" t="s">
        <v>496</v>
      </c>
      <c r="E33" s="489" t="s">
        <v>299</v>
      </c>
      <c r="F33" s="504"/>
      <c r="G33" s="581"/>
    </row>
    <row r="34" spans="2:7" ht="28.5" customHeight="1">
      <c r="B34" s="495" t="s">
        <v>226</v>
      </c>
      <c r="C34" s="492" t="s">
        <v>202</v>
      </c>
      <c r="D34" s="492"/>
      <c r="E34" s="492"/>
      <c r="F34" s="494"/>
      <c r="G34" s="502"/>
    </row>
    <row r="35" spans="2:7" ht="33" customHeight="1" thickBot="1">
      <c r="B35" s="505" t="s">
        <v>227</v>
      </c>
      <c r="C35" s="506" t="s">
        <v>201</v>
      </c>
      <c r="D35" s="507"/>
      <c r="E35" s="507"/>
      <c r="F35" s="508"/>
      <c r="G35" s="479"/>
    </row>
    <row r="36" spans="2:7" ht="19.5" customHeight="1">
      <c r="B36" s="647" t="s">
        <v>430</v>
      </c>
      <c r="C36" s="647"/>
      <c r="D36" s="647"/>
      <c r="E36" s="647"/>
      <c r="F36" s="647"/>
      <c r="G36" s="647"/>
    </row>
    <row r="37" spans="2:7">
      <c r="B37" s="648"/>
      <c r="C37" s="648"/>
      <c r="D37" s="648"/>
      <c r="E37" s="648"/>
      <c r="F37" s="648"/>
      <c r="G37" s="648"/>
    </row>
  </sheetData>
  <mergeCells count="20">
    <mergeCell ref="B27:B28"/>
    <mergeCell ref="D27:D28"/>
    <mergeCell ref="E27:E28"/>
    <mergeCell ref="B36:G37"/>
    <mergeCell ref="B21:B23"/>
    <mergeCell ref="C21:C23"/>
    <mergeCell ref="D21:D23"/>
    <mergeCell ref="E21:E23"/>
    <mergeCell ref="B25:B26"/>
    <mergeCell ref="C25:C26"/>
    <mergeCell ref="D25:D26"/>
    <mergeCell ref="E25:E26"/>
    <mergeCell ref="B7:B11"/>
    <mergeCell ref="C7:C11"/>
    <mergeCell ref="D7:D11"/>
    <mergeCell ref="E7:E11"/>
    <mergeCell ref="B19:B20"/>
    <mergeCell ref="C19:C20"/>
    <mergeCell ref="D19:D20"/>
    <mergeCell ref="E19:E20"/>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March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3"/>
  <sheetViews>
    <sheetView view="pageLayout" topLeftCell="A25" zoomScale="85" zoomScaleNormal="100" zoomScaleSheetLayoutView="98" zoomScalePageLayoutView="85" workbookViewId="0">
      <selection activeCell="H52" sqref="H52"/>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201" t="s">
        <v>3</v>
      </c>
      <c r="C4" s="202"/>
      <c r="D4" s="203"/>
      <c r="E4" s="203"/>
      <c r="F4" s="204"/>
      <c r="J4" s="205" t="s">
        <v>88</v>
      </c>
      <c r="K4" s="206"/>
      <c r="L4" s="308"/>
      <c r="M4" s="310"/>
      <c r="N4" s="295"/>
    </row>
    <row r="5" spans="2:15" ht="12.75" thickBot="1">
      <c r="B5" s="207"/>
      <c r="C5" s="208"/>
      <c r="D5" s="208"/>
      <c r="E5" s="208"/>
      <c r="F5" s="209"/>
      <c r="J5" s="210"/>
      <c r="K5" s="211"/>
      <c r="L5" s="309"/>
      <c r="M5" s="212"/>
      <c r="N5" s="296"/>
    </row>
    <row r="6" spans="2:15">
      <c r="B6" s="465" t="s">
        <v>559</v>
      </c>
      <c r="C6" s="71"/>
      <c r="D6" s="95"/>
      <c r="E6" s="73"/>
      <c r="F6" s="327">
        <v>115191</v>
      </c>
      <c r="J6" s="301" t="s">
        <v>605</v>
      </c>
      <c r="K6" s="42"/>
      <c r="L6" s="303"/>
      <c r="M6" s="305"/>
      <c r="N6" s="613">
        <v>11413867049.049999</v>
      </c>
      <c r="O6" s="415"/>
    </row>
    <row r="7" spans="2:15" ht="12.75" thickBot="1">
      <c r="B7" s="59" t="s">
        <v>560</v>
      </c>
      <c r="C7" s="72"/>
      <c r="D7" s="94"/>
      <c r="E7" s="96"/>
      <c r="F7" s="328">
        <v>6399214137.6800003</v>
      </c>
      <c r="J7" s="474" t="s">
        <v>594</v>
      </c>
      <c r="K7" s="300"/>
      <c r="L7" s="304"/>
      <c r="M7" s="306"/>
      <c r="N7" s="607">
        <v>11652736575.070002</v>
      </c>
      <c r="O7" s="213"/>
    </row>
    <row r="8" spans="2:15">
      <c r="B8" s="465" t="s">
        <v>588</v>
      </c>
      <c r="C8" s="71"/>
      <c r="D8" s="95"/>
      <c r="E8" s="73"/>
      <c r="F8" s="633">
        <v>114075</v>
      </c>
      <c r="G8"/>
      <c r="J8" s="301" t="s">
        <v>595</v>
      </c>
      <c r="K8" s="42"/>
      <c r="L8" s="303"/>
      <c r="M8" s="584"/>
      <c r="N8" s="608">
        <v>42626875.539999999</v>
      </c>
    </row>
    <row r="9" spans="2:15">
      <c r="B9" s="466" t="s">
        <v>589</v>
      </c>
      <c r="C9" s="50"/>
      <c r="D9" s="17"/>
      <c r="E9" s="281"/>
      <c r="F9" s="634">
        <v>11279111907.309999</v>
      </c>
      <c r="G9"/>
      <c r="J9" s="302" t="s">
        <v>596</v>
      </c>
      <c r="K9" s="42"/>
      <c r="L9" s="303"/>
      <c r="M9" s="584"/>
      <c r="N9" s="609">
        <v>81806431.680000305</v>
      </c>
    </row>
    <row r="10" spans="2:15" ht="12.75" thickBot="1">
      <c r="B10" s="59" t="s">
        <v>590</v>
      </c>
      <c r="C10" s="72"/>
      <c r="D10" s="94"/>
      <c r="E10" s="282"/>
      <c r="F10" s="615">
        <v>3.4577109713238303E-2</v>
      </c>
      <c r="J10" s="302" t="s">
        <v>597</v>
      </c>
      <c r="K10" s="42"/>
      <c r="L10" s="303"/>
      <c r="M10" s="584"/>
      <c r="N10" s="609">
        <v>558696312.6899997</v>
      </c>
    </row>
    <row r="11" spans="2:15" ht="12.75" thickBot="1">
      <c r="J11" s="410" t="s">
        <v>598</v>
      </c>
      <c r="K11" s="300"/>
      <c r="L11" s="411"/>
      <c r="M11" s="300"/>
      <c r="N11" s="606">
        <v>891098376.20000005</v>
      </c>
    </row>
    <row r="12" spans="2:15">
      <c r="B12" s="50"/>
      <c r="C12" s="50"/>
      <c r="D12" s="17"/>
      <c r="E12" s="17"/>
      <c r="F12" s="114"/>
      <c r="J12" s="301" t="s">
        <v>599</v>
      </c>
      <c r="K12" s="42"/>
      <c r="L12" s="303"/>
      <c r="M12" s="307"/>
      <c r="N12" s="608">
        <v>9748595554.0811749</v>
      </c>
    </row>
    <row r="13" spans="2:15">
      <c r="B13" s="50"/>
      <c r="C13" s="50"/>
      <c r="D13" s="17"/>
      <c r="E13" s="17"/>
      <c r="F13" s="114"/>
      <c r="J13" s="302" t="s">
        <v>600</v>
      </c>
      <c r="K13" s="42"/>
      <c r="L13" s="303"/>
      <c r="M13" s="307"/>
      <c r="N13" s="610">
        <v>0.854101</v>
      </c>
    </row>
    <row r="14" spans="2:15">
      <c r="B14" s="50"/>
      <c r="C14" s="50"/>
      <c r="D14" s="17"/>
      <c r="E14" s="17"/>
      <c r="F14" s="114"/>
      <c r="J14" s="302" t="s">
        <v>601</v>
      </c>
      <c r="K14" s="42"/>
      <c r="L14" s="303"/>
      <c r="M14" s="307"/>
      <c r="N14" s="609">
        <v>1665271494.9688244</v>
      </c>
    </row>
    <row r="15" spans="2:15">
      <c r="B15" s="50"/>
      <c r="C15" s="50"/>
      <c r="D15" s="17"/>
      <c r="E15" s="561"/>
      <c r="F15" s="114"/>
      <c r="J15" s="302" t="s">
        <v>602</v>
      </c>
      <c r="K15" s="42"/>
      <c r="L15" s="303"/>
      <c r="M15" s="307"/>
      <c r="N15" s="610">
        <v>0.145899</v>
      </c>
    </row>
    <row r="16" spans="2:15">
      <c r="B16" s="50"/>
      <c r="C16" s="50"/>
      <c r="D16" s="17"/>
      <c r="E16" s="17"/>
      <c r="F16" s="114"/>
      <c r="J16" s="302" t="s">
        <v>603</v>
      </c>
      <c r="K16" s="42"/>
      <c r="L16" s="116"/>
      <c r="M16" s="58"/>
      <c r="N16" s="611"/>
    </row>
    <row r="17" spans="2:17" ht="12" customHeight="1">
      <c r="B17" s="50"/>
      <c r="C17" s="50"/>
      <c r="D17" s="17"/>
      <c r="E17" s="561"/>
      <c r="F17" s="114"/>
      <c r="J17" s="302" t="s">
        <v>271</v>
      </c>
      <c r="K17" s="17"/>
      <c r="M17" s="58"/>
      <c r="N17" s="612">
        <v>288865454.20999998</v>
      </c>
      <c r="O17" s="415"/>
    </row>
    <row r="18" spans="2:17" ht="12" customHeight="1">
      <c r="J18" s="302" t="s">
        <v>272</v>
      </c>
      <c r="K18" s="17"/>
      <c r="L18" s="315"/>
      <c r="M18" s="58"/>
      <c r="N18" s="612">
        <v>502210150.15819997</v>
      </c>
      <c r="O18" s="415"/>
    </row>
    <row r="19" spans="2:17">
      <c r="J19" s="302" t="s">
        <v>273</v>
      </c>
      <c r="K19" s="17"/>
      <c r="L19" s="315"/>
      <c r="M19" s="58"/>
      <c r="N19" s="612">
        <v>208670896.45919997</v>
      </c>
      <c r="O19" s="415"/>
    </row>
    <row r="20" spans="2:17">
      <c r="J20" s="302" t="s">
        <v>67</v>
      </c>
      <c r="K20" s="17"/>
      <c r="L20" s="315"/>
      <c r="M20" s="58"/>
      <c r="N20" s="612">
        <v>0</v>
      </c>
      <c r="O20" s="415"/>
    </row>
    <row r="21" spans="2:17">
      <c r="J21" s="302" t="s">
        <v>274</v>
      </c>
      <c r="K21" s="17"/>
      <c r="L21" s="315"/>
      <c r="M21" s="58"/>
      <c r="N21" s="612">
        <v>123854.77</v>
      </c>
      <c r="O21" s="415"/>
    </row>
    <row r="22" spans="2:17">
      <c r="J22" s="302" t="s">
        <v>372</v>
      </c>
      <c r="K22" s="116"/>
      <c r="M22" s="58"/>
      <c r="N22" s="612">
        <v>999870355.59739995</v>
      </c>
      <c r="O22" s="415"/>
    </row>
    <row r="23" spans="2:17" ht="12.75" thickBot="1">
      <c r="J23" s="475" t="s">
        <v>604</v>
      </c>
      <c r="K23" s="476"/>
      <c r="L23" s="477"/>
      <c r="M23" s="241"/>
      <c r="N23" s="614">
        <v>8.7601366942557934E-2</v>
      </c>
      <c r="O23" s="416"/>
    </row>
    <row r="24" spans="2:17" ht="36" customHeight="1">
      <c r="B24" s="651" t="s">
        <v>587</v>
      </c>
      <c r="C24" s="652"/>
      <c r="D24" s="432" t="s">
        <v>5</v>
      </c>
      <c r="E24" s="214" t="s">
        <v>6</v>
      </c>
      <c r="F24" s="214" t="s">
        <v>7</v>
      </c>
      <c r="G24" s="214" t="s">
        <v>8</v>
      </c>
      <c r="H24" s="215" t="s">
        <v>9</v>
      </c>
      <c r="J24" s="658" t="s">
        <v>606</v>
      </c>
      <c r="K24" s="658"/>
      <c r="L24" s="658"/>
      <c r="M24" s="658"/>
      <c r="N24" s="658"/>
    </row>
    <row r="25" spans="2:17" ht="12.75" thickBot="1">
      <c r="B25" s="210"/>
      <c r="C25" s="212"/>
      <c r="D25" s="216"/>
      <c r="E25" s="217" t="s">
        <v>10</v>
      </c>
      <c r="F25" s="217" t="s">
        <v>10</v>
      </c>
      <c r="G25" s="218" t="s">
        <v>11</v>
      </c>
      <c r="H25" s="218" t="s">
        <v>11</v>
      </c>
      <c r="J25" s="657"/>
      <c r="K25" s="657"/>
      <c r="L25" s="657"/>
      <c r="M25" s="657"/>
      <c r="N25" s="657"/>
    </row>
    <row r="26" spans="2:17" ht="13.5" customHeight="1">
      <c r="B26" s="605" t="s">
        <v>12</v>
      </c>
      <c r="C26" s="331"/>
      <c r="D26" s="627">
        <v>112213</v>
      </c>
      <c r="E26" s="627">
        <v>11061219779.68</v>
      </c>
      <c r="F26" s="628">
        <v>0</v>
      </c>
      <c r="G26" s="629">
        <v>98.37</v>
      </c>
      <c r="H26" s="630">
        <v>98.07</v>
      </c>
      <c r="I26" s="452"/>
      <c r="J26" s="452"/>
      <c r="K26" s="452"/>
      <c r="L26" s="452"/>
      <c r="M26" s="452"/>
      <c r="N26" s="452"/>
      <c r="O26" s="452"/>
      <c r="P26" s="452"/>
      <c r="Q26" s="452"/>
    </row>
    <row r="27" spans="2:17">
      <c r="B27" s="605" t="s">
        <v>159</v>
      </c>
      <c r="C27" s="125"/>
      <c r="D27" s="329">
        <v>1463</v>
      </c>
      <c r="E27" s="329">
        <v>171879430.12</v>
      </c>
      <c r="F27" s="631">
        <v>1195300.8799999999</v>
      </c>
      <c r="G27" s="632">
        <v>1.28</v>
      </c>
      <c r="H27" s="330">
        <v>1.52</v>
      </c>
    </row>
    <row r="28" spans="2:17">
      <c r="B28" s="605" t="s">
        <v>160</v>
      </c>
      <c r="C28" s="125"/>
      <c r="D28" s="329">
        <v>330</v>
      </c>
      <c r="E28" s="329">
        <v>38235104.719999999</v>
      </c>
      <c r="F28" s="631">
        <v>464940.79</v>
      </c>
      <c r="G28" s="632">
        <v>0.28999999999999998</v>
      </c>
      <c r="H28" s="330">
        <v>0.34</v>
      </c>
    </row>
    <row r="29" spans="2:17">
      <c r="B29" s="605" t="s">
        <v>161</v>
      </c>
      <c r="C29" s="125"/>
      <c r="D29" s="329">
        <v>53</v>
      </c>
      <c r="E29" s="329">
        <v>5432345.1799999997</v>
      </c>
      <c r="F29" s="631">
        <v>103059.87</v>
      </c>
      <c r="G29" s="632">
        <v>0.05</v>
      </c>
      <c r="H29" s="330">
        <v>0.05</v>
      </c>
    </row>
    <row r="30" spans="2:17">
      <c r="B30" s="605" t="s">
        <v>162</v>
      </c>
      <c r="C30" s="125"/>
      <c r="D30" s="329">
        <v>10</v>
      </c>
      <c r="E30" s="329">
        <v>1432618.28</v>
      </c>
      <c r="F30" s="631">
        <v>27750.84</v>
      </c>
      <c r="G30" s="632">
        <v>0.01</v>
      </c>
      <c r="H30" s="330">
        <v>0.01</v>
      </c>
      <c r="M30" s="297"/>
    </row>
    <row r="31" spans="2:17">
      <c r="B31" s="605" t="s">
        <v>163</v>
      </c>
      <c r="C31" s="125"/>
      <c r="D31" s="329">
        <v>1</v>
      </c>
      <c r="E31" s="329">
        <v>15735.29</v>
      </c>
      <c r="F31" s="631">
        <v>336.09</v>
      </c>
      <c r="G31" s="632">
        <v>0</v>
      </c>
      <c r="H31" s="330">
        <v>0</v>
      </c>
      <c r="M31" s="297"/>
    </row>
    <row r="32" spans="2:17">
      <c r="B32" s="605" t="s">
        <v>164</v>
      </c>
      <c r="C32" s="125"/>
      <c r="D32" s="631">
        <v>1</v>
      </c>
      <c r="E32" s="631">
        <v>385564.2</v>
      </c>
      <c r="F32" s="631">
        <v>2149.15</v>
      </c>
      <c r="G32" s="632">
        <v>0</v>
      </c>
      <c r="H32" s="330">
        <v>0</v>
      </c>
      <c r="M32" s="297"/>
    </row>
    <row r="33" spans="2:15">
      <c r="B33" s="605" t="s">
        <v>165</v>
      </c>
      <c r="C33" s="125"/>
      <c r="D33" s="631">
        <v>1</v>
      </c>
      <c r="E33" s="631">
        <v>134310.54</v>
      </c>
      <c r="F33" s="631">
        <v>3830.46</v>
      </c>
      <c r="G33" s="632">
        <v>0</v>
      </c>
      <c r="H33" s="330">
        <v>0</v>
      </c>
      <c r="M33" s="297"/>
    </row>
    <row r="34" spans="2:15">
      <c r="B34" s="605" t="s">
        <v>166</v>
      </c>
      <c r="C34" s="125"/>
      <c r="D34" s="631">
        <v>0</v>
      </c>
      <c r="E34" s="631">
        <v>0</v>
      </c>
      <c r="F34" s="631">
        <v>0</v>
      </c>
      <c r="G34" s="632">
        <v>0</v>
      </c>
      <c r="H34" s="330">
        <v>0</v>
      </c>
      <c r="J34" s="297"/>
      <c r="M34" s="297"/>
    </row>
    <row r="35" spans="2:15">
      <c r="B35" s="605" t="s">
        <v>167</v>
      </c>
      <c r="C35" s="125"/>
      <c r="D35" s="631">
        <v>1</v>
      </c>
      <c r="E35" s="631">
        <v>166921.24</v>
      </c>
      <c r="F35" s="631">
        <v>6289.24</v>
      </c>
      <c r="G35" s="632">
        <v>0</v>
      </c>
      <c r="H35" s="330">
        <v>0</v>
      </c>
      <c r="J35" s="297"/>
    </row>
    <row r="36" spans="2:15">
      <c r="B36" s="605" t="s">
        <v>168</v>
      </c>
      <c r="C36" s="125"/>
      <c r="D36" s="631">
        <v>0</v>
      </c>
      <c r="E36" s="631">
        <v>0</v>
      </c>
      <c r="F36" s="631">
        <v>0</v>
      </c>
      <c r="G36" s="632">
        <v>0</v>
      </c>
      <c r="H36" s="330">
        <v>0</v>
      </c>
      <c r="J36" s="297"/>
    </row>
    <row r="37" spans="2:15">
      <c r="B37" s="605" t="s">
        <v>307</v>
      </c>
      <c r="C37" s="125"/>
      <c r="D37" s="631">
        <v>0</v>
      </c>
      <c r="E37" s="631">
        <v>0</v>
      </c>
      <c r="F37" s="631">
        <v>0</v>
      </c>
      <c r="G37" s="632">
        <v>0</v>
      </c>
      <c r="H37" s="330">
        <v>0</v>
      </c>
    </row>
    <row r="38" spans="2:15" ht="12.75" thickBot="1">
      <c r="B38" s="605" t="s">
        <v>13</v>
      </c>
      <c r="C38" s="332"/>
      <c r="D38" s="631">
        <v>2</v>
      </c>
      <c r="E38" s="631">
        <v>210098.06</v>
      </c>
      <c r="F38" s="631">
        <v>27671.58</v>
      </c>
      <c r="G38" s="632">
        <v>0</v>
      </c>
      <c r="H38" s="330">
        <v>0</v>
      </c>
      <c r="I38" s="312"/>
    </row>
    <row r="39" spans="2:15" ht="12.75" thickBot="1">
      <c r="B39" s="67" t="s">
        <v>14</v>
      </c>
      <c r="C39" s="219"/>
      <c r="D39" s="220">
        <v>114075</v>
      </c>
      <c r="E39" s="220">
        <v>11279111907.309999</v>
      </c>
      <c r="F39" s="220">
        <v>1831328.9000000001</v>
      </c>
      <c r="G39" s="221">
        <v>100</v>
      </c>
      <c r="H39" s="222">
        <v>100</v>
      </c>
      <c r="I39" s="312"/>
      <c r="J39" s="223"/>
      <c r="K39" s="223"/>
      <c r="L39" s="223"/>
      <c r="M39" s="223"/>
      <c r="N39" s="223"/>
    </row>
    <row r="40" spans="2:15" s="223" customFormat="1">
      <c r="B40" s="604" t="s">
        <v>618</v>
      </c>
      <c r="J40" s="1"/>
      <c r="K40" s="1"/>
      <c r="L40" s="1"/>
      <c r="M40" s="1"/>
      <c r="N40" s="1"/>
    </row>
    <row r="41" spans="2:15" s="223" customFormat="1">
      <c r="B41" s="586"/>
      <c r="J41" s="452"/>
      <c r="K41" s="452"/>
      <c r="L41" s="452"/>
      <c r="M41" s="452"/>
      <c r="N41" s="452"/>
    </row>
    <row r="42" spans="2:15" ht="12.75" thickBot="1">
      <c r="G42" s="48"/>
      <c r="H42" s="48"/>
      <c r="I42" s="48"/>
    </row>
    <row r="43" spans="2:15" ht="12" customHeight="1">
      <c r="B43" s="201" t="s">
        <v>591</v>
      </c>
      <c r="C43" s="224"/>
      <c r="D43" s="432" t="s">
        <v>5</v>
      </c>
      <c r="E43" s="214" t="s">
        <v>142</v>
      </c>
      <c r="G43" s="48"/>
      <c r="H43" s="48"/>
      <c r="I43" s="48"/>
    </row>
    <row r="44" spans="2:15" ht="12.75" thickBot="1">
      <c r="B44" s="225"/>
      <c r="C44" s="226"/>
      <c r="D44" s="227"/>
      <c r="E44" s="218" t="s">
        <v>10</v>
      </c>
      <c r="F44" s="213"/>
      <c r="G44" s="48"/>
      <c r="H44" s="48"/>
      <c r="I44" s="48"/>
    </row>
    <row r="45" spans="2:15">
      <c r="B45" s="434"/>
      <c r="C45" s="55"/>
      <c r="D45" s="169"/>
      <c r="E45" s="170"/>
      <c r="F45" s="585"/>
      <c r="G45" s="48"/>
      <c r="H45" s="48"/>
      <c r="I45" s="48"/>
    </row>
    <row r="46" spans="2:15">
      <c r="B46" s="435" t="s">
        <v>325</v>
      </c>
      <c r="C46" s="125"/>
      <c r="D46" s="616">
        <v>13</v>
      </c>
      <c r="E46" s="616">
        <v>1438762.44</v>
      </c>
      <c r="F46" s="298"/>
      <c r="G46" s="48"/>
      <c r="H46" s="48"/>
      <c r="I46" s="48"/>
      <c r="M46" s="60"/>
      <c r="N46" s="61"/>
      <c r="O46" s="62"/>
    </row>
    <row r="47" spans="2:15">
      <c r="B47" s="435" t="s">
        <v>373</v>
      </c>
      <c r="C47" s="125"/>
      <c r="D47" s="616">
        <v>2052</v>
      </c>
      <c r="E47" s="616">
        <v>210779453.01999989</v>
      </c>
      <c r="F47" s="298"/>
      <c r="G47" s="48"/>
      <c r="H47" s="48"/>
      <c r="I47" s="48"/>
      <c r="M47" s="60"/>
      <c r="N47" s="63"/>
      <c r="O47" s="62"/>
    </row>
    <row r="48" spans="2:15" ht="12.75" thickBot="1">
      <c r="B48" s="59"/>
      <c r="C48" s="56"/>
      <c r="D48" s="171"/>
      <c r="E48" s="172"/>
      <c r="G48" s="118"/>
      <c r="H48" s="118"/>
      <c r="I48" s="118"/>
      <c r="M48" s="60"/>
      <c r="N48" s="63"/>
      <c r="O48" s="62"/>
    </row>
    <row r="49" spans="2:15" ht="27" customHeight="1">
      <c r="B49" s="650" t="s">
        <v>431</v>
      </c>
      <c r="C49" s="650"/>
      <c r="D49" s="650"/>
      <c r="E49" s="650"/>
      <c r="G49" s="118"/>
      <c r="H49" s="118"/>
      <c r="I49" s="118"/>
      <c r="M49" s="60"/>
      <c r="N49" s="63"/>
      <c r="O49" s="62"/>
    </row>
    <row r="50" spans="2:15" ht="12.75" thickBot="1">
      <c r="B50" s="50"/>
      <c r="C50" s="118"/>
      <c r="D50" s="117"/>
      <c r="E50" s="117"/>
      <c r="F50" s="115"/>
      <c r="G50" s="118"/>
      <c r="H50" s="118"/>
      <c r="I50" s="118"/>
      <c r="M50" s="60"/>
      <c r="N50" s="63"/>
      <c r="O50" s="62"/>
    </row>
    <row r="51" spans="2:15" ht="12" customHeight="1">
      <c r="B51" s="653" t="s">
        <v>592</v>
      </c>
      <c r="C51" s="654"/>
      <c r="D51" s="432" t="s">
        <v>5</v>
      </c>
      <c r="E51" s="214" t="s">
        <v>15</v>
      </c>
      <c r="F51" s="115"/>
      <c r="G51" s="118"/>
      <c r="H51" s="118"/>
      <c r="I51" s="118"/>
      <c r="M51" s="65"/>
      <c r="N51" s="65"/>
      <c r="O51" s="62"/>
    </row>
    <row r="52" spans="2:15" ht="12.75" thickBot="1">
      <c r="B52" s="655"/>
      <c r="C52" s="656"/>
      <c r="D52" s="227"/>
      <c r="E52" s="218" t="s">
        <v>10</v>
      </c>
      <c r="F52" s="115"/>
      <c r="G52" s="118"/>
      <c r="H52" s="118"/>
      <c r="I52" s="118"/>
      <c r="O52" s="62"/>
    </row>
    <row r="53" spans="2:15" ht="12" customHeight="1">
      <c r="B53" s="54"/>
      <c r="C53" s="55"/>
      <c r="D53" s="53"/>
      <c r="E53" s="43"/>
      <c r="F53" s="115"/>
      <c r="G53" s="118"/>
      <c r="H53" s="118"/>
      <c r="I53" s="118"/>
      <c r="O53" s="65"/>
    </row>
    <row r="54" spans="2:15">
      <c r="B54" s="435" t="s">
        <v>324</v>
      </c>
      <c r="C54" s="125"/>
      <c r="D54" s="617">
        <v>2223</v>
      </c>
      <c r="E54" s="618">
        <v>71478427.099999964</v>
      </c>
      <c r="F54"/>
      <c r="G54" s="118"/>
      <c r="H54" s="118"/>
      <c r="I54" s="118"/>
    </row>
    <row r="55" spans="2:15">
      <c r="B55" s="435" t="s">
        <v>326</v>
      </c>
      <c r="C55" s="125"/>
      <c r="D55" s="617">
        <v>0</v>
      </c>
      <c r="E55" s="339">
        <v>0</v>
      </c>
      <c r="F55"/>
      <c r="G55" s="118"/>
      <c r="H55" s="118"/>
      <c r="I55" s="118"/>
    </row>
    <row r="56" spans="2:15">
      <c r="B56" s="435" t="s">
        <v>327</v>
      </c>
      <c r="C56" s="125"/>
      <c r="D56" s="617">
        <v>2223</v>
      </c>
      <c r="E56" s="618">
        <v>71478427.099999964</v>
      </c>
      <c r="F56"/>
      <c r="G56" s="118"/>
      <c r="H56" s="118"/>
      <c r="I56" s="118"/>
    </row>
    <row r="57" spans="2:15">
      <c r="B57" s="435" t="s">
        <v>279</v>
      </c>
      <c r="C57" s="125"/>
      <c r="D57" s="626">
        <v>39</v>
      </c>
      <c r="E57" s="618">
        <v>11968.75</v>
      </c>
      <c r="F57"/>
      <c r="G57" s="118"/>
      <c r="H57" s="118"/>
      <c r="I57" s="118"/>
    </row>
    <row r="58" spans="2:15" ht="12.75" thickBot="1">
      <c r="B58" s="69"/>
      <c r="C58" s="56"/>
      <c r="D58" s="68"/>
      <c r="E58" s="64"/>
      <c r="F58" s="118"/>
      <c r="G58" s="118"/>
      <c r="H58" s="118"/>
      <c r="I58" s="118"/>
    </row>
    <row r="59" spans="2:15" ht="12.75" thickBot="1">
      <c r="F59" s="118"/>
      <c r="G59" s="118"/>
      <c r="H59" s="118"/>
      <c r="I59" s="118"/>
    </row>
    <row r="60" spans="2:15">
      <c r="B60" s="201" t="s">
        <v>593</v>
      </c>
      <c r="C60" s="224"/>
      <c r="D60" s="432" t="s">
        <v>5</v>
      </c>
      <c r="E60" s="214" t="s">
        <v>6</v>
      </c>
      <c r="F60" s="118"/>
      <c r="G60" s="118"/>
      <c r="H60" s="118"/>
      <c r="I60" s="118"/>
    </row>
    <row r="61" spans="2:15" ht="12.75" thickBot="1">
      <c r="B61" s="228"/>
      <c r="C61" s="229"/>
      <c r="D61" s="217"/>
      <c r="E61" s="217" t="s">
        <v>10</v>
      </c>
      <c r="F61" s="118"/>
      <c r="G61" s="118"/>
      <c r="H61" s="118"/>
      <c r="I61" s="118"/>
      <c r="O61" s="118"/>
    </row>
    <row r="62" spans="2:15">
      <c r="B62" s="230"/>
      <c r="C62" s="231"/>
      <c r="D62" s="232"/>
      <c r="E62" s="233"/>
      <c r="F62" s="423"/>
      <c r="G62" s="118"/>
      <c r="H62" s="118"/>
      <c r="I62" s="118"/>
      <c r="K62" s="425"/>
      <c r="O62" s="118"/>
    </row>
    <row r="63" spans="2:15" ht="12" customHeight="1">
      <c r="B63" s="45" t="s">
        <v>328</v>
      </c>
      <c r="C63" s="125"/>
      <c r="D63" s="619">
        <v>4518</v>
      </c>
      <c r="E63" s="620">
        <v>528636232.21000051</v>
      </c>
      <c r="F63" s="297"/>
      <c r="G63" s="424"/>
      <c r="H63" s="118"/>
      <c r="I63" s="118"/>
    </row>
    <row r="64" spans="2:15">
      <c r="B64" s="435"/>
      <c r="C64" s="125"/>
      <c r="D64" s="619"/>
      <c r="E64" s="620"/>
      <c r="F64" s="423"/>
      <c r="G64" s="424"/>
      <c r="H64" s="118"/>
      <c r="I64" s="118"/>
    </row>
    <row r="65" spans="2:15">
      <c r="B65" s="435" t="s">
        <v>563</v>
      </c>
      <c r="C65" s="125"/>
      <c r="D65" s="619">
        <v>0</v>
      </c>
      <c r="E65" s="620">
        <v>0</v>
      </c>
      <c r="F65" s="297"/>
      <c r="G65" s="118"/>
      <c r="H65" s="118"/>
      <c r="I65" s="118"/>
    </row>
    <row r="66" spans="2:15">
      <c r="B66" s="435" t="s">
        <v>329</v>
      </c>
      <c r="C66" s="125"/>
      <c r="D66" s="619">
        <v>0</v>
      </c>
      <c r="E66" s="330">
        <v>0</v>
      </c>
      <c r="F66" s="297"/>
      <c r="G66" s="118"/>
      <c r="H66" s="118"/>
      <c r="I66" s="118"/>
    </row>
    <row r="67" spans="2:15">
      <c r="B67" s="599" t="s">
        <v>330</v>
      </c>
      <c r="C67" s="125"/>
      <c r="D67" s="619">
        <v>0</v>
      </c>
      <c r="E67" s="620">
        <v>0</v>
      </c>
      <c r="F67" s="297"/>
      <c r="G67" s="118"/>
      <c r="H67" s="118"/>
      <c r="I67" s="118"/>
    </row>
    <row r="68" spans="2:15">
      <c r="B68" s="435"/>
      <c r="C68" s="125"/>
      <c r="D68" s="619"/>
      <c r="E68" s="620"/>
      <c r="F68" s="423"/>
      <c r="G68" s="118"/>
      <c r="H68" s="118"/>
      <c r="I68" s="118"/>
    </row>
    <row r="69" spans="2:15">
      <c r="B69" s="435" t="s">
        <v>331</v>
      </c>
      <c r="C69" s="125"/>
      <c r="D69" s="619">
        <v>4518</v>
      </c>
      <c r="E69" s="620">
        <v>528636232.21000051</v>
      </c>
      <c r="F69" s="252"/>
      <c r="G69" s="118"/>
      <c r="H69" s="118"/>
      <c r="I69" s="118"/>
    </row>
    <row r="70" spans="2:15" ht="12.75" thickBot="1">
      <c r="B70" s="59"/>
      <c r="C70" s="56"/>
      <c r="D70" s="57"/>
      <c r="E70" s="52"/>
      <c r="F70" s="118"/>
      <c r="G70" s="118"/>
      <c r="H70" s="118"/>
      <c r="I70" s="118"/>
      <c r="O70" s="118"/>
    </row>
    <row r="71" spans="2:15" ht="42.75" customHeight="1">
      <c r="B71" s="650"/>
      <c r="C71" s="650"/>
      <c r="D71" s="650"/>
      <c r="E71" s="650"/>
      <c r="F71" s="118"/>
      <c r="G71" s="118"/>
      <c r="H71" s="118"/>
      <c r="I71" s="118"/>
    </row>
    <row r="72" spans="2:15">
      <c r="B72" s="50"/>
      <c r="C72" s="118"/>
      <c r="D72" s="51"/>
      <c r="E72" s="51"/>
      <c r="F72" s="118"/>
      <c r="G72" s="118"/>
      <c r="H72" s="118"/>
      <c r="I72" s="118"/>
    </row>
    <row r="73" spans="2:15">
      <c r="B73" s="118"/>
      <c r="C73" s="118"/>
      <c r="D73" s="118"/>
      <c r="E73" s="118"/>
      <c r="F73" s="118"/>
      <c r="G73" s="118"/>
      <c r="H73" s="118"/>
      <c r="I73" s="118"/>
    </row>
  </sheetData>
  <mergeCells count="6">
    <mergeCell ref="B71:E71"/>
    <mergeCell ref="B24:C24"/>
    <mergeCell ref="B51:C52"/>
    <mergeCell ref="J25:N25"/>
    <mergeCell ref="J24:N24"/>
    <mergeCell ref="B49:E49"/>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orientation="landscape" r:id="rId1"/>
  <headerFooter scaleWithDoc="0">
    <oddHeader>&amp;C&amp;"-,Regular"&amp;8Holmes Master Trust Investor Report - March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BreakPreview" zoomScale="70" zoomScaleNormal="70" zoomScaleSheetLayoutView="70" zoomScalePageLayoutView="90" workbookViewId="0">
      <selection activeCell="B46" sqref="B46:G46"/>
    </sheetView>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2" width="21.140625" style="481" customWidth="1"/>
    <col min="13" max="13" width="22.28515625" customWidth="1"/>
    <col min="14" max="14" width="21.140625" customWidth="1"/>
  </cols>
  <sheetData>
    <row r="1" spans="1:15" ht="13.5" thickBot="1"/>
    <row r="2" spans="1:15" ht="12.75" customHeight="1">
      <c r="B2" s="431" t="s">
        <v>20</v>
      </c>
      <c r="C2" s="224"/>
      <c r="D2" s="432"/>
      <c r="E2" s="214" t="s">
        <v>11</v>
      </c>
      <c r="F2" s="431" t="s">
        <v>6</v>
      </c>
      <c r="G2" s="214" t="s">
        <v>11</v>
      </c>
      <c r="I2" s="673" t="s">
        <v>611</v>
      </c>
      <c r="J2" s="214" t="s">
        <v>16</v>
      </c>
      <c r="K2" s="214" t="s">
        <v>6</v>
      </c>
      <c r="L2" s="591"/>
      <c r="M2" s="592"/>
      <c r="N2" s="132"/>
    </row>
    <row r="3" spans="1:15" ht="13.5" thickBot="1">
      <c r="B3" s="228" t="s">
        <v>21</v>
      </c>
      <c r="C3" s="229"/>
      <c r="D3" s="216" t="s">
        <v>31</v>
      </c>
      <c r="E3" s="217" t="s">
        <v>22</v>
      </c>
      <c r="F3" s="228" t="s">
        <v>10</v>
      </c>
      <c r="G3" s="217" t="s">
        <v>23</v>
      </c>
      <c r="I3" s="674"/>
      <c r="J3" s="234" t="s">
        <v>17</v>
      </c>
      <c r="K3" s="234" t="s">
        <v>17</v>
      </c>
      <c r="L3" s="593"/>
      <c r="M3" s="593"/>
      <c r="N3" s="132"/>
    </row>
    <row r="4" spans="1:15" ht="13.5" thickBot="1">
      <c r="B4" s="668" t="s">
        <v>26</v>
      </c>
      <c r="C4" s="669"/>
      <c r="D4" s="333">
        <v>615</v>
      </c>
      <c r="E4" s="334">
        <v>0.54</v>
      </c>
      <c r="F4" s="335">
        <v>25220134.329999998</v>
      </c>
      <c r="G4" s="336">
        <v>0.22</v>
      </c>
      <c r="I4" s="675"/>
      <c r="J4" s="235"/>
      <c r="K4" s="235" t="s">
        <v>10</v>
      </c>
      <c r="L4" s="593"/>
      <c r="M4" s="591"/>
      <c r="N4" s="132"/>
    </row>
    <row r="5" spans="1:15">
      <c r="B5" s="670" t="s">
        <v>25</v>
      </c>
      <c r="C5" s="671"/>
      <c r="D5" s="337">
        <v>17304</v>
      </c>
      <c r="E5" s="334">
        <v>15.17</v>
      </c>
      <c r="F5" s="338">
        <v>1704865393.73</v>
      </c>
      <c r="G5" s="339">
        <v>15.12</v>
      </c>
      <c r="I5" s="465" t="s">
        <v>561</v>
      </c>
      <c r="J5" s="370">
        <v>0</v>
      </c>
      <c r="K5" s="370">
        <v>0</v>
      </c>
      <c r="L5" s="589"/>
      <c r="M5" s="590"/>
      <c r="N5" s="132"/>
    </row>
    <row r="6" spans="1:15">
      <c r="B6" s="670" t="s">
        <v>24</v>
      </c>
      <c r="C6" s="671"/>
      <c r="D6" s="337">
        <v>40949</v>
      </c>
      <c r="E6" s="334">
        <v>35.9</v>
      </c>
      <c r="F6" s="338">
        <v>4263329020.1799998</v>
      </c>
      <c r="G6" s="339">
        <v>37.799999999999997</v>
      </c>
      <c r="I6" s="570" t="s">
        <v>339</v>
      </c>
      <c r="J6" s="621">
        <v>1213</v>
      </c>
      <c r="K6" s="621">
        <v>140022528.44000015</v>
      </c>
      <c r="L6" s="590"/>
      <c r="M6" s="590"/>
      <c r="N6" s="132"/>
    </row>
    <row r="7" spans="1:15">
      <c r="B7" s="670" t="s">
        <v>27</v>
      </c>
      <c r="C7" s="671"/>
      <c r="D7" s="337">
        <v>55207</v>
      </c>
      <c r="E7" s="334">
        <v>48.39</v>
      </c>
      <c r="F7" s="338">
        <v>5285697359.0699997</v>
      </c>
      <c r="G7" s="339">
        <v>46.86</v>
      </c>
      <c r="I7" s="466" t="s">
        <v>581</v>
      </c>
      <c r="J7" s="621">
        <v>897</v>
      </c>
      <c r="K7" s="621">
        <v>109869132</v>
      </c>
      <c r="L7" s="590"/>
      <c r="M7" s="590"/>
      <c r="N7" s="132"/>
    </row>
    <row r="8" spans="1:15" ht="13.5" thickBot="1">
      <c r="B8" s="435" t="s">
        <v>89</v>
      </c>
      <c r="C8" s="436"/>
      <c r="D8" s="635">
        <v>0</v>
      </c>
      <c r="E8" s="334">
        <v>0</v>
      </c>
      <c r="F8" s="338">
        <v>0</v>
      </c>
      <c r="G8" s="339">
        <v>0</v>
      </c>
      <c r="I8" s="557" t="s">
        <v>432</v>
      </c>
      <c r="J8" s="371">
        <v>0</v>
      </c>
      <c r="K8" s="371">
        <v>0</v>
      </c>
      <c r="L8" s="590"/>
      <c r="M8" s="590"/>
      <c r="N8" s="132"/>
    </row>
    <row r="9" spans="1:15" s="481" customFormat="1" ht="13.5" thickBot="1">
      <c r="A9" s="27"/>
      <c r="B9" s="666" t="s">
        <v>14</v>
      </c>
      <c r="C9" s="667"/>
      <c r="D9" s="340">
        <v>114075</v>
      </c>
      <c r="E9" s="341">
        <v>100</v>
      </c>
      <c r="F9" s="342">
        <v>11279111907.309999</v>
      </c>
      <c r="G9" s="222">
        <v>100</v>
      </c>
      <c r="I9" s="49" t="s">
        <v>499</v>
      </c>
      <c r="J9" s="372">
        <v>3506</v>
      </c>
      <c r="K9" s="372">
        <v>413285825</v>
      </c>
      <c r="L9" s="590"/>
      <c r="M9" s="590"/>
      <c r="N9" s="132"/>
    </row>
    <row r="10" spans="1:15" ht="12.75" customHeight="1">
      <c r="B10" s="119"/>
      <c r="C10" s="71"/>
      <c r="D10" s="120"/>
      <c r="E10" s="121"/>
      <c r="F10" s="120"/>
      <c r="G10" s="121"/>
      <c r="I10" s="680" t="s">
        <v>433</v>
      </c>
      <c r="J10" s="680"/>
      <c r="K10" s="680"/>
      <c r="L10" s="602"/>
      <c r="M10" s="602"/>
    </row>
    <row r="11" spans="1:15" ht="26.25" customHeight="1" thickBot="1">
      <c r="I11" s="681"/>
      <c r="J11" s="681"/>
      <c r="K11" s="681"/>
      <c r="L11" s="602"/>
      <c r="M11" s="602"/>
      <c r="N11" s="122"/>
    </row>
    <row r="12" spans="1:15" ht="13.5" thickBot="1">
      <c r="B12" s="430" t="s">
        <v>28</v>
      </c>
      <c r="C12" s="224"/>
      <c r="D12" s="432" t="s">
        <v>5</v>
      </c>
      <c r="E12" s="215" t="s">
        <v>11</v>
      </c>
      <c r="F12" s="430" t="s">
        <v>6</v>
      </c>
      <c r="G12" s="215" t="s">
        <v>11</v>
      </c>
      <c r="H12" s="47"/>
      <c r="I12" s="603"/>
      <c r="J12" s="603"/>
      <c r="K12" s="603"/>
      <c r="L12" s="603"/>
      <c r="M12" s="603"/>
      <c r="O12" s="122"/>
    </row>
    <row r="13" spans="1:15" ht="12" customHeight="1" thickBot="1">
      <c r="B13" s="225" t="s">
        <v>21</v>
      </c>
      <c r="C13" s="226"/>
      <c r="D13" s="216" t="s">
        <v>31</v>
      </c>
      <c r="E13" s="218" t="s">
        <v>22</v>
      </c>
      <c r="F13" s="225" t="s">
        <v>10</v>
      </c>
      <c r="G13" s="218" t="s">
        <v>23</v>
      </c>
      <c r="H13" s="175"/>
      <c r="I13" s="236" t="s">
        <v>568</v>
      </c>
      <c r="J13" s="236" t="s">
        <v>564</v>
      </c>
      <c r="K13" s="236" t="s">
        <v>565</v>
      </c>
      <c r="L13" s="236" t="s">
        <v>566</v>
      </c>
      <c r="M13" s="236" t="s">
        <v>567</v>
      </c>
      <c r="N13" s="237" t="s">
        <v>570</v>
      </c>
    </row>
    <row r="14" spans="1:15" ht="13.5" thickBot="1">
      <c r="B14" s="434" t="s">
        <v>332</v>
      </c>
      <c r="C14" s="343"/>
      <c r="D14" s="344">
        <v>50222</v>
      </c>
      <c r="E14" s="336">
        <v>44.03</v>
      </c>
      <c r="F14" s="345">
        <v>6514583858.71</v>
      </c>
      <c r="G14" s="336">
        <v>57.76</v>
      </c>
      <c r="H14" s="176"/>
      <c r="I14" s="238"/>
      <c r="J14" s="239" t="s">
        <v>11</v>
      </c>
      <c r="K14" s="239" t="s">
        <v>11</v>
      </c>
      <c r="L14" s="239" t="s">
        <v>11</v>
      </c>
      <c r="M14" s="239" t="s">
        <v>11</v>
      </c>
      <c r="N14" s="240" t="s">
        <v>11</v>
      </c>
    </row>
    <row r="15" spans="1:15" ht="13.5" thickBot="1">
      <c r="B15" s="59" t="s">
        <v>333</v>
      </c>
      <c r="C15" s="241"/>
      <c r="D15" s="346">
        <v>63853</v>
      </c>
      <c r="E15" s="339">
        <v>55.97</v>
      </c>
      <c r="F15" s="347">
        <v>4764528048.6000004</v>
      </c>
      <c r="G15" s="339">
        <v>42.24</v>
      </c>
      <c r="I15" s="676" t="s">
        <v>434</v>
      </c>
      <c r="J15" s="677"/>
      <c r="K15" s="677"/>
      <c r="L15" s="677"/>
      <c r="M15" s="677"/>
      <c r="N15" s="678"/>
    </row>
    <row r="16" spans="1:15" ht="13.5" thickBot="1">
      <c r="B16" s="433" t="s">
        <v>14</v>
      </c>
      <c r="C16" s="348"/>
      <c r="D16" s="349">
        <v>114075</v>
      </c>
      <c r="E16" s="350">
        <v>100</v>
      </c>
      <c r="F16" s="349">
        <v>11279111907.309999</v>
      </c>
      <c r="G16" s="350">
        <v>100</v>
      </c>
      <c r="I16" s="45" t="s">
        <v>18</v>
      </c>
      <c r="J16" s="622">
        <v>5.5E-2</v>
      </c>
      <c r="K16" s="622">
        <v>0.49259999999999998</v>
      </c>
      <c r="L16" s="622">
        <v>3.1099999999999999E-2</v>
      </c>
      <c r="M16" s="623">
        <v>0.32379999999999998</v>
      </c>
      <c r="N16" s="373">
        <v>0.28249999999999997</v>
      </c>
    </row>
    <row r="17" spans="2:19" ht="13.5" thickBot="1">
      <c r="B17" s="5"/>
      <c r="C17" s="122"/>
      <c r="D17" s="242"/>
      <c r="E17" s="564"/>
      <c r="F17" s="242"/>
      <c r="G17" s="243"/>
      <c r="I17" s="45" t="s">
        <v>19</v>
      </c>
      <c r="J17" s="624">
        <v>2.0299999999999999E-2</v>
      </c>
      <c r="K17" s="624">
        <v>0.21840000000000001</v>
      </c>
      <c r="L17" s="624">
        <v>0.02</v>
      </c>
      <c r="M17" s="625">
        <v>0.219</v>
      </c>
      <c r="N17" s="374">
        <v>0.25219999999999998</v>
      </c>
    </row>
    <row r="18" spans="2:19" ht="13.5" thickBot="1">
      <c r="H18" s="48"/>
      <c r="I18" s="676" t="s">
        <v>435</v>
      </c>
      <c r="J18" s="677"/>
      <c r="K18" s="677"/>
      <c r="L18" s="677"/>
      <c r="M18" s="677"/>
      <c r="N18" s="678"/>
    </row>
    <row r="19" spans="2:19">
      <c r="B19" s="431" t="s">
        <v>29</v>
      </c>
      <c r="C19" s="224"/>
      <c r="D19" s="432" t="s">
        <v>5</v>
      </c>
      <c r="E19" s="214" t="s">
        <v>11</v>
      </c>
      <c r="F19" s="431" t="s">
        <v>6</v>
      </c>
      <c r="G19" s="214" t="s">
        <v>11</v>
      </c>
      <c r="H19" s="48"/>
      <c r="I19" s="45" t="s">
        <v>18</v>
      </c>
      <c r="J19" s="622">
        <v>4.7899999999999998E-2</v>
      </c>
      <c r="K19" s="622">
        <v>0.44540000000000002</v>
      </c>
      <c r="L19" s="622">
        <v>2.4400000000000002E-2</v>
      </c>
      <c r="M19" s="623">
        <v>0.26190000000000002</v>
      </c>
      <c r="N19" s="373">
        <v>0.21079999999999999</v>
      </c>
    </row>
    <row r="20" spans="2:19" ht="13.5" thickBot="1">
      <c r="B20" s="225" t="s">
        <v>21</v>
      </c>
      <c r="C20" s="226"/>
      <c r="D20" s="216" t="s">
        <v>31</v>
      </c>
      <c r="E20" s="217" t="s">
        <v>22</v>
      </c>
      <c r="F20" s="228" t="s">
        <v>10</v>
      </c>
      <c r="G20" s="217" t="s">
        <v>23</v>
      </c>
      <c r="H20" s="175"/>
      <c r="I20" s="49" t="s">
        <v>19</v>
      </c>
      <c r="J20" s="624">
        <v>1.3599999999999999E-2</v>
      </c>
      <c r="K20" s="624">
        <v>0.152</v>
      </c>
      <c r="L20" s="624">
        <v>1.35E-2</v>
      </c>
      <c r="M20" s="625">
        <v>0.15260000000000001</v>
      </c>
      <c r="N20" s="374">
        <v>0.18260000000000001</v>
      </c>
      <c r="O20" s="122"/>
    </row>
    <row r="21" spans="2:19">
      <c r="B21" s="434" t="s">
        <v>334</v>
      </c>
      <c r="C21" s="331"/>
      <c r="D21" s="351">
        <v>64579</v>
      </c>
      <c r="E21" s="339">
        <v>56.61</v>
      </c>
      <c r="F21" s="345">
        <v>6013451332.6599998</v>
      </c>
      <c r="G21" s="339">
        <v>53.31</v>
      </c>
      <c r="H21" s="176"/>
      <c r="I21" s="679" t="s">
        <v>569</v>
      </c>
      <c r="J21" s="679"/>
      <c r="K21" s="679"/>
      <c r="L21" s="679"/>
      <c r="M21" s="679"/>
      <c r="N21" s="679"/>
    </row>
    <row r="22" spans="2:19" ht="12.75" customHeight="1">
      <c r="B22" s="435" t="s">
        <v>335</v>
      </c>
      <c r="C22" s="125"/>
      <c r="D22" s="352">
        <v>45431</v>
      </c>
      <c r="E22" s="339">
        <v>39.83</v>
      </c>
      <c r="F22" s="347">
        <v>5122346565.5900002</v>
      </c>
      <c r="G22" s="339">
        <v>45.41</v>
      </c>
      <c r="I22" s="659"/>
      <c r="J22" s="659"/>
      <c r="K22" s="594"/>
      <c r="L22" s="594"/>
      <c r="M22" s="298"/>
    </row>
    <row r="23" spans="2:19" ht="12.75" customHeight="1" thickBot="1">
      <c r="B23" s="435" t="s">
        <v>89</v>
      </c>
      <c r="C23" s="125"/>
      <c r="D23" s="352">
        <v>4065</v>
      </c>
      <c r="E23" s="339">
        <v>3.56</v>
      </c>
      <c r="F23" s="347">
        <v>143314009.06</v>
      </c>
      <c r="G23" s="339">
        <v>1.27</v>
      </c>
      <c r="I23" s="659"/>
      <c r="J23" s="659"/>
      <c r="K23" s="594"/>
      <c r="L23" s="594"/>
      <c r="M23" s="298"/>
    </row>
    <row r="24" spans="2:19" ht="13.5" thickBot="1">
      <c r="B24" s="433" t="s">
        <v>14</v>
      </c>
      <c r="C24" s="219"/>
      <c r="D24" s="353">
        <v>114075</v>
      </c>
      <c r="E24" s="354">
        <v>100</v>
      </c>
      <c r="F24" s="355">
        <v>11279111907.309999</v>
      </c>
      <c r="G24" s="354">
        <v>100</v>
      </c>
      <c r="I24" s="660" t="s">
        <v>90</v>
      </c>
      <c r="J24" s="661"/>
      <c r="K24" s="587"/>
      <c r="L24" s="587"/>
    </row>
    <row r="25" spans="2:19" ht="13.5" thickBot="1">
      <c r="B25" s="5"/>
      <c r="C25" s="116"/>
      <c r="D25" s="123"/>
      <c r="E25" s="124"/>
      <c r="F25" s="123"/>
      <c r="G25" s="124"/>
      <c r="I25" s="662"/>
      <c r="J25" s="663"/>
      <c r="K25" s="588"/>
      <c r="L25" s="588"/>
    </row>
    <row r="26" spans="2:19" ht="14.25" customHeight="1" thickBot="1">
      <c r="B26" s="452"/>
      <c r="C26" s="452"/>
      <c r="D26" s="452"/>
      <c r="E26" s="452"/>
      <c r="F26" s="452"/>
      <c r="G26" s="452"/>
      <c r="H26" s="48"/>
      <c r="I26" s="244" t="s">
        <v>336</v>
      </c>
      <c r="J26" s="375">
        <v>4.7399999999999998E-2</v>
      </c>
      <c r="K26" s="587"/>
      <c r="L26" s="587"/>
      <c r="M26" s="573"/>
      <c r="N26" s="452"/>
      <c r="O26" s="452"/>
      <c r="P26" s="452"/>
      <c r="Q26" s="452"/>
      <c r="R26" s="452"/>
      <c r="S26" s="452"/>
    </row>
    <row r="27" spans="2:19">
      <c r="B27" s="664" t="s">
        <v>30</v>
      </c>
      <c r="C27" s="665"/>
      <c r="D27" s="432" t="s">
        <v>5</v>
      </c>
      <c r="E27" s="214" t="s">
        <v>11</v>
      </c>
      <c r="F27" s="431" t="s">
        <v>6</v>
      </c>
      <c r="G27" s="214" t="s">
        <v>11</v>
      </c>
      <c r="I27" s="245" t="s">
        <v>337</v>
      </c>
      <c r="J27" s="376">
        <v>41185</v>
      </c>
      <c r="K27" s="588"/>
      <c r="L27" s="588"/>
      <c r="M27" s="111"/>
    </row>
    <row r="28" spans="2:19" ht="12.75" customHeight="1" thickBot="1">
      <c r="B28" s="228" t="s">
        <v>10</v>
      </c>
      <c r="C28" s="229"/>
      <c r="D28" s="216" t="s">
        <v>31</v>
      </c>
      <c r="E28" s="217" t="s">
        <v>22</v>
      </c>
      <c r="F28" s="228" t="s">
        <v>10</v>
      </c>
      <c r="G28" s="217" t="s">
        <v>23</v>
      </c>
      <c r="I28" s="245" t="s">
        <v>338</v>
      </c>
      <c r="J28" s="377">
        <v>4.24E-2</v>
      </c>
    </row>
    <row r="29" spans="2:19" ht="13.5" thickBot="1">
      <c r="B29" s="356" t="s">
        <v>91</v>
      </c>
      <c r="C29" s="331"/>
      <c r="D29" s="357">
        <v>37370</v>
      </c>
      <c r="E29" s="358">
        <v>32.75</v>
      </c>
      <c r="F29" s="357">
        <v>985845965.31999993</v>
      </c>
      <c r="G29" s="358">
        <v>8.74</v>
      </c>
      <c r="I29" s="246" t="s">
        <v>337</v>
      </c>
      <c r="J29" s="378">
        <v>39874</v>
      </c>
    </row>
    <row r="30" spans="2:19">
      <c r="B30" s="359" t="s">
        <v>92</v>
      </c>
      <c r="C30" s="125"/>
      <c r="D30" s="360">
        <v>31890</v>
      </c>
      <c r="E30" s="361">
        <v>27.96</v>
      </c>
      <c r="F30" s="360">
        <v>2336131603.46</v>
      </c>
      <c r="G30" s="361">
        <v>20.71</v>
      </c>
      <c r="I30" s="287"/>
      <c r="J30" s="287"/>
      <c r="K30" s="287"/>
      <c r="L30" s="287"/>
      <c r="M30" s="132"/>
    </row>
    <row r="31" spans="2:19">
      <c r="B31" s="359" t="s">
        <v>93</v>
      </c>
      <c r="C31" s="125"/>
      <c r="D31" s="360">
        <v>21264</v>
      </c>
      <c r="E31" s="361">
        <v>18.64</v>
      </c>
      <c r="F31" s="360">
        <v>2612538054.8200002</v>
      </c>
      <c r="G31" s="361">
        <v>23.16</v>
      </c>
    </row>
    <row r="32" spans="2:19">
      <c r="B32" s="359" t="s">
        <v>94</v>
      </c>
      <c r="C32" s="125"/>
      <c r="D32" s="360">
        <v>11907</v>
      </c>
      <c r="E32" s="361">
        <v>10.44</v>
      </c>
      <c r="F32" s="360">
        <v>2043970525.96</v>
      </c>
      <c r="G32" s="361">
        <v>18.12</v>
      </c>
    </row>
    <row r="33" spans="2:7">
      <c r="B33" s="359" t="s">
        <v>95</v>
      </c>
      <c r="C33" s="125"/>
      <c r="D33" s="360">
        <v>5547</v>
      </c>
      <c r="E33" s="361">
        <v>4.8600000000000003</v>
      </c>
      <c r="F33" s="360">
        <v>1227861502.9200001</v>
      </c>
      <c r="G33" s="361">
        <v>10.89</v>
      </c>
    </row>
    <row r="34" spans="2:7">
      <c r="B34" s="359" t="s">
        <v>96</v>
      </c>
      <c r="C34" s="125"/>
      <c r="D34" s="360">
        <v>2614</v>
      </c>
      <c r="E34" s="361">
        <v>2.29</v>
      </c>
      <c r="F34" s="360">
        <v>709722464.76999998</v>
      </c>
      <c r="G34" s="361">
        <v>6.29</v>
      </c>
    </row>
    <row r="35" spans="2:7">
      <c r="B35" s="359" t="s">
        <v>97</v>
      </c>
      <c r="C35" s="125"/>
      <c r="D35" s="360">
        <v>1459</v>
      </c>
      <c r="E35" s="361">
        <v>1.28</v>
      </c>
      <c r="F35" s="360">
        <v>468894977.80000001</v>
      </c>
      <c r="G35" s="361">
        <v>4.16</v>
      </c>
    </row>
    <row r="36" spans="2:7">
      <c r="B36" s="359" t="s">
        <v>98</v>
      </c>
      <c r="C36" s="125"/>
      <c r="D36" s="360">
        <v>799</v>
      </c>
      <c r="E36" s="361">
        <v>0.7</v>
      </c>
      <c r="F36" s="360">
        <v>296730991.47000003</v>
      </c>
      <c r="G36" s="361">
        <v>2.63</v>
      </c>
    </row>
    <row r="37" spans="2:7">
      <c r="B37" s="359" t="s">
        <v>313</v>
      </c>
      <c r="C37" s="125"/>
      <c r="D37" s="360">
        <v>465</v>
      </c>
      <c r="E37" s="361">
        <v>0.41</v>
      </c>
      <c r="F37" s="360">
        <v>195432461.99000001</v>
      </c>
      <c r="G37" s="361">
        <v>1.73</v>
      </c>
    </row>
    <row r="38" spans="2:7">
      <c r="B38" s="359" t="s">
        <v>99</v>
      </c>
      <c r="C38" s="125"/>
      <c r="D38" s="360">
        <v>339</v>
      </c>
      <c r="E38" s="361">
        <v>0.3</v>
      </c>
      <c r="F38" s="360">
        <v>160171194.53999999</v>
      </c>
      <c r="G38" s="361">
        <v>1.42</v>
      </c>
    </row>
    <row r="39" spans="2:7">
      <c r="B39" s="359" t="s">
        <v>100</v>
      </c>
      <c r="C39" s="125"/>
      <c r="D39" s="360">
        <v>194</v>
      </c>
      <c r="E39" s="361">
        <v>0.17</v>
      </c>
      <c r="F39" s="360">
        <v>99876522.040000007</v>
      </c>
      <c r="G39" s="361">
        <v>0.89</v>
      </c>
    </row>
    <row r="40" spans="2:7">
      <c r="B40" s="359" t="s">
        <v>101</v>
      </c>
      <c r="C40" s="125"/>
      <c r="D40" s="360">
        <v>86</v>
      </c>
      <c r="E40" s="361">
        <v>0.08</v>
      </c>
      <c r="F40" s="360">
        <v>49164834.140000001</v>
      </c>
      <c r="G40" s="361">
        <v>0.44</v>
      </c>
    </row>
    <row r="41" spans="2:7">
      <c r="B41" s="359" t="s">
        <v>102</v>
      </c>
      <c r="C41" s="125"/>
      <c r="D41" s="360">
        <v>70</v>
      </c>
      <c r="E41" s="361">
        <v>0.06</v>
      </c>
      <c r="F41" s="360">
        <v>43525784.119999997</v>
      </c>
      <c r="G41" s="361">
        <v>0.39</v>
      </c>
    </row>
    <row r="42" spans="2:7">
      <c r="B42" s="359" t="s">
        <v>103</v>
      </c>
      <c r="C42" s="125"/>
      <c r="D42" s="360">
        <v>38</v>
      </c>
      <c r="E42" s="361">
        <v>0.03</v>
      </c>
      <c r="F42" s="360">
        <v>25406940.91</v>
      </c>
      <c r="G42" s="361">
        <v>0.23</v>
      </c>
    </row>
    <row r="43" spans="2:7">
      <c r="B43" s="359" t="s">
        <v>104</v>
      </c>
      <c r="C43" s="125"/>
      <c r="D43" s="360">
        <v>31</v>
      </c>
      <c r="E43" s="361">
        <v>0.03</v>
      </c>
      <c r="F43" s="360">
        <v>22335620.350000001</v>
      </c>
      <c r="G43" s="361">
        <v>0.2</v>
      </c>
    </row>
    <row r="44" spans="2:7" ht="13.5" thickBot="1">
      <c r="B44" s="362" t="s">
        <v>212</v>
      </c>
      <c r="C44" s="332"/>
      <c r="D44" s="363">
        <v>2</v>
      </c>
      <c r="E44" s="364">
        <v>0</v>
      </c>
      <c r="F44" s="363">
        <v>1502462.7</v>
      </c>
      <c r="G44" s="364">
        <v>0.01</v>
      </c>
    </row>
    <row r="45" spans="2:7" ht="13.5" thickBot="1">
      <c r="B45" s="433" t="s">
        <v>14</v>
      </c>
      <c r="C45" s="219"/>
      <c r="D45" s="365">
        <v>114075</v>
      </c>
      <c r="E45" s="366">
        <v>100</v>
      </c>
      <c r="F45" s="365">
        <v>11279111907.309999</v>
      </c>
      <c r="G45" s="366">
        <v>100</v>
      </c>
    </row>
    <row r="46" spans="2:7">
      <c r="B46" s="672" t="s">
        <v>612</v>
      </c>
      <c r="C46" s="672"/>
      <c r="D46" s="672"/>
      <c r="E46" s="672"/>
      <c r="F46" s="672"/>
      <c r="G46" s="672"/>
    </row>
    <row r="48" spans="2:7" ht="13.5" thickBot="1"/>
    <row r="49" spans="2:7">
      <c r="B49" s="660" t="s">
        <v>32</v>
      </c>
      <c r="C49" s="661"/>
      <c r="D49" s="214" t="s">
        <v>5</v>
      </c>
      <c r="E49" s="214" t="s">
        <v>11</v>
      </c>
      <c r="F49" s="431" t="s">
        <v>6</v>
      </c>
      <c r="G49" s="214" t="s">
        <v>11</v>
      </c>
    </row>
    <row r="50" spans="2:7" ht="13.5" thickBot="1">
      <c r="B50" s="662"/>
      <c r="C50" s="663"/>
      <c r="D50" s="217" t="s">
        <v>31</v>
      </c>
      <c r="E50" s="217" t="s">
        <v>22</v>
      </c>
      <c r="F50" s="228" t="s">
        <v>10</v>
      </c>
      <c r="G50" s="217" t="s">
        <v>23</v>
      </c>
    </row>
    <row r="51" spans="2:7">
      <c r="B51" s="435" t="s">
        <v>33</v>
      </c>
      <c r="C51" s="298"/>
      <c r="D51" s="367">
        <v>4588</v>
      </c>
      <c r="E51" s="330">
        <v>4.0199999999999996</v>
      </c>
      <c r="F51" s="329">
        <v>430249699.93000001</v>
      </c>
      <c r="G51" s="330">
        <v>3.81</v>
      </c>
    </row>
    <row r="52" spans="2:7">
      <c r="B52" s="435" t="s">
        <v>34</v>
      </c>
      <c r="C52" s="298"/>
      <c r="D52" s="367">
        <v>5255</v>
      </c>
      <c r="E52" s="330">
        <v>4.6100000000000003</v>
      </c>
      <c r="F52" s="329">
        <v>434639930.04000002</v>
      </c>
      <c r="G52" s="330">
        <v>3.85</v>
      </c>
    </row>
    <row r="53" spans="2:7">
      <c r="B53" s="435" t="s">
        <v>213</v>
      </c>
      <c r="C53" s="298"/>
      <c r="D53" s="367">
        <v>21582</v>
      </c>
      <c r="E53" s="330">
        <v>18.920000000000002</v>
      </c>
      <c r="F53" s="329">
        <v>2896320947.3000002</v>
      </c>
      <c r="G53" s="330">
        <v>25.68</v>
      </c>
    </row>
    <row r="54" spans="2:7">
      <c r="B54" s="435" t="s">
        <v>214</v>
      </c>
      <c r="C54" s="298"/>
      <c r="D54" s="367">
        <v>4410</v>
      </c>
      <c r="E54" s="330">
        <v>3.87</v>
      </c>
      <c r="F54" s="329">
        <v>313050085.41000003</v>
      </c>
      <c r="G54" s="330">
        <v>2.78</v>
      </c>
    </row>
    <row r="55" spans="2:7">
      <c r="B55" s="435" t="s">
        <v>35</v>
      </c>
      <c r="C55" s="298"/>
      <c r="D55" s="367">
        <v>14167</v>
      </c>
      <c r="E55" s="330">
        <v>12.42</v>
      </c>
      <c r="F55" s="329">
        <v>1090301238.9300001</v>
      </c>
      <c r="G55" s="330">
        <v>9.67</v>
      </c>
    </row>
    <row r="56" spans="2:7">
      <c r="B56" s="435" t="s">
        <v>38</v>
      </c>
      <c r="C56" s="298"/>
      <c r="D56" s="367">
        <v>9116</v>
      </c>
      <c r="E56" s="330">
        <v>7.99</v>
      </c>
      <c r="F56" s="329">
        <v>661251826.59000003</v>
      </c>
      <c r="G56" s="330">
        <v>5.86</v>
      </c>
    </row>
    <row r="57" spans="2:7">
      <c r="B57" s="435" t="s">
        <v>215</v>
      </c>
      <c r="C57" s="298"/>
      <c r="D57" s="367">
        <v>25057</v>
      </c>
      <c r="E57" s="330">
        <v>21.97</v>
      </c>
      <c r="F57" s="329">
        <v>2897159490.0100002</v>
      </c>
      <c r="G57" s="330">
        <v>25.69</v>
      </c>
    </row>
    <row r="58" spans="2:7">
      <c r="B58" s="435" t="s">
        <v>36</v>
      </c>
      <c r="C58" s="298"/>
      <c r="D58" s="367">
        <v>9546</v>
      </c>
      <c r="E58" s="330">
        <v>8.3699999999999992</v>
      </c>
      <c r="F58" s="329">
        <v>983768016.13999999</v>
      </c>
      <c r="G58" s="330">
        <v>8.7200000000000006</v>
      </c>
    </row>
    <row r="59" spans="2:7">
      <c r="B59" s="435" t="s">
        <v>216</v>
      </c>
      <c r="C59" s="298"/>
      <c r="D59" s="367">
        <v>5119</v>
      </c>
      <c r="E59" s="330">
        <v>4.49</v>
      </c>
      <c r="F59" s="329">
        <v>391623526.18000001</v>
      </c>
      <c r="G59" s="330">
        <v>3.47</v>
      </c>
    </row>
    <row r="60" spans="2:7">
      <c r="B60" s="435" t="s">
        <v>39</v>
      </c>
      <c r="C60" s="298"/>
      <c r="D60" s="367">
        <v>7409</v>
      </c>
      <c r="E60" s="330">
        <v>6.49</v>
      </c>
      <c r="F60" s="329">
        <v>609754726.15999997</v>
      </c>
      <c r="G60" s="330">
        <v>5.41</v>
      </c>
    </row>
    <row r="61" spans="2:7">
      <c r="B61" s="435" t="s">
        <v>37</v>
      </c>
      <c r="C61" s="298"/>
      <c r="D61" s="367">
        <v>7824</v>
      </c>
      <c r="E61" s="330">
        <v>6.86</v>
      </c>
      <c r="F61" s="329">
        <v>570975841.46000004</v>
      </c>
      <c r="G61" s="330">
        <v>5.0599999999999996</v>
      </c>
    </row>
    <row r="62" spans="2:7" ht="13.5" thickBot="1">
      <c r="B62" s="435" t="s">
        <v>89</v>
      </c>
      <c r="C62" s="298"/>
      <c r="D62" s="367">
        <v>2</v>
      </c>
      <c r="E62" s="330">
        <v>0</v>
      </c>
      <c r="F62" s="329">
        <v>16579.16</v>
      </c>
      <c r="G62" s="330">
        <v>0</v>
      </c>
    </row>
    <row r="63" spans="2:7" ht="13.5" thickBot="1">
      <c r="B63" s="433" t="s">
        <v>14</v>
      </c>
      <c r="C63" s="348"/>
      <c r="D63" s="368">
        <v>114075</v>
      </c>
      <c r="E63" s="369">
        <v>100</v>
      </c>
      <c r="F63" s="368">
        <v>11279111907.309999</v>
      </c>
      <c r="G63" s="369">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March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BreakPreview" topLeftCell="E1" zoomScale="90" zoomScaleNormal="100" zoomScaleSheetLayoutView="90" zoomScalePageLayoutView="88" workbookViewId="0">
      <selection activeCell="H46" sqref="H46"/>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14" t="s">
        <v>45</v>
      </c>
      <c r="C2" s="432" t="s">
        <v>5</v>
      </c>
      <c r="D2" s="214"/>
      <c r="E2" s="431" t="s">
        <v>6</v>
      </c>
      <c r="F2" s="214" t="s">
        <v>11</v>
      </c>
      <c r="H2" s="431" t="s">
        <v>42</v>
      </c>
      <c r="I2" s="214" t="s">
        <v>5</v>
      </c>
      <c r="J2" s="214" t="s">
        <v>11</v>
      </c>
      <c r="K2" s="431" t="s">
        <v>6</v>
      </c>
      <c r="L2" s="214" t="s">
        <v>11</v>
      </c>
    </row>
    <row r="3" spans="2:13" ht="13.5" thickBot="1">
      <c r="B3" s="217"/>
      <c r="C3" s="216" t="s">
        <v>31</v>
      </c>
      <c r="D3" s="217" t="s">
        <v>22</v>
      </c>
      <c r="E3" s="228" t="s">
        <v>10</v>
      </c>
      <c r="F3" s="217" t="s">
        <v>23</v>
      </c>
      <c r="H3" s="247" t="s">
        <v>43</v>
      </c>
      <c r="I3" s="217" t="s">
        <v>31</v>
      </c>
      <c r="J3" s="217" t="s">
        <v>22</v>
      </c>
      <c r="K3" s="228" t="s">
        <v>10</v>
      </c>
      <c r="L3" s="217" t="s">
        <v>23</v>
      </c>
    </row>
    <row r="4" spans="2:13">
      <c r="B4" s="46" t="s">
        <v>507</v>
      </c>
      <c r="C4" s="379">
        <v>17332</v>
      </c>
      <c r="D4" s="380">
        <v>15.19</v>
      </c>
      <c r="E4" s="381">
        <v>947519375.12</v>
      </c>
      <c r="F4" s="382">
        <v>8.4</v>
      </c>
      <c r="H4" s="434" t="s">
        <v>548</v>
      </c>
      <c r="I4" s="393">
        <v>30087</v>
      </c>
      <c r="J4" s="394">
        <v>26.37</v>
      </c>
      <c r="K4" s="393">
        <v>935285491</v>
      </c>
      <c r="L4" s="394">
        <v>8.2899999999999991</v>
      </c>
      <c r="M4"/>
    </row>
    <row r="5" spans="2:13">
      <c r="B5" s="45" t="s">
        <v>508</v>
      </c>
      <c r="C5" s="379">
        <v>24114</v>
      </c>
      <c r="D5" s="380">
        <v>21.14</v>
      </c>
      <c r="E5" s="383">
        <v>1749085328.6800001</v>
      </c>
      <c r="F5" s="382">
        <v>15.51</v>
      </c>
      <c r="H5" s="435" t="s">
        <v>549</v>
      </c>
      <c r="I5" s="395">
        <v>33134</v>
      </c>
      <c r="J5" s="380">
        <v>29.05</v>
      </c>
      <c r="K5" s="395">
        <v>2738629628.8099999</v>
      </c>
      <c r="L5" s="380">
        <v>24.28</v>
      </c>
      <c r="M5"/>
    </row>
    <row r="6" spans="2:13">
      <c r="B6" s="45" t="s">
        <v>509</v>
      </c>
      <c r="C6" s="379">
        <v>29727</v>
      </c>
      <c r="D6" s="380">
        <v>26.06</v>
      </c>
      <c r="E6" s="383">
        <v>2927179843.79</v>
      </c>
      <c r="F6" s="382">
        <v>25.95</v>
      </c>
      <c r="H6" s="435" t="s">
        <v>550</v>
      </c>
      <c r="I6" s="395">
        <v>30962</v>
      </c>
      <c r="J6" s="380">
        <v>27.14</v>
      </c>
      <c r="K6" s="395">
        <v>4225690544.6300001</v>
      </c>
      <c r="L6" s="380">
        <v>37.46</v>
      </c>
      <c r="M6"/>
    </row>
    <row r="7" spans="2:13">
      <c r="B7" s="45" t="s">
        <v>510</v>
      </c>
      <c r="C7" s="379">
        <v>29820</v>
      </c>
      <c r="D7" s="380">
        <v>26.14</v>
      </c>
      <c r="E7" s="383">
        <v>3883704631.4099998</v>
      </c>
      <c r="F7" s="382">
        <v>34.43</v>
      </c>
      <c r="H7" s="435" t="s">
        <v>551</v>
      </c>
      <c r="I7" s="395">
        <v>5879</v>
      </c>
      <c r="J7" s="380">
        <v>5.15</v>
      </c>
      <c r="K7" s="395">
        <v>926027865.32000005</v>
      </c>
      <c r="L7" s="380">
        <v>8.2100000000000009</v>
      </c>
      <c r="M7"/>
    </row>
    <row r="8" spans="2:13">
      <c r="B8" s="45" t="s">
        <v>511</v>
      </c>
      <c r="C8" s="379">
        <v>10462</v>
      </c>
      <c r="D8" s="380">
        <v>9.17</v>
      </c>
      <c r="E8" s="383">
        <v>1388963068.55</v>
      </c>
      <c r="F8" s="382">
        <v>12.31</v>
      </c>
      <c r="H8" s="435" t="s">
        <v>552</v>
      </c>
      <c r="I8" s="395">
        <v>4358</v>
      </c>
      <c r="J8" s="380">
        <v>3.82</v>
      </c>
      <c r="K8" s="395">
        <v>708950683.59000003</v>
      </c>
      <c r="L8" s="380">
        <v>6.29</v>
      </c>
      <c r="M8"/>
    </row>
    <row r="9" spans="2:13">
      <c r="B9" s="45" t="s">
        <v>512</v>
      </c>
      <c r="C9" s="379">
        <v>1404</v>
      </c>
      <c r="D9" s="380">
        <v>1.23</v>
      </c>
      <c r="E9" s="383">
        <v>205859722.03999999</v>
      </c>
      <c r="F9" s="382">
        <v>1.83</v>
      </c>
      <c r="H9" s="435" t="s">
        <v>553</v>
      </c>
      <c r="I9" s="395">
        <v>3336</v>
      </c>
      <c r="J9" s="380">
        <v>2.92</v>
      </c>
      <c r="K9" s="395">
        <v>583309827.35000002</v>
      </c>
      <c r="L9" s="380">
        <v>5.17</v>
      </c>
      <c r="M9"/>
    </row>
    <row r="10" spans="2:13">
      <c r="B10" s="45" t="s">
        <v>513</v>
      </c>
      <c r="C10" s="379">
        <v>1210</v>
      </c>
      <c r="D10" s="380">
        <v>1.06</v>
      </c>
      <c r="E10" s="383">
        <v>176243033.09999999</v>
      </c>
      <c r="F10" s="382">
        <v>1.56</v>
      </c>
      <c r="H10" s="435" t="s">
        <v>554</v>
      </c>
      <c r="I10" s="395">
        <v>3481</v>
      </c>
      <c r="J10" s="380">
        <v>3.05</v>
      </c>
      <c r="K10" s="395">
        <v>655525330.91999996</v>
      </c>
      <c r="L10" s="380">
        <v>5.81</v>
      </c>
      <c r="M10"/>
    </row>
    <row r="11" spans="2:13">
      <c r="B11" s="45" t="s">
        <v>514</v>
      </c>
      <c r="C11" s="379">
        <v>6</v>
      </c>
      <c r="D11" s="380">
        <v>0.01</v>
      </c>
      <c r="E11" s="383">
        <v>556904.62</v>
      </c>
      <c r="F11" s="382">
        <v>0</v>
      </c>
      <c r="H11" s="435" t="s">
        <v>555</v>
      </c>
      <c r="I11" s="395">
        <v>2762</v>
      </c>
      <c r="J11" s="380">
        <v>2.42</v>
      </c>
      <c r="K11" s="395">
        <v>505676826.17000002</v>
      </c>
      <c r="L11" s="380">
        <v>4.4800000000000004</v>
      </c>
      <c r="M11"/>
    </row>
    <row r="12" spans="2:13" ht="13.5" thickBot="1">
      <c r="B12" s="45" t="s">
        <v>515</v>
      </c>
      <c r="C12" s="636">
        <v>0</v>
      </c>
      <c r="D12" s="380">
        <v>0</v>
      </c>
      <c r="E12" s="383">
        <v>0</v>
      </c>
      <c r="F12" s="382">
        <v>0</v>
      </c>
      <c r="H12" s="435" t="s">
        <v>89</v>
      </c>
      <c r="I12" s="395">
        <v>76</v>
      </c>
      <c r="J12" s="380">
        <v>7.0000000000000007E-2</v>
      </c>
      <c r="K12" s="395">
        <v>15709.52</v>
      </c>
      <c r="L12" s="380">
        <v>0</v>
      </c>
      <c r="M12"/>
    </row>
    <row r="13" spans="2:13" ht="13.5" thickBot="1">
      <c r="B13" s="45" t="s">
        <v>516</v>
      </c>
      <c r="C13" s="636">
        <v>0</v>
      </c>
      <c r="D13" s="380">
        <v>0</v>
      </c>
      <c r="E13" s="383">
        <v>0</v>
      </c>
      <c r="F13" s="382">
        <v>0</v>
      </c>
      <c r="H13" s="433" t="s">
        <v>14</v>
      </c>
      <c r="I13" s="396">
        <v>114075</v>
      </c>
      <c r="J13" s="369">
        <v>100</v>
      </c>
      <c r="K13" s="396">
        <v>11279111907.309999</v>
      </c>
      <c r="L13" s="369">
        <v>100</v>
      </c>
    </row>
    <row r="14" spans="2:13" ht="13.5" customHeight="1" thickBot="1">
      <c r="B14" s="49" t="s">
        <v>89</v>
      </c>
      <c r="C14" s="636">
        <v>0</v>
      </c>
      <c r="D14" s="382">
        <v>0</v>
      </c>
      <c r="E14" s="383">
        <v>0</v>
      </c>
      <c r="F14" s="382">
        <v>0</v>
      </c>
      <c r="H14" s="682" t="s">
        <v>614</v>
      </c>
      <c r="I14" s="683"/>
      <c r="J14" s="683"/>
      <c r="K14" s="683"/>
      <c r="L14" s="683"/>
    </row>
    <row r="15" spans="2:13" ht="13.5" thickBot="1">
      <c r="B15" s="49" t="s">
        <v>14</v>
      </c>
      <c r="C15" s="384">
        <v>114075</v>
      </c>
      <c r="D15" s="385">
        <v>100</v>
      </c>
      <c r="E15" s="386">
        <v>11279111907.309999</v>
      </c>
      <c r="F15" s="385">
        <v>100</v>
      </c>
      <c r="H15" s="684"/>
      <c r="I15" s="684"/>
      <c r="J15" s="684"/>
      <c r="K15" s="684"/>
      <c r="L15" s="684"/>
    </row>
    <row r="16" spans="2:13" ht="13.5" customHeight="1" thickBot="1">
      <c r="B16" s="685" t="s">
        <v>615</v>
      </c>
      <c r="C16" s="685"/>
      <c r="D16" s="685"/>
      <c r="E16" s="685"/>
      <c r="F16" s="685"/>
      <c r="H16" s="1"/>
      <c r="I16" s="1"/>
      <c r="J16" s="1"/>
      <c r="K16" s="1"/>
      <c r="L16" s="1"/>
    </row>
    <row r="17" spans="2:17">
      <c r="B17" s="686"/>
      <c r="C17" s="686"/>
      <c r="D17" s="686"/>
      <c r="E17" s="686"/>
      <c r="F17" s="686"/>
      <c r="H17" s="214" t="s">
        <v>40</v>
      </c>
      <c r="I17" s="214" t="s">
        <v>5</v>
      </c>
      <c r="J17" s="214" t="s">
        <v>11</v>
      </c>
      <c r="K17" s="431" t="s">
        <v>6</v>
      </c>
      <c r="L17" s="214" t="s">
        <v>11</v>
      </c>
      <c r="M17"/>
    </row>
    <row r="18" spans="2:17" ht="13.5" thickBot="1">
      <c r="H18" s="217" t="s">
        <v>41</v>
      </c>
      <c r="I18" s="217" t="s">
        <v>31</v>
      </c>
      <c r="J18" s="217" t="s">
        <v>22</v>
      </c>
      <c r="K18" s="228" t="s">
        <v>10</v>
      </c>
      <c r="L18" s="217" t="s">
        <v>23</v>
      </c>
      <c r="M18"/>
    </row>
    <row r="19" spans="2:17">
      <c r="B19" s="214" t="s">
        <v>44</v>
      </c>
      <c r="C19" s="432" t="s">
        <v>5</v>
      </c>
      <c r="D19" s="214" t="s">
        <v>11</v>
      </c>
      <c r="E19" s="431" t="s">
        <v>6</v>
      </c>
      <c r="F19" s="214" t="s">
        <v>11</v>
      </c>
      <c r="H19" s="434" t="s">
        <v>548</v>
      </c>
      <c r="I19" s="393">
        <v>24893</v>
      </c>
      <c r="J19" s="394">
        <v>21.82</v>
      </c>
      <c r="K19" s="393">
        <v>701680369.63</v>
      </c>
      <c r="L19" s="394">
        <v>6.22</v>
      </c>
      <c r="M19"/>
    </row>
    <row r="20" spans="2:17" ht="13.5" thickBot="1">
      <c r="B20" s="217"/>
      <c r="C20" s="216" t="s">
        <v>31</v>
      </c>
      <c r="D20" s="217" t="s">
        <v>22</v>
      </c>
      <c r="E20" s="228" t="s">
        <v>10</v>
      </c>
      <c r="F20" s="217" t="s">
        <v>23</v>
      </c>
      <c r="H20" s="435" t="s">
        <v>549</v>
      </c>
      <c r="I20" s="395">
        <v>30325</v>
      </c>
      <c r="J20" s="380">
        <v>26.58</v>
      </c>
      <c r="K20" s="395">
        <v>2348893188.4699998</v>
      </c>
      <c r="L20" s="380">
        <v>20.83</v>
      </c>
      <c r="M20"/>
    </row>
    <row r="21" spans="2:17">
      <c r="B21" s="45" t="s">
        <v>517</v>
      </c>
      <c r="C21" s="387">
        <v>0</v>
      </c>
      <c r="D21" s="358">
        <v>0</v>
      </c>
      <c r="E21" s="388">
        <v>0</v>
      </c>
      <c r="F21" s="358">
        <v>0</v>
      </c>
      <c r="H21" s="435" t="s">
        <v>550</v>
      </c>
      <c r="I21" s="395">
        <v>35786</v>
      </c>
      <c r="J21" s="380">
        <v>31.37</v>
      </c>
      <c r="K21" s="395">
        <v>4563328411.7799997</v>
      </c>
      <c r="L21" s="380">
        <v>40.46</v>
      </c>
      <c r="M21"/>
    </row>
    <row r="22" spans="2:17">
      <c r="B22" s="45" t="s">
        <v>518</v>
      </c>
      <c r="C22" s="389">
        <v>0</v>
      </c>
      <c r="D22" s="361">
        <v>0</v>
      </c>
      <c r="E22" s="383">
        <v>0</v>
      </c>
      <c r="F22" s="361">
        <v>0</v>
      </c>
      <c r="H22" s="435" t="s">
        <v>551</v>
      </c>
      <c r="I22" s="395">
        <v>7383</v>
      </c>
      <c r="J22" s="380">
        <v>6.47</v>
      </c>
      <c r="K22" s="395">
        <v>1152091026.1500001</v>
      </c>
      <c r="L22" s="380">
        <v>10.210000000000001</v>
      </c>
      <c r="M22"/>
    </row>
    <row r="23" spans="2:17">
      <c r="B23" s="45" t="s">
        <v>519</v>
      </c>
      <c r="C23" s="389">
        <v>1230</v>
      </c>
      <c r="D23" s="361">
        <v>1.08</v>
      </c>
      <c r="E23" s="383">
        <v>154098182.58000001</v>
      </c>
      <c r="F23" s="361">
        <v>1.37</v>
      </c>
      <c r="H23" s="435" t="s">
        <v>552</v>
      </c>
      <c r="I23" s="395">
        <v>5512</v>
      </c>
      <c r="J23" s="380">
        <v>4.83</v>
      </c>
      <c r="K23" s="395">
        <v>892734323.98000002</v>
      </c>
      <c r="L23" s="380">
        <v>7.91</v>
      </c>
      <c r="M23"/>
    </row>
    <row r="24" spans="2:17">
      <c r="B24" s="45" t="s">
        <v>520</v>
      </c>
      <c r="C24" s="389">
        <v>4500</v>
      </c>
      <c r="D24" s="361">
        <v>3.94</v>
      </c>
      <c r="E24" s="383">
        <v>543869221.59000003</v>
      </c>
      <c r="F24" s="361">
        <v>4.82</v>
      </c>
      <c r="H24" s="435" t="s">
        <v>553</v>
      </c>
      <c r="I24" s="395">
        <v>4869</v>
      </c>
      <c r="J24" s="380">
        <v>4.2699999999999996</v>
      </c>
      <c r="K24" s="395">
        <v>828851092.69000006</v>
      </c>
      <c r="L24" s="380">
        <v>7.35</v>
      </c>
      <c r="M24"/>
    </row>
    <row r="25" spans="2:17">
      <c r="B25" s="45" t="s">
        <v>521</v>
      </c>
      <c r="C25" s="389">
        <v>1712</v>
      </c>
      <c r="D25" s="361">
        <v>1.5</v>
      </c>
      <c r="E25" s="383">
        <v>216927265.59999999</v>
      </c>
      <c r="F25" s="361">
        <v>1.92</v>
      </c>
      <c r="H25" s="435" t="s">
        <v>554</v>
      </c>
      <c r="I25" s="395">
        <v>2948</v>
      </c>
      <c r="J25" s="380">
        <v>2.58</v>
      </c>
      <c r="K25" s="395">
        <v>505855056.06999999</v>
      </c>
      <c r="L25" s="380">
        <v>4.4800000000000004</v>
      </c>
      <c r="M25"/>
    </row>
    <row r="26" spans="2:17" ht="13.5" customHeight="1">
      <c r="B26" s="45" t="s">
        <v>522</v>
      </c>
      <c r="C26" s="389">
        <v>2479</v>
      </c>
      <c r="D26" s="361">
        <v>2.17</v>
      </c>
      <c r="E26" s="383">
        <v>302509375.62</v>
      </c>
      <c r="F26" s="361">
        <v>2.68</v>
      </c>
      <c r="G26" s="452"/>
      <c r="H26" s="571" t="s">
        <v>555</v>
      </c>
      <c r="I26" s="395">
        <v>2359</v>
      </c>
      <c r="J26" s="380">
        <v>2.0699999999999998</v>
      </c>
      <c r="K26" s="395">
        <v>285678438.54000002</v>
      </c>
      <c r="L26" s="380">
        <v>2.5299999999999998</v>
      </c>
      <c r="M26" s="452"/>
      <c r="N26" s="452"/>
      <c r="O26" s="452"/>
      <c r="P26" s="452"/>
      <c r="Q26" s="452"/>
    </row>
    <row r="27" spans="2:17" ht="13.5" thickBot="1">
      <c r="B27" s="45" t="s">
        <v>523</v>
      </c>
      <c r="C27" s="389">
        <v>2655</v>
      </c>
      <c r="D27" s="361">
        <v>2.33</v>
      </c>
      <c r="E27" s="383">
        <v>310687331.79000002</v>
      </c>
      <c r="F27" s="361">
        <v>2.75</v>
      </c>
      <c r="H27" s="435" t="s">
        <v>89</v>
      </c>
      <c r="I27" s="395">
        <v>0</v>
      </c>
      <c r="J27" s="380">
        <v>0</v>
      </c>
      <c r="K27" s="395">
        <v>0</v>
      </c>
      <c r="L27" s="380">
        <v>0</v>
      </c>
    </row>
    <row r="28" spans="2:17" ht="13.5" thickBot="1">
      <c r="B28" s="45" t="s">
        <v>524</v>
      </c>
      <c r="C28" s="389">
        <v>3004</v>
      </c>
      <c r="D28" s="361">
        <v>2.63</v>
      </c>
      <c r="E28" s="383">
        <v>357902861.79000002</v>
      </c>
      <c r="F28" s="361">
        <v>3.17</v>
      </c>
      <c r="H28" s="433" t="s">
        <v>14</v>
      </c>
      <c r="I28" s="396">
        <v>114075</v>
      </c>
      <c r="J28" s="369">
        <v>100</v>
      </c>
      <c r="K28" s="396">
        <v>11279111907.309999</v>
      </c>
      <c r="L28" s="369">
        <v>100</v>
      </c>
    </row>
    <row r="29" spans="2:17">
      <c r="B29" s="45" t="s">
        <v>525</v>
      </c>
      <c r="C29" s="389">
        <v>1481</v>
      </c>
      <c r="D29" s="361">
        <v>1.3</v>
      </c>
      <c r="E29" s="383">
        <v>169385746.21000001</v>
      </c>
      <c r="F29" s="361">
        <v>1.5</v>
      </c>
      <c r="H29" s="682" t="s">
        <v>616</v>
      </c>
      <c r="I29" s="682"/>
      <c r="J29" s="682"/>
      <c r="K29" s="682"/>
      <c r="L29" s="682"/>
    </row>
    <row r="30" spans="2:17">
      <c r="B30" s="45" t="s">
        <v>526</v>
      </c>
      <c r="C30" s="389">
        <v>4058</v>
      </c>
      <c r="D30" s="361">
        <v>3.56</v>
      </c>
      <c r="E30" s="383">
        <v>399511228.13</v>
      </c>
      <c r="F30" s="361">
        <v>3.54</v>
      </c>
      <c r="H30" s="687"/>
      <c r="I30" s="687"/>
      <c r="J30" s="687"/>
      <c r="K30" s="687"/>
      <c r="L30" s="687"/>
      <c r="M30"/>
    </row>
    <row r="31" spans="2:17" ht="13.5" thickBot="1">
      <c r="B31" s="45" t="s">
        <v>527</v>
      </c>
      <c r="C31" s="389">
        <v>3241</v>
      </c>
      <c r="D31" s="361">
        <v>2.84</v>
      </c>
      <c r="E31" s="383">
        <v>366464841.08999997</v>
      </c>
      <c r="F31" s="361">
        <v>3.25</v>
      </c>
      <c r="H31" s="1"/>
      <c r="I31" s="1"/>
      <c r="J31" s="1"/>
      <c r="K31" s="1"/>
      <c r="L31" s="1"/>
      <c r="M31"/>
    </row>
    <row r="32" spans="2:17">
      <c r="B32" s="45" t="s">
        <v>528</v>
      </c>
      <c r="C32" s="389">
        <v>5441</v>
      </c>
      <c r="D32" s="361">
        <v>4.7699999999999996</v>
      </c>
      <c r="E32" s="383">
        <v>753089776.25999999</v>
      </c>
      <c r="F32" s="361">
        <v>6.68</v>
      </c>
      <c r="H32" s="214" t="s">
        <v>269</v>
      </c>
      <c r="I32" s="214" t="s">
        <v>5</v>
      </c>
      <c r="J32" s="214" t="s">
        <v>11</v>
      </c>
      <c r="K32" s="431" t="s">
        <v>6</v>
      </c>
      <c r="L32" s="214" t="s">
        <v>11</v>
      </c>
      <c r="M32"/>
    </row>
    <row r="33" spans="2:13" ht="13.5" thickBot="1">
      <c r="B33" s="45" t="s">
        <v>529</v>
      </c>
      <c r="C33" s="389">
        <v>7621</v>
      </c>
      <c r="D33" s="361">
        <v>6.68</v>
      </c>
      <c r="E33" s="383">
        <v>1103672396.3900001</v>
      </c>
      <c r="F33" s="361">
        <v>9.7899999999999991</v>
      </c>
      <c r="H33" s="217" t="s">
        <v>270</v>
      </c>
      <c r="I33" s="217" t="s">
        <v>31</v>
      </c>
      <c r="J33" s="217" t="s">
        <v>22</v>
      </c>
      <c r="K33" s="228" t="s">
        <v>10</v>
      </c>
      <c r="L33" s="217" t="s">
        <v>23</v>
      </c>
      <c r="M33"/>
    </row>
    <row r="34" spans="2:13">
      <c r="B34" s="45" t="s">
        <v>530</v>
      </c>
      <c r="C34" s="389">
        <v>10802</v>
      </c>
      <c r="D34" s="361">
        <v>9.4700000000000006</v>
      </c>
      <c r="E34" s="383">
        <v>1335010735.8199999</v>
      </c>
      <c r="F34" s="361">
        <v>11.84</v>
      </c>
      <c r="H34" s="434" t="s">
        <v>548</v>
      </c>
      <c r="I34" s="393">
        <v>9393</v>
      </c>
      <c r="J34" s="394">
        <v>8.23</v>
      </c>
      <c r="K34" s="393">
        <v>388743387.41000003</v>
      </c>
      <c r="L34" s="394">
        <v>3.45</v>
      </c>
      <c r="M34"/>
    </row>
    <row r="35" spans="2:13">
      <c r="B35" s="45" t="s">
        <v>531</v>
      </c>
      <c r="C35" s="389">
        <v>8453</v>
      </c>
      <c r="D35" s="361">
        <v>7.41</v>
      </c>
      <c r="E35" s="383">
        <v>952425878.11000001</v>
      </c>
      <c r="F35" s="361">
        <v>8.44</v>
      </c>
      <c r="H35" s="435" t="s">
        <v>549</v>
      </c>
      <c r="I35" s="395">
        <v>27712</v>
      </c>
      <c r="J35" s="380">
        <v>24.29</v>
      </c>
      <c r="K35" s="395">
        <v>1793559044.8299999</v>
      </c>
      <c r="L35" s="380">
        <v>15.9</v>
      </c>
      <c r="M35"/>
    </row>
    <row r="36" spans="2:13">
      <c r="B36" s="45" t="s">
        <v>532</v>
      </c>
      <c r="C36" s="389">
        <v>8939</v>
      </c>
      <c r="D36" s="361">
        <v>7.84</v>
      </c>
      <c r="E36" s="383">
        <v>921334885.85000002</v>
      </c>
      <c r="F36" s="361">
        <v>8.17</v>
      </c>
      <c r="H36" s="435" t="s">
        <v>550</v>
      </c>
      <c r="I36" s="395">
        <v>39979</v>
      </c>
      <c r="J36" s="380">
        <v>35.049999999999997</v>
      </c>
      <c r="K36" s="395">
        <v>4291155147.9899998</v>
      </c>
      <c r="L36" s="380">
        <v>38.049999999999997</v>
      </c>
      <c r="M36"/>
    </row>
    <row r="37" spans="2:13">
      <c r="B37" s="45" t="s">
        <v>533</v>
      </c>
      <c r="C37" s="389">
        <v>5951</v>
      </c>
      <c r="D37" s="361">
        <v>5.22</v>
      </c>
      <c r="E37" s="383">
        <v>567405959.14999998</v>
      </c>
      <c r="F37" s="361">
        <v>5.03</v>
      </c>
      <c r="H37" s="435" t="s">
        <v>551</v>
      </c>
      <c r="I37" s="395">
        <v>9567</v>
      </c>
      <c r="J37" s="380">
        <v>8.39</v>
      </c>
      <c r="K37" s="395">
        <v>1274129967.53</v>
      </c>
      <c r="L37" s="380">
        <v>11.3</v>
      </c>
      <c r="M37"/>
    </row>
    <row r="38" spans="2:13">
      <c r="B38" s="45" t="s">
        <v>534</v>
      </c>
      <c r="C38" s="389">
        <v>5113</v>
      </c>
      <c r="D38" s="361">
        <v>4.4800000000000004</v>
      </c>
      <c r="E38" s="383">
        <v>453178430.41000003</v>
      </c>
      <c r="F38" s="361">
        <v>4.0199999999999996</v>
      </c>
      <c r="H38" s="435" t="s">
        <v>552</v>
      </c>
      <c r="I38" s="395">
        <v>7943</v>
      </c>
      <c r="J38" s="380">
        <v>6.96</v>
      </c>
      <c r="K38" s="395">
        <v>1095000503.02</v>
      </c>
      <c r="L38" s="380">
        <v>9.7100000000000009</v>
      </c>
      <c r="M38"/>
    </row>
    <row r="39" spans="2:13">
      <c r="B39" s="45" t="s">
        <v>535</v>
      </c>
      <c r="C39" s="389">
        <v>3889</v>
      </c>
      <c r="D39" s="361">
        <v>3.41</v>
      </c>
      <c r="E39" s="383">
        <v>319961661.93000001</v>
      </c>
      <c r="F39" s="361">
        <v>2.84</v>
      </c>
      <c r="H39" s="601" t="s">
        <v>553</v>
      </c>
      <c r="I39" s="395">
        <v>11395</v>
      </c>
      <c r="J39" s="380">
        <v>9.99</v>
      </c>
      <c r="K39" s="395">
        <v>1566693853.22</v>
      </c>
      <c r="L39" s="380">
        <v>13.89</v>
      </c>
      <c r="M39"/>
    </row>
    <row r="40" spans="2:13">
      <c r="B40" s="45" t="s">
        <v>536</v>
      </c>
      <c r="C40" s="389">
        <v>5020</v>
      </c>
      <c r="D40" s="361">
        <v>4.4000000000000004</v>
      </c>
      <c r="E40" s="383">
        <v>373152225.50999999</v>
      </c>
      <c r="F40" s="361">
        <v>3.31</v>
      </c>
      <c r="H40" s="601" t="s">
        <v>554</v>
      </c>
      <c r="I40" s="395">
        <v>8086</v>
      </c>
      <c r="J40" s="380">
        <v>7.09</v>
      </c>
      <c r="K40" s="395">
        <v>869830002.74000001</v>
      </c>
      <c r="L40" s="380">
        <v>7.71</v>
      </c>
      <c r="M40"/>
    </row>
    <row r="41" spans="2:13">
      <c r="B41" s="45" t="s">
        <v>537</v>
      </c>
      <c r="C41" s="389">
        <v>5393</v>
      </c>
      <c r="D41" s="361">
        <v>4.7300000000000004</v>
      </c>
      <c r="E41" s="383">
        <v>390732818.97000003</v>
      </c>
      <c r="F41" s="361">
        <v>3.46</v>
      </c>
      <c r="H41" s="601" t="s">
        <v>555</v>
      </c>
      <c r="I41" s="395">
        <v>0</v>
      </c>
      <c r="J41" s="380">
        <v>0</v>
      </c>
      <c r="K41" s="395">
        <v>0</v>
      </c>
      <c r="L41" s="380">
        <v>0.01</v>
      </c>
      <c r="M41"/>
    </row>
    <row r="42" spans="2:13" ht="13.5" thickBot="1">
      <c r="B42" s="45" t="s">
        <v>538</v>
      </c>
      <c r="C42" s="389">
        <v>4407</v>
      </c>
      <c r="D42" s="361">
        <v>3.86</v>
      </c>
      <c r="E42" s="383">
        <v>303355871.52999997</v>
      </c>
      <c r="F42" s="361">
        <v>2.69</v>
      </c>
      <c r="H42" s="435" t="s">
        <v>89</v>
      </c>
      <c r="I42" s="395">
        <v>0</v>
      </c>
      <c r="J42" s="380">
        <v>0</v>
      </c>
      <c r="K42" s="395">
        <v>0</v>
      </c>
      <c r="L42" s="380">
        <v>0</v>
      </c>
      <c r="M42"/>
    </row>
    <row r="43" spans="2:13" ht="13.5" thickBot="1">
      <c r="B43" s="45" t="s">
        <v>539</v>
      </c>
      <c r="C43" s="389">
        <v>4574</v>
      </c>
      <c r="D43" s="361">
        <v>4.01</v>
      </c>
      <c r="E43" s="383">
        <v>279166841.68000001</v>
      </c>
      <c r="F43" s="361">
        <v>2.48</v>
      </c>
      <c r="H43" s="433" t="s">
        <v>14</v>
      </c>
      <c r="I43" s="396">
        <v>114075</v>
      </c>
      <c r="J43" s="396">
        <v>100</v>
      </c>
      <c r="K43" s="396">
        <v>11279111907.309999</v>
      </c>
      <c r="L43" s="369">
        <v>100</v>
      </c>
    </row>
    <row r="44" spans="2:13" ht="12.75" customHeight="1">
      <c r="B44" s="45" t="s">
        <v>540</v>
      </c>
      <c r="C44" s="389">
        <v>3090</v>
      </c>
      <c r="D44" s="361">
        <v>2.71</v>
      </c>
      <c r="E44" s="383">
        <v>178222261.13</v>
      </c>
      <c r="F44" s="361">
        <v>1.58</v>
      </c>
      <c r="H44" s="428" t="s">
        <v>617</v>
      </c>
      <c r="I44" s="316"/>
      <c r="J44" s="316"/>
      <c r="K44" s="316"/>
      <c r="L44" s="316"/>
    </row>
    <row r="45" spans="2:13">
      <c r="B45" s="45" t="s">
        <v>541</v>
      </c>
      <c r="C45" s="389">
        <v>2505</v>
      </c>
      <c r="D45" s="361">
        <v>2.2000000000000002</v>
      </c>
      <c r="E45" s="383">
        <v>146907810.25999999</v>
      </c>
      <c r="F45" s="361">
        <v>1.3</v>
      </c>
      <c r="H45" s="317"/>
      <c r="I45" s="317"/>
      <c r="J45" s="317"/>
      <c r="K45" s="317"/>
      <c r="L45" s="317"/>
    </row>
    <row r="46" spans="2:13">
      <c r="B46" s="45" t="s">
        <v>542</v>
      </c>
      <c r="C46" s="389">
        <v>2042</v>
      </c>
      <c r="D46" s="361">
        <v>1.79</v>
      </c>
      <c r="E46" s="383">
        <v>114287059.59999999</v>
      </c>
      <c r="F46" s="361">
        <v>1.01</v>
      </c>
    </row>
    <row r="47" spans="2:13">
      <c r="B47" s="45" t="s">
        <v>543</v>
      </c>
      <c r="C47" s="389">
        <v>868</v>
      </c>
      <c r="D47" s="361">
        <v>0.76</v>
      </c>
      <c r="E47" s="383">
        <v>43917561.600000001</v>
      </c>
      <c r="F47" s="361">
        <v>0.39</v>
      </c>
    </row>
    <row r="48" spans="2:13">
      <c r="B48" s="45" t="s">
        <v>544</v>
      </c>
      <c r="C48" s="389">
        <v>837</v>
      </c>
      <c r="D48" s="361">
        <v>0.73</v>
      </c>
      <c r="E48" s="383">
        <v>40452082.390000001</v>
      </c>
      <c r="F48" s="361">
        <v>0.36</v>
      </c>
    </row>
    <row r="49" spans="2:6">
      <c r="B49" s="45" t="s">
        <v>545</v>
      </c>
      <c r="C49" s="389">
        <v>748</v>
      </c>
      <c r="D49" s="361">
        <v>0.66</v>
      </c>
      <c r="E49" s="383">
        <v>29750286</v>
      </c>
      <c r="F49" s="361">
        <v>0.26</v>
      </c>
    </row>
    <row r="50" spans="2:6">
      <c r="B50" s="45" t="s">
        <v>546</v>
      </c>
      <c r="C50" s="389">
        <v>641</v>
      </c>
      <c r="D50" s="361">
        <v>0.56000000000000005</v>
      </c>
      <c r="E50" s="383">
        <v>28149282.239999998</v>
      </c>
      <c r="F50" s="361">
        <v>0.25</v>
      </c>
    </row>
    <row r="51" spans="2:6" ht="13.5" thickBot="1">
      <c r="B51" s="45" t="s">
        <v>547</v>
      </c>
      <c r="C51" s="389">
        <v>3381</v>
      </c>
      <c r="D51" s="361">
        <v>2.96</v>
      </c>
      <c r="E51" s="437">
        <v>123582028.08</v>
      </c>
      <c r="F51" s="361">
        <v>1.1000000000000001</v>
      </c>
    </row>
    <row r="52" spans="2:6" ht="13.5" thickBot="1">
      <c r="B52" s="392" t="s">
        <v>14</v>
      </c>
      <c r="C52" s="390">
        <v>114075</v>
      </c>
      <c r="D52" s="391">
        <v>100</v>
      </c>
      <c r="E52" s="383">
        <v>11279111907.309999</v>
      </c>
      <c r="F52" s="391">
        <v>100</v>
      </c>
    </row>
    <row r="53" spans="2:6" ht="12.75" customHeight="1">
      <c r="B53" s="688" t="s">
        <v>613</v>
      </c>
      <c r="C53" s="689"/>
      <c r="D53" s="689"/>
      <c r="E53" s="689"/>
      <c r="F53" s="689"/>
    </row>
    <row r="54" spans="2:6">
      <c r="B54" s="690"/>
      <c r="C54" s="690"/>
      <c r="D54" s="690"/>
      <c r="E54" s="690"/>
      <c r="F54" s="690"/>
    </row>
    <row r="55" spans="2:6">
      <c r="B55" s="50"/>
      <c r="C55" s="127"/>
      <c r="D55" s="126"/>
      <c r="E55" s="128"/>
      <c r="F55" s="126"/>
    </row>
    <row r="56" spans="2:6">
      <c r="B56" s="50"/>
      <c r="C56" s="127"/>
      <c r="D56" s="126"/>
      <c r="E56" s="128"/>
      <c r="F56" s="126"/>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March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70"/>
  <sheetViews>
    <sheetView view="pageBreakPreview" topLeftCell="D1" zoomScale="55" zoomScaleNormal="100" zoomScaleSheetLayoutView="55" zoomScalePageLayoutView="80" workbookViewId="0">
      <selection activeCell="D46" sqref="D46"/>
    </sheetView>
  </sheetViews>
  <sheetFormatPr defaultRowHeight="12"/>
  <cols>
    <col min="1" max="1" width="9.140625" style="298"/>
    <col min="2" max="2" width="29.28515625" customWidth="1"/>
    <col min="3" max="3" width="22.85546875" bestFit="1" customWidth="1"/>
    <col min="4" max="4" width="22.85546875" style="481" customWidth="1"/>
    <col min="5" max="5" width="18.7109375" bestFit="1" customWidth="1"/>
    <col min="6" max="6" width="18.7109375" customWidth="1"/>
    <col min="7" max="7" width="17.7109375" bestFit="1" customWidth="1"/>
    <col min="8" max="8" width="17.7109375" style="198" customWidth="1"/>
    <col min="9" max="9" width="19.42578125" customWidth="1"/>
    <col min="10" max="10" width="28.42578125" bestFit="1" customWidth="1"/>
    <col min="11" max="11" width="18.28515625" style="190"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9" t="s">
        <v>46</v>
      </c>
      <c r="C2" s="41"/>
      <c r="D2" s="41"/>
      <c r="E2" s="41"/>
      <c r="F2" s="130"/>
      <c r="G2" s="74"/>
      <c r="H2" s="194"/>
      <c r="I2" s="74"/>
      <c r="J2" s="74"/>
      <c r="K2" s="186"/>
      <c r="L2" s="74"/>
      <c r="M2" s="74"/>
      <c r="N2" s="74"/>
      <c r="O2" s="74"/>
      <c r="P2" s="74"/>
      <c r="Q2" s="74"/>
      <c r="R2" s="74"/>
      <c r="S2" s="74"/>
      <c r="T2" s="131"/>
    </row>
    <row r="3" spans="1:20">
      <c r="B3" s="132"/>
      <c r="C3" s="66"/>
      <c r="D3" s="66"/>
      <c r="E3" s="66"/>
      <c r="F3" s="133"/>
      <c r="G3" s="4"/>
      <c r="H3" s="195"/>
      <c r="I3" s="4"/>
      <c r="J3" s="4"/>
      <c r="K3" s="187"/>
      <c r="L3" s="4"/>
      <c r="M3" s="4"/>
      <c r="N3" s="4"/>
      <c r="O3" s="4"/>
      <c r="P3" s="4"/>
      <c r="Q3" s="4"/>
      <c r="R3" s="4"/>
      <c r="S3" s="4"/>
      <c r="T3" s="4"/>
    </row>
    <row r="4" spans="1:20" s="481" customFormat="1">
      <c r="A4" s="298"/>
      <c r="B4" s="509" t="s">
        <v>302</v>
      </c>
      <c r="C4" s="692" t="s">
        <v>503</v>
      </c>
      <c r="D4" s="692"/>
      <c r="E4" s="692"/>
      <c r="F4" s="693"/>
      <c r="G4" s="4"/>
      <c r="H4" s="195"/>
      <c r="I4" s="4"/>
      <c r="J4" s="4"/>
      <c r="K4" s="187"/>
      <c r="L4" s="4"/>
      <c r="M4" s="4"/>
      <c r="N4" s="4"/>
      <c r="O4" s="4"/>
      <c r="P4" s="4"/>
      <c r="Q4" s="4"/>
      <c r="R4" s="4"/>
      <c r="S4" s="4"/>
      <c r="T4" s="4"/>
    </row>
    <row r="5" spans="1:20">
      <c r="B5" s="472" t="s">
        <v>436</v>
      </c>
      <c r="C5" s="449">
        <v>40494</v>
      </c>
      <c r="D5" s="449"/>
      <c r="E5" s="134"/>
      <c r="F5" s="4"/>
      <c r="G5" s="132"/>
      <c r="H5" s="196"/>
      <c r="I5" s="4"/>
      <c r="J5" s="691" t="s">
        <v>65</v>
      </c>
      <c r="K5" s="691"/>
      <c r="L5" s="4"/>
      <c r="M5" s="4"/>
      <c r="N5" s="4"/>
      <c r="O5" s="4"/>
      <c r="P5" s="4"/>
      <c r="Q5" s="4"/>
      <c r="R5" s="4"/>
      <c r="S5" s="4"/>
      <c r="T5" s="4"/>
    </row>
    <row r="6" spans="1:20" ht="12.75" thickBot="1">
      <c r="B6" s="259"/>
      <c r="C6" s="259"/>
      <c r="D6" s="259"/>
      <c r="E6" s="259"/>
      <c r="F6" s="259"/>
      <c r="G6" s="132"/>
      <c r="H6" s="260"/>
      <c r="I6" s="259"/>
      <c r="J6" s="259"/>
      <c r="K6" s="261"/>
      <c r="L6" s="259"/>
      <c r="M6" s="259"/>
      <c r="N6" s="259"/>
      <c r="O6" s="259"/>
      <c r="P6" s="259"/>
      <c r="Q6" s="259"/>
      <c r="R6" s="259"/>
      <c r="S6" s="259"/>
      <c r="T6" s="259"/>
    </row>
    <row r="7" spans="1:20" ht="54" customHeight="1" thickBot="1">
      <c r="B7" s="215" t="s">
        <v>66</v>
      </c>
      <c r="C7" s="215" t="s">
        <v>467</v>
      </c>
      <c r="D7" s="215" t="s">
        <v>468</v>
      </c>
      <c r="E7" s="215" t="s">
        <v>205</v>
      </c>
      <c r="F7" s="215" t="s">
        <v>206</v>
      </c>
      <c r="G7" s="254" t="s">
        <v>47</v>
      </c>
      <c r="H7" s="262" t="s">
        <v>48</v>
      </c>
      <c r="I7" s="254" t="s">
        <v>49</v>
      </c>
      <c r="J7" s="254" t="s">
        <v>50</v>
      </c>
      <c r="K7" s="255" t="s">
        <v>51</v>
      </c>
      <c r="L7" s="254" t="s">
        <v>52</v>
      </c>
      <c r="M7" s="254" t="s">
        <v>53</v>
      </c>
      <c r="N7" s="254" t="s">
        <v>54</v>
      </c>
      <c r="O7" s="254" t="s">
        <v>55</v>
      </c>
      <c r="P7" s="254" t="s">
        <v>56</v>
      </c>
      <c r="Q7" s="254" t="s">
        <v>57</v>
      </c>
      <c r="R7" s="254" t="s">
        <v>58</v>
      </c>
      <c r="S7" s="254" t="s">
        <v>59</v>
      </c>
      <c r="T7" s="254" t="s">
        <v>87</v>
      </c>
    </row>
    <row r="8" spans="1:20">
      <c r="B8" s="135"/>
      <c r="C8" s="43"/>
      <c r="D8" s="43"/>
      <c r="E8" s="43"/>
      <c r="F8" s="43"/>
      <c r="G8" s="43"/>
      <c r="H8" s="197"/>
      <c r="I8" s="137"/>
      <c r="J8" s="138"/>
      <c r="K8" s="188"/>
      <c r="L8" s="139"/>
      <c r="M8" s="263"/>
      <c r="N8" s="264"/>
      <c r="O8" s="264"/>
      <c r="P8" s="142"/>
      <c r="Q8" s="265"/>
      <c r="R8" s="144"/>
      <c r="S8" s="145"/>
      <c r="T8" s="146"/>
    </row>
    <row r="9" spans="1:20">
      <c r="B9" s="266" t="s">
        <v>60</v>
      </c>
      <c r="C9" s="44" t="s">
        <v>181</v>
      </c>
      <c r="D9" s="44" t="s">
        <v>469</v>
      </c>
      <c r="E9" s="44" t="s">
        <v>204</v>
      </c>
      <c r="F9" s="44" t="s">
        <v>204</v>
      </c>
      <c r="G9" s="44" t="s">
        <v>172</v>
      </c>
      <c r="H9" s="257">
        <v>1.629</v>
      </c>
      <c r="I9" s="191">
        <v>500000000</v>
      </c>
      <c r="J9" s="267">
        <v>-500000000</v>
      </c>
      <c r="K9" s="189">
        <v>0</v>
      </c>
      <c r="L9" s="173" t="s">
        <v>175</v>
      </c>
      <c r="M9" s="268">
        <v>1.5E-3</v>
      </c>
      <c r="N9" s="160" t="s">
        <v>179</v>
      </c>
      <c r="O9" s="160" t="s">
        <v>179</v>
      </c>
      <c r="P9" s="160" t="s">
        <v>179</v>
      </c>
      <c r="Q9" s="160" t="s">
        <v>179</v>
      </c>
      <c r="R9" s="149" t="s">
        <v>186</v>
      </c>
      <c r="S9" s="76">
        <v>40817</v>
      </c>
      <c r="T9" s="150" t="s">
        <v>193</v>
      </c>
    </row>
    <row r="10" spans="1:20">
      <c r="B10" s="266" t="s">
        <v>61</v>
      </c>
      <c r="C10" s="44" t="s">
        <v>182</v>
      </c>
      <c r="D10" s="44" t="s">
        <v>470</v>
      </c>
      <c r="E10" s="44" t="s">
        <v>171</v>
      </c>
      <c r="F10" s="44" t="s">
        <v>171</v>
      </c>
      <c r="G10" s="44" t="s">
        <v>172</v>
      </c>
      <c r="H10" s="257">
        <v>1.6279999999999999</v>
      </c>
      <c r="I10" s="191">
        <v>900000000</v>
      </c>
      <c r="J10" s="267">
        <f>K10-I10</f>
        <v>-640031057</v>
      </c>
      <c r="K10" s="189">
        <v>259968943</v>
      </c>
      <c r="L10" s="173" t="s">
        <v>177</v>
      </c>
      <c r="M10" s="268">
        <v>1.4E-2</v>
      </c>
      <c r="N10" s="269">
        <v>1.6389000000000001E-2</v>
      </c>
      <c r="O10" s="256" t="s">
        <v>504</v>
      </c>
      <c r="P10" s="299">
        <v>41744</v>
      </c>
      <c r="Q10" s="417">
        <v>1065157.7517067501</v>
      </c>
      <c r="R10" s="149">
        <v>41730</v>
      </c>
      <c r="S10" s="76">
        <v>56523</v>
      </c>
      <c r="T10" s="150" t="s">
        <v>189</v>
      </c>
    </row>
    <row r="11" spans="1:20">
      <c r="B11" s="266" t="s">
        <v>62</v>
      </c>
      <c r="C11" s="44" t="s">
        <v>183</v>
      </c>
      <c r="D11" s="44" t="s">
        <v>471</v>
      </c>
      <c r="E11" s="44" t="s">
        <v>171</v>
      </c>
      <c r="F11" s="44" t="s">
        <v>171</v>
      </c>
      <c r="G11" s="44" t="s">
        <v>174</v>
      </c>
      <c r="H11" s="257">
        <v>0.87619999999999998</v>
      </c>
      <c r="I11" s="191">
        <v>500000000</v>
      </c>
      <c r="J11" s="267">
        <f t="shared" ref="J11:J14" si="0">K11-I11</f>
        <v>-355572809</v>
      </c>
      <c r="K11" s="189">
        <v>144427191</v>
      </c>
      <c r="L11" s="173" t="s">
        <v>178</v>
      </c>
      <c r="M11" s="268">
        <v>1.4E-2</v>
      </c>
      <c r="N11" s="269">
        <v>1.6820000000000002E-2</v>
      </c>
      <c r="O11" s="256" t="s">
        <v>504</v>
      </c>
      <c r="P11" s="299">
        <v>41744</v>
      </c>
      <c r="Q11" s="417">
        <v>607316.33815500012</v>
      </c>
      <c r="R11" s="149">
        <v>41730</v>
      </c>
      <c r="S11" s="76">
        <v>56523</v>
      </c>
      <c r="T11" s="150" t="s">
        <v>189</v>
      </c>
    </row>
    <row r="12" spans="1:20">
      <c r="B12" s="266" t="s">
        <v>63</v>
      </c>
      <c r="C12" s="44" t="s">
        <v>184</v>
      </c>
      <c r="D12" s="44" t="s">
        <v>472</v>
      </c>
      <c r="E12" s="44" t="s">
        <v>171</v>
      </c>
      <c r="F12" s="44" t="s">
        <v>171</v>
      </c>
      <c r="G12" s="44" t="s">
        <v>174</v>
      </c>
      <c r="H12" s="257">
        <v>0.87619999999999998</v>
      </c>
      <c r="I12" s="191">
        <v>750000000</v>
      </c>
      <c r="J12" s="267">
        <f t="shared" si="0"/>
        <v>0</v>
      </c>
      <c r="K12" s="189">
        <v>750000000</v>
      </c>
      <c r="L12" s="173" t="s">
        <v>178</v>
      </c>
      <c r="M12" s="268">
        <v>1.4999999999999999E-2</v>
      </c>
      <c r="N12" s="269">
        <v>1.7819999999999999E-2</v>
      </c>
      <c r="O12" s="256" t="s">
        <v>504</v>
      </c>
      <c r="P12" s="299">
        <v>41744</v>
      </c>
      <c r="Q12" s="417">
        <v>3341250</v>
      </c>
      <c r="R12" s="149">
        <v>42370</v>
      </c>
      <c r="S12" s="76">
        <v>56523</v>
      </c>
      <c r="T12" s="150" t="s">
        <v>189</v>
      </c>
    </row>
    <row r="13" spans="1:20">
      <c r="B13" s="266" t="s">
        <v>64</v>
      </c>
      <c r="C13" s="44" t="s">
        <v>207</v>
      </c>
      <c r="D13" s="44" t="s">
        <v>473</v>
      </c>
      <c r="E13" s="44" t="s">
        <v>171</v>
      </c>
      <c r="F13" s="44" t="s">
        <v>171</v>
      </c>
      <c r="G13" s="44" t="s">
        <v>173</v>
      </c>
      <c r="H13" s="195" t="s">
        <v>179</v>
      </c>
      <c r="I13" s="191">
        <v>375000000</v>
      </c>
      <c r="J13" s="267">
        <f t="shared" si="0"/>
        <v>0</v>
      </c>
      <c r="K13" s="189">
        <v>375000000</v>
      </c>
      <c r="L13" s="173" t="s">
        <v>187</v>
      </c>
      <c r="M13" s="268">
        <v>0</v>
      </c>
      <c r="N13" s="426">
        <v>4.0090000000000001E-2</v>
      </c>
      <c r="O13" s="256" t="s">
        <v>505</v>
      </c>
      <c r="P13" s="299">
        <v>41744</v>
      </c>
      <c r="Q13" s="427">
        <v>7516875</v>
      </c>
      <c r="R13" s="149">
        <v>43009</v>
      </c>
      <c r="S13" s="76">
        <v>56523</v>
      </c>
      <c r="T13" s="150" t="s">
        <v>193</v>
      </c>
    </row>
    <row r="14" spans="1:20">
      <c r="B14" s="266" t="s">
        <v>67</v>
      </c>
      <c r="C14" s="44" t="s">
        <v>185</v>
      </c>
      <c r="D14" s="44" t="s">
        <v>186</v>
      </c>
      <c r="E14" s="44" t="s">
        <v>186</v>
      </c>
      <c r="F14" s="44" t="s">
        <v>186</v>
      </c>
      <c r="G14" s="44" t="s">
        <v>173</v>
      </c>
      <c r="H14" s="195" t="s">
        <v>179</v>
      </c>
      <c r="I14" s="191">
        <v>600000000</v>
      </c>
      <c r="J14" s="267">
        <f t="shared" si="0"/>
        <v>0</v>
      </c>
      <c r="K14" s="189">
        <v>600000000</v>
      </c>
      <c r="L14" s="173" t="s">
        <v>176</v>
      </c>
      <c r="M14" s="268">
        <v>8.9999999999999993E-3</v>
      </c>
      <c r="N14" s="269">
        <v>1.4193799999999999E-2</v>
      </c>
      <c r="O14" s="256" t="s">
        <v>504</v>
      </c>
      <c r="P14" s="299">
        <v>41744</v>
      </c>
      <c r="Q14" s="417">
        <v>2099904.6575342463</v>
      </c>
      <c r="R14" s="149" t="s">
        <v>186</v>
      </c>
      <c r="S14" s="76">
        <v>56523</v>
      </c>
      <c r="T14" s="150" t="s">
        <v>188</v>
      </c>
    </row>
    <row r="15" spans="1:20" ht="12.75" thickBot="1">
      <c r="B15" s="270"/>
      <c r="C15" s="271"/>
      <c r="D15" s="271"/>
      <c r="E15" s="560">
        <v>41670</v>
      </c>
      <c r="F15" s="271"/>
      <c r="G15" s="271"/>
      <c r="H15" s="272"/>
      <c r="I15" s="271"/>
      <c r="J15" s="253"/>
      <c r="K15" s="273"/>
      <c r="L15" s="253"/>
      <c r="M15" s="270"/>
      <c r="N15" s="270"/>
      <c r="O15" s="270"/>
      <c r="P15" s="271"/>
      <c r="Q15" s="274"/>
      <c r="R15" s="253"/>
      <c r="S15" s="271"/>
      <c r="T15" s="275"/>
    </row>
    <row r="16" spans="1:20">
      <c r="B16" s="258"/>
      <c r="C16" s="4"/>
      <c r="D16" s="4"/>
      <c r="E16" s="4"/>
      <c r="F16" s="4"/>
      <c r="G16" s="4"/>
      <c r="H16" s="196"/>
      <c r="I16" s="110"/>
      <c r="J16" s="47"/>
      <c r="K16" s="193"/>
      <c r="L16" s="47"/>
      <c r="M16" s="47"/>
      <c r="N16" s="47"/>
      <c r="O16" s="77"/>
      <c r="P16" s="77"/>
      <c r="Q16" s="78"/>
      <c r="R16" s="79"/>
      <c r="S16" s="4"/>
      <c r="T16" s="5"/>
    </row>
    <row r="17" spans="2:20">
      <c r="B17" s="132"/>
      <c r="C17" s="47"/>
      <c r="D17" s="47"/>
      <c r="E17" s="559"/>
      <c r="F17" s="47"/>
      <c r="G17" s="47"/>
      <c r="H17" s="195"/>
      <c r="I17" s="151"/>
      <c r="J17" s="61"/>
      <c r="K17" s="192"/>
      <c r="L17" s="147"/>
      <c r="M17" s="152"/>
      <c r="N17" s="153"/>
      <c r="O17" s="154"/>
      <c r="P17" s="148"/>
      <c r="Q17" s="155"/>
      <c r="R17" s="149"/>
      <c r="S17" s="156"/>
      <c r="T17" s="157"/>
    </row>
    <row r="19" spans="2:20">
      <c r="B19" s="472" t="s">
        <v>436</v>
      </c>
      <c r="C19" s="449">
        <v>40583</v>
      </c>
      <c r="D19" s="449"/>
      <c r="E19" s="134"/>
      <c r="F19" s="4"/>
      <c r="G19" s="132"/>
      <c r="H19" s="196"/>
      <c r="I19" s="4"/>
      <c r="J19" s="691" t="s">
        <v>68</v>
      </c>
      <c r="K19" s="691"/>
      <c r="L19" s="4"/>
      <c r="M19" s="4"/>
      <c r="N19" s="4"/>
      <c r="O19" s="4"/>
      <c r="P19" s="4"/>
      <c r="Q19" s="4"/>
      <c r="R19" s="4"/>
      <c r="S19" s="4"/>
      <c r="T19" s="4"/>
    </row>
    <row r="20" spans="2:20" ht="12.75" thickBot="1">
      <c r="B20" s="259"/>
      <c r="C20" s="259"/>
      <c r="D20" s="259"/>
      <c r="E20" s="259"/>
      <c r="F20" s="259"/>
      <c r="G20" s="132"/>
      <c r="H20" s="260"/>
      <c r="I20" s="259"/>
      <c r="J20" s="259"/>
      <c r="K20" s="261"/>
      <c r="L20" s="259"/>
      <c r="M20" s="259"/>
      <c r="N20" s="259"/>
      <c r="O20" s="259"/>
      <c r="P20" s="259"/>
      <c r="Q20" s="259"/>
      <c r="R20" s="259"/>
      <c r="S20" s="259"/>
      <c r="T20" s="259"/>
    </row>
    <row r="21" spans="2:20" ht="54.75" customHeight="1" thickBot="1">
      <c r="B21" s="215" t="s">
        <v>69</v>
      </c>
      <c r="C21" s="215" t="s">
        <v>467</v>
      </c>
      <c r="D21" s="215" t="s">
        <v>468</v>
      </c>
      <c r="E21" s="215" t="s">
        <v>205</v>
      </c>
      <c r="F21" s="215" t="s">
        <v>206</v>
      </c>
      <c r="G21" s="254" t="s">
        <v>47</v>
      </c>
      <c r="H21" s="262" t="s">
        <v>48</v>
      </c>
      <c r="I21" s="254" t="s">
        <v>49</v>
      </c>
      <c r="J21" s="254" t="s">
        <v>50</v>
      </c>
      <c r="K21" s="255" t="s">
        <v>51</v>
      </c>
      <c r="L21" s="254" t="s">
        <v>52</v>
      </c>
      <c r="M21" s="254" t="s">
        <v>53</v>
      </c>
      <c r="N21" s="254" t="s">
        <v>54</v>
      </c>
      <c r="O21" s="254" t="s">
        <v>55</v>
      </c>
      <c r="P21" s="254" t="s">
        <v>56</v>
      </c>
      <c r="Q21" s="254" t="s">
        <v>57</v>
      </c>
      <c r="R21" s="254" t="s">
        <v>58</v>
      </c>
      <c r="S21" s="254" t="s">
        <v>59</v>
      </c>
      <c r="T21" s="254" t="s">
        <v>87</v>
      </c>
    </row>
    <row r="22" spans="2:20">
      <c r="B22" s="135"/>
      <c r="C22" s="43"/>
      <c r="D22" s="43"/>
      <c r="E22" s="43"/>
      <c r="F22" s="136"/>
      <c r="G22" s="43"/>
      <c r="H22" s="197"/>
      <c r="I22" s="137"/>
      <c r="J22" s="138"/>
      <c r="K22" s="188"/>
      <c r="L22" s="139"/>
      <c r="M22" s="140"/>
      <c r="N22" s="141"/>
      <c r="O22" s="142"/>
      <c r="P22" s="141"/>
      <c r="Q22" s="143"/>
      <c r="R22" s="144"/>
      <c r="S22" s="145"/>
      <c r="T22" s="146"/>
    </row>
    <row r="23" spans="2:20">
      <c r="B23" s="266" t="s">
        <v>60</v>
      </c>
      <c r="C23" s="44" t="s">
        <v>190</v>
      </c>
      <c r="D23" s="44" t="s">
        <v>474</v>
      </c>
      <c r="E23" s="44" t="s">
        <v>203</v>
      </c>
      <c r="F23" s="47" t="s">
        <v>203</v>
      </c>
      <c r="G23" s="44" t="s">
        <v>172</v>
      </c>
      <c r="H23" s="195">
        <v>1.6198999999999999</v>
      </c>
      <c r="I23" s="158">
        <v>500000000</v>
      </c>
      <c r="J23" s="267">
        <f>K23-I23</f>
        <v>-500000000</v>
      </c>
      <c r="K23" s="189">
        <v>0</v>
      </c>
      <c r="L23" s="173" t="s">
        <v>175</v>
      </c>
      <c r="M23" s="174">
        <v>1.4E-3</v>
      </c>
      <c r="N23" s="160" t="s">
        <v>179</v>
      </c>
      <c r="O23" s="160" t="s">
        <v>179</v>
      </c>
      <c r="P23" s="160" t="s">
        <v>179</v>
      </c>
      <c r="Q23" s="160" t="s">
        <v>179</v>
      </c>
      <c r="R23" s="149" t="s">
        <v>186</v>
      </c>
      <c r="S23" s="76">
        <v>40909</v>
      </c>
      <c r="T23" s="150" t="s">
        <v>193</v>
      </c>
    </row>
    <row r="24" spans="2:20">
      <c r="B24" s="266" t="s">
        <v>61</v>
      </c>
      <c r="C24" s="44" t="s">
        <v>191</v>
      </c>
      <c r="D24" s="44" t="s">
        <v>475</v>
      </c>
      <c r="E24" s="44" t="s">
        <v>171</v>
      </c>
      <c r="F24" s="47" t="s">
        <v>171</v>
      </c>
      <c r="G24" s="44" t="s">
        <v>172</v>
      </c>
      <c r="H24" s="195">
        <v>1.6198999999999999</v>
      </c>
      <c r="I24" s="158">
        <v>700000000</v>
      </c>
      <c r="J24" s="267">
        <f t="shared" ref="J24:J28" si="1">K24-I24</f>
        <v>-382977629</v>
      </c>
      <c r="K24" s="189">
        <v>317022371</v>
      </c>
      <c r="L24" s="173" t="s">
        <v>177</v>
      </c>
      <c r="M24" s="174">
        <v>1.35E-2</v>
      </c>
      <c r="N24" s="269">
        <v>1.5889E-2</v>
      </c>
      <c r="O24" s="256" t="s">
        <v>504</v>
      </c>
      <c r="P24" s="299">
        <v>41744</v>
      </c>
      <c r="Q24" s="417">
        <v>1259292.11320475</v>
      </c>
      <c r="R24" s="149">
        <v>41821</v>
      </c>
      <c r="S24" s="76">
        <v>56523</v>
      </c>
      <c r="T24" s="150" t="s">
        <v>189</v>
      </c>
    </row>
    <row r="25" spans="2:20">
      <c r="B25" s="266" t="s">
        <v>62</v>
      </c>
      <c r="C25" s="44" t="s">
        <v>208</v>
      </c>
      <c r="D25" s="44" t="s">
        <v>476</v>
      </c>
      <c r="E25" s="44" t="s">
        <v>171</v>
      </c>
      <c r="F25" s="47" t="s">
        <v>171</v>
      </c>
      <c r="G25" s="44" t="s">
        <v>174</v>
      </c>
      <c r="H25" s="195">
        <v>0.85299999999999998</v>
      </c>
      <c r="I25" s="158">
        <v>650000000</v>
      </c>
      <c r="J25" s="267">
        <f t="shared" si="1"/>
        <v>-355622083</v>
      </c>
      <c r="K25" s="189">
        <v>294377917</v>
      </c>
      <c r="L25" s="173" t="s">
        <v>178</v>
      </c>
      <c r="M25" s="174">
        <v>1.35E-2</v>
      </c>
      <c r="N25" s="269">
        <v>1.6320000000000001E-2</v>
      </c>
      <c r="O25" s="256" t="s">
        <v>504</v>
      </c>
      <c r="P25" s="299">
        <v>41744</v>
      </c>
      <c r="Q25" s="417">
        <v>1201061.90136</v>
      </c>
      <c r="R25" s="149">
        <v>41821</v>
      </c>
      <c r="S25" s="76">
        <v>56523</v>
      </c>
      <c r="T25" s="150" t="s">
        <v>189</v>
      </c>
    </row>
    <row r="26" spans="2:20" ht="13.5" customHeight="1">
      <c r="B26" s="266" t="s">
        <v>63</v>
      </c>
      <c r="C26" s="44" t="s">
        <v>209</v>
      </c>
      <c r="D26" s="44" t="s">
        <v>477</v>
      </c>
      <c r="E26" s="44" t="s">
        <v>171</v>
      </c>
      <c r="F26" s="47" t="s">
        <v>171</v>
      </c>
      <c r="G26" s="44" t="s">
        <v>174</v>
      </c>
      <c r="H26" s="195">
        <v>0.85299999999999998</v>
      </c>
      <c r="I26" s="158">
        <v>500000000</v>
      </c>
      <c r="J26" s="267">
        <f t="shared" si="1"/>
        <v>0</v>
      </c>
      <c r="K26" s="189">
        <v>500000000</v>
      </c>
      <c r="L26" s="173" t="s">
        <v>178</v>
      </c>
      <c r="M26" s="174">
        <v>1.4500000000000001E-2</v>
      </c>
      <c r="N26" s="269">
        <v>1.7320000000000002E-2</v>
      </c>
      <c r="O26" s="256" t="s">
        <v>504</v>
      </c>
      <c r="P26" s="299">
        <v>41744</v>
      </c>
      <c r="Q26" s="417">
        <v>2165000</v>
      </c>
      <c r="R26" s="149">
        <v>42461</v>
      </c>
      <c r="S26" s="76">
        <v>56523</v>
      </c>
      <c r="T26" s="150" t="s">
        <v>189</v>
      </c>
    </row>
    <row r="27" spans="2:20">
      <c r="B27" s="266" t="s">
        <v>64</v>
      </c>
      <c r="C27" s="44" t="s">
        <v>210</v>
      </c>
      <c r="D27" s="44" t="s">
        <v>478</v>
      </c>
      <c r="E27" s="44" t="s">
        <v>171</v>
      </c>
      <c r="F27" s="47" t="s">
        <v>171</v>
      </c>
      <c r="G27" s="44" t="s">
        <v>173</v>
      </c>
      <c r="H27" s="195" t="s">
        <v>179</v>
      </c>
      <c r="I27" s="158">
        <v>325000000</v>
      </c>
      <c r="J27" s="267">
        <f t="shared" si="1"/>
        <v>0</v>
      </c>
      <c r="K27" s="189">
        <v>325000000</v>
      </c>
      <c r="L27" s="173" t="s">
        <v>176</v>
      </c>
      <c r="M27" s="174">
        <v>1.4500000000000001E-2</v>
      </c>
      <c r="N27" s="269">
        <v>1.9693800000000001E-2</v>
      </c>
      <c r="O27" s="256" t="s">
        <v>504</v>
      </c>
      <c r="P27" s="299">
        <v>41744</v>
      </c>
      <c r="Q27" s="417">
        <v>1578201.780821918</v>
      </c>
      <c r="R27" s="149">
        <v>42461</v>
      </c>
      <c r="S27" s="76">
        <v>56523</v>
      </c>
      <c r="T27" s="150" t="s">
        <v>189</v>
      </c>
    </row>
    <row r="28" spans="2:20">
      <c r="B28" s="266" t="s">
        <v>67</v>
      </c>
      <c r="C28" s="44" t="s">
        <v>192</v>
      </c>
      <c r="D28" s="44" t="s">
        <v>186</v>
      </c>
      <c r="E28" s="44" t="s">
        <v>186</v>
      </c>
      <c r="F28" s="47" t="s">
        <v>186</v>
      </c>
      <c r="G28" s="44" t="s">
        <v>173</v>
      </c>
      <c r="H28" s="195" t="s">
        <v>179</v>
      </c>
      <c r="I28" s="158">
        <v>450000000</v>
      </c>
      <c r="J28" s="267">
        <f t="shared" si="1"/>
        <v>0</v>
      </c>
      <c r="K28" s="189">
        <v>450000000</v>
      </c>
      <c r="L28" s="173" t="s">
        <v>176</v>
      </c>
      <c r="M28" s="174">
        <v>8.9999999999999993E-3</v>
      </c>
      <c r="N28" s="269">
        <v>1.4193799999999999E-2</v>
      </c>
      <c r="O28" s="256" t="s">
        <v>504</v>
      </c>
      <c r="P28" s="299">
        <v>41744</v>
      </c>
      <c r="Q28" s="417">
        <v>1574928.493150685</v>
      </c>
      <c r="R28" s="149" t="s">
        <v>186</v>
      </c>
      <c r="S28" s="76">
        <v>56523</v>
      </c>
      <c r="T28" s="150" t="s">
        <v>188</v>
      </c>
    </row>
    <row r="29" spans="2:20" ht="12.75" thickBot="1">
      <c r="B29" s="270"/>
      <c r="C29" s="271"/>
      <c r="D29" s="271"/>
      <c r="E29" s="271"/>
      <c r="F29" s="253"/>
      <c r="G29" s="271"/>
      <c r="H29" s="272"/>
      <c r="I29" s="271"/>
      <c r="J29" s="253"/>
      <c r="K29" s="273"/>
      <c r="L29" s="253"/>
      <c r="M29" s="271"/>
      <c r="N29" s="253"/>
      <c r="O29" s="271"/>
      <c r="P29" s="253"/>
      <c r="Q29" s="276"/>
      <c r="R29" s="253"/>
      <c r="S29" s="271"/>
      <c r="T29" s="275"/>
    </row>
    <row r="30" spans="2:20">
      <c r="B30" s="258"/>
      <c r="C30" s="4"/>
      <c r="D30" s="4"/>
      <c r="E30" s="4"/>
      <c r="F30" s="4"/>
      <c r="G30" s="4"/>
      <c r="H30" s="196"/>
      <c r="I30" s="110"/>
      <c r="J30" s="47"/>
      <c r="K30" s="193"/>
      <c r="L30" s="47"/>
      <c r="M30" s="47"/>
      <c r="N30" s="47"/>
      <c r="O30" s="77"/>
      <c r="P30" s="77"/>
      <c r="Q30" s="78"/>
      <c r="R30" s="79"/>
      <c r="S30" s="4"/>
      <c r="T30" s="5"/>
    </row>
    <row r="33" spans="2:20">
      <c r="B33" s="472" t="s">
        <v>436</v>
      </c>
      <c r="C33" s="449">
        <v>40627</v>
      </c>
      <c r="D33" s="449"/>
      <c r="E33" s="134"/>
      <c r="F33" s="4"/>
      <c r="G33" s="132"/>
      <c r="H33" s="196"/>
      <c r="I33" s="4"/>
      <c r="J33" s="691" t="s">
        <v>105</v>
      </c>
      <c r="K33" s="691"/>
      <c r="L33" s="4"/>
      <c r="M33" s="4"/>
      <c r="N33" s="4"/>
      <c r="O33" s="4"/>
      <c r="P33" s="4"/>
      <c r="Q33" s="4"/>
      <c r="R33" s="4"/>
      <c r="S33" s="4"/>
      <c r="T33" s="4"/>
    </row>
    <row r="34" spans="2:20" ht="12.75" thickBot="1">
      <c r="B34" s="259"/>
      <c r="C34" s="259"/>
      <c r="D34" s="259"/>
      <c r="E34" s="259"/>
      <c r="F34" s="259"/>
      <c r="G34" s="132"/>
      <c r="H34" s="260"/>
      <c r="I34" s="259"/>
      <c r="J34" s="259"/>
      <c r="K34" s="261"/>
      <c r="L34" s="259"/>
      <c r="M34" s="259"/>
      <c r="N34" s="259"/>
      <c r="O34" s="259"/>
      <c r="P34" s="259"/>
      <c r="Q34" s="259"/>
      <c r="R34" s="259"/>
      <c r="S34" s="259"/>
      <c r="T34" s="259"/>
    </row>
    <row r="35" spans="2:20" ht="54" customHeight="1" thickBot="1">
      <c r="B35" s="215" t="s">
        <v>106</v>
      </c>
      <c r="C35" s="215" t="s">
        <v>467</v>
      </c>
      <c r="D35" s="215" t="s">
        <v>468</v>
      </c>
      <c r="E35" s="215" t="s">
        <v>205</v>
      </c>
      <c r="F35" s="215" t="s">
        <v>206</v>
      </c>
      <c r="G35" s="254" t="s">
        <v>47</v>
      </c>
      <c r="H35" s="262" t="s">
        <v>48</v>
      </c>
      <c r="I35" s="254" t="s">
        <v>49</v>
      </c>
      <c r="J35" s="254" t="s">
        <v>50</v>
      </c>
      <c r="K35" s="255" t="s">
        <v>51</v>
      </c>
      <c r="L35" s="254" t="s">
        <v>52</v>
      </c>
      <c r="M35" s="254" t="s">
        <v>53</v>
      </c>
      <c r="N35" s="254" t="s">
        <v>54</v>
      </c>
      <c r="O35" s="254" t="s">
        <v>55</v>
      </c>
      <c r="P35" s="254" t="s">
        <v>56</v>
      </c>
      <c r="Q35" s="254" t="s">
        <v>57</v>
      </c>
      <c r="R35" s="254" t="s">
        <v>58</v>
      </c>
      <c r="S35" s="254" t="s">
        <v>59</v>
      </c>
      <c r="T35" s="254" t="s">
        <v>87</v>
      </c>
    </row>
    <row r="36" spans="2:20">
      <c r="B36" s="135"/>
      <c r="C36" s="43"/>
      <c r="D36" s="43"/>
      <c r="E36" s="43"/>
      <c r="F36" s="136"/>
      <c r="G36" s="43"/>
      <c r="H36" s="197"/>
      <c r="I36" s="137"/>
      <c r="J36" s="138"/>
      <c r="K36" s="188"/>
      <c r="L36" s="139"/>
      <c r="M36" s="140"/>
      <c r="N36" s="141"/>
      <c r="O36" s="142"/>
      <c r="P36" s="141"/>
      <c r="Q36" s="143"/>
      <c r="R36" s="144"/>
      <c r="S36" s="145"/>
      <c r="T36" s="146"/>
    </row>
    <row r="37" spans="2:20">
      <c r="B37" s="277" t="s">
        <v>60</v>
      </c>
      <c r="C37" s="44" t="s">
        <v>194</v>
      </c>
      <c r="D37" s="44" t="s">
        <v>186</v>
      </c>
      <c r="E37" s="44" t="s">
        <v>171</v>
      </c>
      <c r="F37" s="47" t="s">
        <v>171</v>
      </c>
      <c r="G37" s="44" t="s">
        <v>173</v>
      </c>
      <c r="H37" s="195" t="s">
        <v>179</v>
      </c>
      <c r="I37" s="158">
        <v>250000000</v>
      </c>
      <c r="J37" s="267">
        <f>K37-I37</f>
        <v>-113277724</v>
      </c>
      <c r="K37" s="189">
        <v>136722276</v>
      </c>
      <c r="L37" s="173" t="s">
        <v>176</v>
      </c>
      <c r="M37" s="174">
        <v>1.1599999999999999E-2</v>
      </c>
      <c r="N37" s="269">
        <v>1.6793799999999998E-2</v>
      </c>
      <c r="O37" s="256" t="s">
        <v>504</v>
      </c>
      <c r="P37" s="299">
        <v>41744</v>
      </c>
      <c r="Q37" s="417">
        <v>566158.32953970402</v>
      </c>
      <c r="R37" s="149">
        <v>41821</v>
      </c>
      <c r="S37" s="76">
        <v>56523</v>
      </c>
      <c r="T37" s="150" t="s">
        <v>189</v>
      </c>
    </row>
    <row r="38" spans="2:20" ht="12.75" thickBot="1">
      <c r="B38" s="270"/>
      <c r="C38" s="271"/>
      <c r="D38" s="271"/>
      <c r="E38" s="271"/>
      <c r="F38" s="253"/>
      <c r="G38" s="271"/>
      <c r="H38" s="272"/>
      <c r="I38" s="271"/>
      <c r="J38" s="253"/>
      <c r="K38" s="273"/>
      <c r="L38" s="253"/>
      <c r="M38" s="271"/>
      <c r="N38" s="253"/>
      <c r="O38" s="271"/>
      <c r="P38" s="253"/>
      <c r="Q38" s="276"/>
      <c r="R38" s="253"/>
      <c r="S38" s="271"/>
      <c r="T38" s="275"/>
    </row>
    <row r="39" spans="2:20">
      <c r="B39" s="258"/>
      <c r="C39" s="4"/>
      <c r="D39" s="4"/>
      <c r="E39" s="4"/>
      <c r="F39" s="4"/>
      <c r="G39" s="4"/>
      <c r="H39" s="196"/>
      <c r="I39" s="110"/>
      <c r="J39" s="47"/>
      <c r="K39" s="193"/>
      <c r="L39" s="47"/>
      <c r="M39" s="47"/>
      <c r="N39" s="47"/>
      <c r="O39" s="77"/>
      <c r="P39" s="77"/>
      <c r="Q39" s="78"/>
      <c r="R39" s="79"/>
      <c r="S39" s="4"/>
      <c r="T39" s="5"/>
    </row>
    <row r="42" spans="2:20">
      <c r="B42" s="472" t="s">
        <v>436</v>
      </c>
      <c r="C42" s="449">
        <v>40807</v>
      </c>
      <c r="D42" s="449"/>
      <c r="E42" s="134"/>
      <c r="F42" s="4"/>
      <c r="G42" s="132"/>
      <c r="H42" s="196"/>
      <c r="I42" s="4"/>
      <c r="J42" s="691" t="s">
        <v>149</v>
      </c>
      <c r="K42" s="691"/>
      <c r="L42" s="4"/>
      <c r="M42" s="4"/>
      <c r="N42" s="4"/>
      <c r="O42" s="4"/>
      <c r="P42" s="4"/>
      <c r="Q42" s="4"/>
      <c r="R42" s="4"/>
      <c r="S42" s="4"/>
      <c r="T42" s="4"/>
    </row>
    <row r="43" spans="2:20" ht="10.5" customHeight="1" thickBot="1">
      <c r="B43" s="259"/>
      <c r="C43" s="259"/>
      <c r="D43" s="259"/>
      <c r="E43" s="259"/>
      <c r="F43" s="259"/>
      <c r="G43" s="132"/>
      <c r="H43" s="260"/>
      <c r="I43" s="259"/>
      <c r="J43" s="259"/>
      <c r="K43" s="261"/>
      <c r="L43" s="259"/>
      <c r="M43" s="259"/>
      <c r="N43" s="259"/>
      <c r="O43" s="259"/>
      <c r="P43" s="259"/>
      <c r="Q43" s="259"/>
      <c r="R43" s="259"/>
      <c r="S43" s="259"/>
      <c r="T43" s="259"/>
    </row>
    <row r="44" spans="2:20" ht="54" customHeight="1" thickBot="1">
      <c r="B44" s="215" t="s">
        <v>150</v>
      </c>
      <c r="C44" s="215" t="s">
        <v>467</v>
      </c>
      <c r="D44" s="215" t="s">
        <v>468</v>
      </c>
      <c r="E44" s="215" t="s">
        <v>205</v>
      </c>
      <c r="F44" s="215" t="s">
        <v>206</v>
      </c>
      <c r="G44" s="254" t="s">
        <v>47</v>
      </c>
      <c r="H44" s="262" t="s">
        <v>48</v>
      </c>
      <c r="I44" s="254" t="s">
        <v>49</v>
      </c>
      <c r="J44" s="254" t="s">
        <v>50</v>
      </c>
      <c r="K44" s="255" t="s">
        <v>51</v>
      </c>
      <c r="L44" s="254" t="s">
        <v>52</v>
      </c>
      <c r="M44" s="254" t="s">
        <v>53</v>
      </c>
      <c r="N44" s="254" t="s">
        <v>54</v>
      </c>
      <c r="O44" s="254" t="s">
        <v>55</v>
      </c>
      <c r="P44" s="254" t="s">
        <v>56</v>
      </c>
      <c r="Q44" s="254" t="s">
        <v>57</v>
      </c>
      <c r="R44" s="254" t="s">
        <v>58</v>
      </c>
      <c r="S44" s="254" t="s">
        <v>59</v>
      </c>
      <c r="T44" s="254" t="s">
        <v>87</v>
      </c>
    </row>
    <row r="45" spans="2:20">
      <c r="B45" s="135"/>
      <c r="C45" s="43"/>
      <c r="D45" s="43"/>
      <c r="E45" s="43"/>
      <c r="F45" s="136"/>
      <c r="G45" s="43"/>
      <c r="H45" s="197"/>
      <c r="I45" s="137"/>
      <c r="J45" s="138"/>
      <c r="K45" s="188"/>
      <c r="L45" s="139"/>
      <c r="M45" s="140"/>
      <c r="N45" s="141"/>
      <c r="O45" s="142"/>
      <c r="P45" s="141"/>
      <c r="Q45" s="143"/>
      <c r="R45" s="144"/>
      <c r="S45" s="145"/>
      <c r="T45" s="146"/>
    </row>
    <row r="46" spans="2:20">
      <c r="B46" s="266" t="s">
        <v>60</v>
      </c>
      <c r="C46" s="44" t="s">
        <v>195</v>
      </c>
      <c r="D46" s="44" t="s">
        <v>479</v>
      </c>
      <c r="E46" s="44" t="s">
        <v>203</v>
      </c>
      <c r="F46" s="47" t="s">
        <v>203</v>
      </c>
      <c r="G46" s="44" t="s">
        <v>172</v>
      </c>
      <c r="H46" s="195">
        <v>1.5793999999999999</v>
      </c>
      <c r="I46" s="158">
        <v>500000000</v>
      </c>
      <c r="J46" s="267">
        <f>K46-I46</f>
        <v>-500000000</v>
      </c>
      <c r="K46" s="189">
        <v>0</v>
      </c>
      <c r="L46" s="173" t="s">
        <v>175</v>
      </c>
      <c r="M46" s="174">
        <v>1.2999999999999999E-3</v>
      </c>
      <c r="N46" s="160" t="s">
        <v>179</v>
      </c>
      <c r="O46" s="160" t="s">
        <v>179</v>
      </c>
      <c r="P46" s="299"/>
      <c r="Q46" s="483" t="s">
        <v>179</v>
      </c>
      <c r="R46" s="149" t="s">
        <v>186</v>
      </c>
      <c r="S46" s="76">
        <v>41091</v>
      </c>
      <c r="T46" s="150" t="s">
        <v>193</v>
      </c>
    </row>
    <row r="47" spans="2:20">
      <c r="B47" s="266" t="s">
        <v>61</v>
      </c>
      <c r="C47" s="44" t="s">
        <v>196</v>
      </c>
      <c r="D47" s="44" t="s">
        <v>480</v>
      </c>
      <c r="E47" s="44" t="s">
        <v>171</v>
      </c>
      <c r="F47" s="47" t="s">
        <v>171</v>
      </c>
      <c r="G47" s="44" t="s">
        <v>172</v>
      </c>
      <c r="H47" s="195">
        <v>1.5767500000000001</v>
      </c>
      <c r="I47" s="158">
        <v>2000000000</v>
      </c>
      <c r="J47" s="267">
        <f t="shared" ref="J47:J51" si="2">K47-I47</f>
        <v>-519816787.47000003</v>
      </c>
      <c r="K47" s="189">
        <v>1480183212.53</v>
      </c>
      <c r="L47" s="173" t="s">
        <v>177</v>
      </c>
      <c r="M47" s="174">
        <v>1.55E-2</v>
      </c>
      <c r="N47" s="269">
        <v>1.7888999999999999E-2</v>
      </c>
      <c r="O47" s="256" t="s">
        <v>504</v>
      </c>
      <c r="P47" s="299">
        <v>41744</v>
      </c>
      <c r="Q47" s="417">
        <v>6619749.3722372912</v>
      </c>
      <c r="R47" s="149">
        <v>42005</v>
      </c>
      <c r="S47" s="76">
        <v>56523</v>
      </c>
      <c r="T47" s="150" t="s">
        <v>189</v>
      </c>
    </row>
    <row r="48" spans="2:20">
      <c r="B48" s="266" t="s">
        <v>62</v>
      </c>
      <c r="C48" s="44" t="s">
        <v>197</v>
      </c>
      <c r="D48" s="44" t="s">
        <v>481</v>
      </c>
      <c r="E48" s="44" t="s">
        <v>171</v>
      </c>
      <c r="F48" s="47" t="s">
        <v>171</v>
      </c>
      <c r="G48" s="44" t="s">
        <v>174</v>
      </c>
      <c r="H48" s="195">
        <v>0.87270000000000003</v>
      </c>
      <c r="I48" s="158">
        <v>200000000</v>
      </c>
      <c r="J48" s="267">
        <f t="shared" si="2"/>
        <v>-51981678.73999998</v>
      </c>
      <c r="K48" s="189">
        <v>148018321.26000002</v>
      </c>
      <c r="L48" s="173" t="s">
        <v>178</v>
      </c>
      <c r="M48" s="174">
        <v>1.4E-2</v>
      </c>
      <c r="N48" s="269">
        <v>1.6820000000000002E-2</v>
      </c>
      <c r="O48" s="256" t="s">
        <v>504</v>
      </c>
      <c r="P48" s="299">
        <v>41744</v>
      </c>
      <c r="Q48" s="417">
        <v>622417.04089830013</v>
      </c>
      <c r="R48" s="149">
        <v>42005</v>
      </c>
      <c r="S48" s="76">
        <v>56523</v>
      </c>
      <c r="T48" s="150" t="s">
        <v>189</v>
      </c>
    </row>
    <row r="49" spans="2:20">
      <c r="B49" s="266" t="s">
        <v>63</v>
      </c>
      <c r="C49" s="44" t="s">
        <v>198</v>
      </c>
      <c r="D49" s="44" t="s">
        <v>482</v>
      </c>
      <c r="E49" s="44" t="s">
        <v>171</v>
      </c>
      <c r="F49" s="47" t="s">
        <v>171</v>
      </c>
      <c r="G49" s="44" t="s">
        <v>173</v>
      </c>
      <c r="H49" s="195" t="s">
        <v>179</v>
      </c>
      <c r="I49" s="158">
        <v>165000000</v>
      </c>
      <c r="J49" s="267">
        <f t="shared" si="2"/>
        <v>0</v>
      </c>
      <c r="K49" s="189">
        <v>165000000</v>
      </c>
      <c r="L49" s="173" t="s">
        <v>176</v>
      </c>
      <c r="M49" s="174">
        <v>1.6500000000000001E-2</v>
      </c>
      <c r="N49" s="269">
        <v>2.1693799999999999E-2</v>
      </c>
      <c r="O49" s="256" t="s">
        <v>504</v>
      </c>
      <c r="P49" s="299">
        <v>41744</v>
      </c>
      <c r="Q49" s="417">
        <v>882610.76712328766</v>
      </c>
      <c r="R49" s="149">
        <v>42644</v>
      </c>
      <c r="S49" s="76">
        <v>56523</v>
      </c>
      <c r="T49" s="150" t="s">
        <v>189</v>
      </c>
    </row>
    <row r="50" spans="2:20" s="298" customFormat="1">
      <c r="B50" s="266" t="s">
        <v>64</v>
      </c>
      <c r="C50" s="44" t="s">
        <v>199</v>
      </c>
      <c r="D50" s="44" t="s">
        <v>483</v>
      </c>
      <c r="E50" s="44" t="s">
        <v>171</v>
      </c>
      <c r="F50" s="47" t="s">
        <v>171</v>
      </c>
      <c r="G50" s="44" t="s">
        <v>172</v>
      </c>
      <c r="H50" s="195">
        <v>1.58</v>
      </c>
      <c r="I50" s="158">
        <v>500000000</v>
      </c>
      <c r="J50" s="267">
        <f t="shared" si="2"/>
        <v>0</v>
      </c>
      <c r="K50" s="189">
        <v>500000000</v>
      </c>
      <c r="L50" s="173" t="s">
        <v>498</v>
      </c>
      <c r="M50" s="339">
        <v>0</v>
      </c>
      <c r="N50" s="426">
        <v>3.6150000000000002E-2</v>
      </c>
      <c r="O50" s="256" t="s">
        <v>556</v>
      </c>
      <c r="P50" s="299">
        <v>41835</v>
      </c>
      <c r="Q50" s="427">
        <v>8432751.3888888899</v>
      </c>
      <c r="R50" s="149">
        <v>43466</v>
      </c>
      <c r="S50" s="76">
        <v>56523</v>
      </c>
      <c r="T50" s="150" t="s">
        <v>189</v>
      </c>
    </row>
    <row r="51" spans="2:20">
      <c r="B51" s="266" t="s">
        <v>70</v>
      </c>
      <c r="C51" s="44" t="s">
        <v>200</v>
      </c>
      <c r="D51" s="44" t="s">
        <v>484</v>
      </c>
      <c r="E51" s="44" t="s">
        <v>171</v>
      </c>
      <c r="F51" s="47" t="s">
        <v>171</v>
      </c>
      <c r="G51" s="44" t="s">
        <v>172</v>
      </c>
      <c r="H51" s="195">
        <v>1.58</v>
      </c>
      <c r="I51" s="158">
        <v>250000000</v>
      </c>
      <c r="J51" s="267">
        <f t="shared" si="2"/>
        <v>0</v>
      </c>
      <c r="K51" s="189">
        <v>250000000</v>
      </c>
      <c r="L51" s="173" t="s">
        <v>177</v>
      </c>
      <c r="M51" s="174">
        <v>1.7500000000000002E-2</v>
      </c>
      <c r="N51" s="269">
        <v>1.9889E-2</v>
      </c>
      <c r="O51" s="256" t="s">
        <v>504</v>
      </c>
      <c r="P51" s="299">
        <v>41744</v>
      </c>
      <c r="Q51" s="417">
        <v>1243062.5</v>
      </c>
      <c r="R51" s="149">
        <v>43466</v>
      </c>
      <c r="S51" s="76">
        <v>56523</v>
      </c>
      <c r="T51" s="150" t="s">
        <v>189</v>
      </c>
    </row>
    <row r="52" spans="2:20" ht="12.75" thickBot="1">
      <c r="B52" s="270"/>
      <c r="C52" s="271"/>
      <c r="D52" s="271"/>
      <c r="E52" s="271"/>
      <c r="F52" s="253"/>
      <c r="G52" s="271"/>
      <c r="H52" s="272"/>
      <c r="I52" s="271"/>
      <c r="J52" s="253"/>
      <c r="K52" s="273"/>
      <c r="L52" s="253"/>
      <c r="M52" s="271"/>
      <c r="N52" s="253"/>
      <c r="O52" s="271"/>
      <c r="P52" s="253"/>
      <c r="Q52" s="276"/>
      <c r="R52" s="253"/>
      <c r="S52" s="271"/>
      <c r="T52" s="275"/>
    </row>
    <row r="53" spans="2:20">
      <c r="B53" s="258"/>
      <c r="C53" s="4"/>
      <c r="D53" s="4"/>
      <c r="E53" s="4"/>
      <c r="F53" s="4"/>
      <c r="G53" s="4"/>
      <c r="H53" s="196"/>
      <c r="I53" s="110"/>
      <c r="J53" s="47"/>
      <c r="K53" s="193"/>
      <c r="L53" s="47"/>
      <c r="M53" s="47"/>
      <c r="N53" s="47"/>
      <c r="O53" s="77"/>
      <c r="P53" s="77"/>
      <c r="Q53" s="78"/>
      <c r="R53" s="79"/>
      <c r="S53" s="4"/>
      <c r="T53" s="5"/>
    </row>
    <row r="56" spans="2:20">
      <c r="B56" s="472" t="s">
        <v>436</v>
      </c>
      <c r="C56" s="449">
        <v>40933</v>
      </c>
      <c r="D56" s="449"/>
      <c r="E56" s="134"/>
      <c r="F56" s="4"/>
      <c r="G56" s="132"/>
      <c r="H56" s="196"/>
      <c r="I56" s="4"/>
      <c r="J56" s="691" t="s">
        <v>254</v>
      </c>
      <c r="K56" s="691"/>
      <c r="L56" s="4"/>
      <c r="M56" s="4"/>
      <c r="N56" s="4"/>
      <c r="O56" s="4"/>
      <c r="P56" s="4"/>
      <c r="Q56" s="4"/>
      <c r="R56" s="4"/>
      <c r="S56" s="4"/>
      <c r="T56" s="4"/>
    </row>
    <row r="57" spans="2:20" ht="12.75" thickBot="1">
      <c r="B57" s="259"/>
      <c r="C57" s="259"/>
      <c r="D57" s="259"/>
      <c r="E57" s="259"/>
      <c r="F57" s="259"/>
      <c r="G57" s="132"/>
      <c r="H57" s="260"/>
      <c r="I57" s="259"/>
      <c r="J57" s="259"/>
      <c r="K57" s="261"/>
      <c r="L57" s="259"/>
      <c r="M57" s="259"/>
      <c r="N57" s="259"/>
      <c r="O57" s="259"/>
      <c r="P57" s="259"/>
      <c r="Q57" s="259"/>
      <c r="R57" s="259"/>
      <c r="S57" s="259"/>
      <c r="T57" s="259"/>
    </row>
    <row r="58" spans="2:20" ht="54" customHeight="1" thickBot="1">
      <c r="B58" s="215" t="s">
        <v>255</v>
      </c>
      <c r="C58" s="215" t="s">
        <v>467</v>
      </c>
      <c r="D58" s="215" t="s">
        <v>468</v>
      </c>
      <c r="E58" s="215" t="s">
        <v>205</v>
      </c>
      <c r="F58" s="215" t="s">
        <v>206</v>
      </c>
      <c r="G58" s="254" t="s">
        <v>47</v>
      </c>
      <c r="H58" s="262" t="s">
        <v>48</v>
      </c>
      <c r="I58" s="254" t="s">
        <v>49</v>
      </c>
      <c r="J58" s="254" t="s">
        <v>50</v>
      </c>
      <c r="K58" s="255" t="s">
        <v>51</v>
      </c>
      <c r="L58" s="254" t="s">
        <v>52</v>
      </c>
      <c r="M58" s="254" t="s">
        <v>53</v>
      </c>
      <c r="N58" s="254" t="s">
        <v>54</v>
      </c>
      <c r="O58" s="254" t="s">
        <v>55</v>
      </c>
      <c r="P58" s="254" t="s">
        <v>56</v>
      </c>
      <c r="Q58" s="254" t="s">
        <v>57</v>
      </c>
      <c r="R58" s="254" t="s">
        <v>58</v>
      </c>
      <c r="S58" s="254" t="s">
        <v>59</v>
      </c>
      <c r="T58" s="254" t="s">
        <v>87</v>
      </c>
    </row>
    <row r="59" spans="2:20">
      <c r="B59" s="135"/>
      <c r="C59" s="43"/>
      <c r="D59" s="43"/>
      <c r="E59" s="43"/>
      <c r="F59" s="136"/>
      <c r="G59" s="43"/>
      <c r="H59" s="197"/>
      <c r="I59" s="137"/>
      <c r="J59" s="138"/>
      <c r="K59" s="188"/>
      <c r="L59" s="139"/>
      <c r="M59" s="140"/>
      <c r="N59" s="141"/>
      <c r="O59" s="142"/>
      <c r="P59" s="141"/>
      <c r="Q59" s="143"/>
      <c r="R59" s="144"/>
      <c r="S59" s="145"/>
      <c r="T59" s="146"/>
    </row>
    <row r="60" spans="2:20">
      <c r="B60" s="266" t="s">
        <v>60</v>
      </c>
      <c r="C60" s="44" t="s">
        <v>256</v>
      </c>
      <c r="D60" s="44" t="s">
        <v>485</v>
      </c>
      <c r="E60" s="44" t="s">
        <v>203</v>
      </c>
      <c r="F60" s="47" t="s">
        <v>203</v>
      </c>
      <c r="G60" s="44" t="s">
        <v>172</v>
      </c>
      <c r="H60" s="195">
        <v>1.54</v>
      </c>
      <c r="I60" s="158">
        <v>500000000</v>
      </c>
      <c r="J60" s="267">
        <f>K60-I60</f>
        <v>-500000000</v>
      </c>
      <c r="K60" s="189">
        <v>0</v>
      </c>
      <c r="L60" s="173" t="s">
        <v>175</v>
      </c>
      <c r="M60" s="174">
        <v>2E-3</v>
      </c>
      <c r="N60" s="160" t="s">
        <v>179</v>
      </c>
      <c r="O60" s="160" t="s">
        <v>179</v>
      </c>
      <c r="P60" s="160" t="s">
        <v>179</v>
      </c>
      <c r="Q60" s="483" t="s">
        <v>179</v>
      </c>
      <c r="R60" s="149" t="s">
        <v>186</v>
      </c>
      <c r="S60" s="76">
        <v>41275</v>
      </c>
      <c r="T60" s="150" t="s">
        <v>193</v>
      </c>
    </row>
    <row r="61" spans="2:20">
      <c r="B61" s="266" t="s">
        <v>61</v>
      </c>
      <c r="C61" s="44" t="s">
        <v>257</v>
      </c>
      <c r="D61" s="44" t="s">
        <v>486</v>
      </c>
      <c r="E61" s="44" t="s">
        <v>171</v>
      </c>
      <c r="F61" s="47" t="s">
        <v>171</v>
      </c>
      <c r="G61" s="44" t="s">
        <v>172</v>
      </c>
      <c r="H61" s="195">
        <v>1.54</v>
      </c>
      <c r="I61" s="158">
        <v>500000000</v>
      </c>
      <c r="J61" s="267">
        <f t="shared" ref="J61:J66" si="3">K61-I61</f>
        <v>-98081023.460000038</v>
      </c>
      <c r="K61" s="189">
        <v>401918976.53999996</v>
      </c>
      <c r="L61" s="173" t="s">
        <v>177</v>
      </c>
      <c r="M61" s="174">
        <v>1.6500000000000001E-2</v>
      </c>
      <c r="N61" s="269">
        <v>1.8889E-2</v>
      </c>
      <c r="O61" s="256" t="s">
        <v>504</v>
      </c>
      <c r="P61" s="299">
        <v>41744</v>
      </c>
      <c r="Q61" s="417">
        <v>1897961.8869660147</v>
      </c>
      <c r="R61" s="149">
        <v>42095</v>
      </c>
      <c r="S61" s="76">
        <v>56523</v>
      </c>
      <c r="T61" s="150" t="s">
        <v>189</v>
      </c>
    </row>
    <row r="62" spans="2:20">
      <c r="B62" s="266" t="s">
        <v>62</v>
      </c>
      <c r="C62" s="44" t="s">
        <v>258</v>
      </c>
      <c r="D62" s="44" t="s">
        <v>487</v>
      </c>
      <c r="E62" s="44" t="s">
        <v>171</v>
      </c>
      <c r="F62" s="47" t="s">
        <v>171</v>
      </c>
      <c r="G62" s="44" t="s">
        <v>174</v>
      </c>
      <c r="H62" s="195">
        <v>0.83</v>
      </c>
      <c r="I62" s="158">
        <v>1200000000</v>
      </c>
      <c r="J62" s="267">
        <f t="shared" si="3"/>
        <v>-235394456.27999997</v>
      </c>
      <c r="K62" s="189">
        <v>964605543.72000003</v>
      </c>
      <c r="L62" s="173" t="s">
        <v>178</v>
      </c>
      <c r="M62" s="174">
        <v>1.55E-2</v>
      </c>
      <c r="N62" s="269">
        <v>1.8319999999999999E-2</v>
      </c>
      <c r="O62" s="256" t="s">
        <v>504</v>
      </c>
      <c r="P62" s="299">
        <v>41744</v>
      </c>
      <c r="Q62" s="417">
        <v>4417893.3902375996</v>
      </c>
      <c r="R62" s="149">
        <v>42095</v>
      </c>
      <c r="S62" s="76">
        <v>56523</v>
      </c>
      <c r="T62" s="150" t="s">
        <v>189</v>
      </c>
    </row>
    <row r="63" spans="2:20">
      <c r="B63" s="266" t="s">
        <v>63</v>
      </c>
      <c r="C63" s="44" t="s">
        <v>259</v>
      </c>
      <c r="D63" s="44" t="s">
        <v>488</v>
      </c>
      <c r="E63" s="44" t="s">
        <v>171</v>
      </c>
      <c r="F63" s="47" t="s">
        <v>171</v>
      </c>
      <c r="G63" s="44" t="s">
        <v>173</v>
      </c>
      <c r="H63" s="195" t="s">
        <v>179</v>
      </c>
      <c r="I63" s="158">
        <v>175000000</v>
      </c>
      <c r="J63" s="267">
        <f t="shared" si="3"/>
        <v>-34328358.210000008</v>
      </c>
      <c r="K63" s="189">
        <v>140671641.78999999</v>
      </c>
      <c r="L63" s="173" t="s">
        <v>176</v>
      </c>
      <c r="M63" s="174">
        <v>1.7500000000000002E-2</v>
      </c>
      <c r="N63" s="269">
        <v>2.26938E-2</v>
      </c>
      <c r="O63" s="256" t="s">
        <v>504</v>
      </c>
      <c r="P63" s="299">
        <v>41744</v>
      </c>
      <c r="Q63" s="417">
        <v>787160.73808452371</v>
      </c>
      <c r="R63" s="149">
        <v>42095</v>
      </c>
      <c r="S63" s="76">
        <v>56523</v>
      </c>
      <c r="T63" s="150" t="s">
        <v>189</v>
      </c>
    </row>
    <row r="64" spans="2:20">
      <c r="B64" s="266" t="s">
        <v>64</v>
      </c>
      <c r="C64" s="44" t="s">
        <v>260</v>
      </c>
      <c r="D64" s="44" t="s">
        <v>489</v>
      </c>
      <c r="E64" s="44" t="s">
        <v>171</v>
      </c>
      <c r="F64" s="47" t="s">
        <v>171</v>
      </c>
      <c r="G64" s="44" t="s">
        <v>261</v>
      </c>
      <c r="H64" s="195">
        <v>118</v>
      </c>
      <c r="I64" s="158">
        <v>20000000000</v>
      </c>
      <c r="J64" s="267">
        <f t="shared" si="3"/>
        <v>-3923240938.0800018</v>
      </c>
      <c r="K64" s="189">
        <v>16076759061.919998</v>
      </c>
      <c r="L64" s="173" t="s">
        <v>262</v>
      </c>
      <c r="M64" s="174">
        <v>1.2500000000000001E-2</v>
      </c>
      <c r="N64" s="269">
        <v>1.3935700000000001E-2</v>
      </c>
      <c r="O64" s="256" t="s">
        <v>504</v>
      </c>
      <c r="P64" s="299">
        <v>41744</v>
      </c>
      <c r="Q64" s="417">
        <v>56010222.814799629</v>
      </c>
      <c r="R64" s="149">
        <v>42095</v>
      </c>
      <c r="S64" s="76">
        <v>56523</v>
      </c>
      <c r="T64" s="150" t="s">
        <v>189</v>
      </c>
    </row>
    <row r="65" spans="2:20">
      <c r="B65" s="266" t="s">
        <v>70</v>
      </c>
      <c r="C65" s="44" t="s">
        <v>263</v>
      </c>
      <c r="D65" s="44" t="s">
        <v>490</v>
      </c>
      <c r="E65" s="44" t="s">
        <v>171</v>
      </c>
      <c r="F65" s="47" t="s">
        <v>171</v>
      </c>
      <c r="G65" s="44" t="s">
        <v>173</v>
      </c>
      <c r="H65" s="195" t="s">
        <v>179</v>
      </c>
      <c r="I65" s="158">
        <v>215000000</v>
      </c>
      <c r="J65" s="267">
        <f t="shared" si="3"/>
        <v>0</v>
      </c>
      <c r="K65" s="189">
        <v>215000000</v>
      </c>
      <c r="L65" s="173" t="s">
        <v>176</v>
      </c>
      <c r="M65" s="174">
        <v>1.8499999999999999E-2</v>
      </c>
      <c r="N65" s="269">
        <v>2.3693800000000001E-2</v>
      </c>
      <c r="O65" s="256" t="s">
        <v>504</v>
      </c>
      <c r="P65" s="299">
        <v>41744</v>
      </c>
      <c r="Q65" s="417">
        <v>1256095.9726027399</v>
      </c>
      <c r="R65" s="149">
        <v>42917</v>
      </c>
      <c r="S65" s="76">
        <v>56523</v>
      </c>
      <c r="T65" s="150" t="s">
        <v>189</v>
      </c>
    </row>
    <row r="66" spans="2:20">
      <c r="B66" s="266" t="s">
        <v>67</v>
      </c>
      <c r="C66" s="44" t="s">
        <v>264</v>
      </c>
      <c r="D66" s="44" t="s">
        <v>186</v>
      </c>
      <c r="E66" s="44" t="s">
        <v>186</v>
      </c>
      <c r="F66" s="47" t="s">
        <v>186</v>
      </c>
      <c r="G66" s="44" t="s">
        <v>173</v>
      </c>
      <c r="H66" s="195" t="s">
        <v>179</v>
      </c>
      <c r="I66" s="158">
        <v>610000000</v>
      </c>
      <c r="J66" s="267">
        <f t="shared" si="3"/>
        <v>0</v>
      </c>
      <c r="K66" s="189">
        <v>610000000</v>
      </c>
      <c r="L66" s="173" t="s">
        <v>176</v>
      </c>
      <c r="M66" s="174">
        <v>8.9999999999999993E-3</v>
      </c>
      <c r="N66" s="269">
        <v>1.4193799999999999E-2</v>
      </c>
      <c r="O66" s="256" t="s">
        <v>504</v>
      </c>
      <c r="P66" s="299">
        <v>41744</v>
      </c>
      <c r="Q66" s="417">
        <v>2134903.0684931506</v>
      </c>
      <c r="R66" s="149" t="s">
        <v>186</v>
      </c>
      <c r="S66" s="76">
        <v>56523</v>
      </c>
      <c r="T66" s="150" t="s">
        <v>188</v>
      </c>
    </row>
    <row r="67" spans="2:20" ht="12.75" thickBot="1">
      <c r="B67" s="270"/>
      <c r="C67" s="271"/>
      <c r="D67" s="271"/>
      <c r="E67" s="271"/>
      <c r="F67" s="253"/>
      <c r="G67" s="271"/>
      <c r="H67" s="272"/>
      <c r="I67" s="271"/>
      <c r="J67" s="253"/>
      <c r="K67" s="273"/>
      <c r="L67" s="253"/>
      <c r="M67" s="271"/>
      <c r="N67" s="253"/>
      <c r="O67" s="271"/>
      <c r="P67" s="253"/>
      <c r="Q67" s="276"/>
      <c r="R67" s="253"/>
      <c r="S67" s="271"/>
      <c r="T67" s="275"/>
    </row>
    <row r="68" spans="2:20">
      <c r="B68" s="258"/>
      <c r="C68" s="4"/>
      <c r="D68" s="4"/>
      <c r="E68" s="4"/>
      <c r="F68" s="4"/>
      <c r="G68" s="4"/>
      <c r="H68" s="196"/>
      <c r="I68" s="110"/>
      <c r="J68" s="47"/>
      <c r="K68" s="193"/>
      <c r="L68" s="47"/>
      <c r="M68" s="406"/>
      <c r="N68" s="47"/>
      <c r="O68" s="77"/>
      <c r="P68" s="77"/>
      <c r="Q68" s="78"/>
      <c r="R68" s="79"/>
      <c r="S68" s="4"/>
      <c r="T68" s="5"/>
    </row>
    <row r="69" spans="2:20">
      <c r="M69" s="407"/>
      <c r="N69" s="408"/>
      <c r="O69" s="408"/>
    </row>
    <row r="70" spans="2:20">
      <c r="P70" s="297"/>
      <c r="Q70" s="409"/>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March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BreakPreview" topLeftCell="G1" zoomScale="80" zoomScaleNormal="70" zoomScaleSheetLayoutView="80" zoomScalePageLayoutView="80" workbookViewId="0">
      <selection activeCell="D46" sqref="D46"/>
    </sheetView>
  </sheetViews>
  <sheetFormatPr defaultRowHeight="12"/>
  <cols>
    <col min="2" max="2" width="29.28515625" customWidth="1"/>
    <col min="3" max="3" width="18.140625" bestFit="1" customWidth="1"/>
    <col min="4" max="4" width="18.140625" style="481" customWidth="1"/>
    <col min="5" max="5" width="20.5703125" customWidth="1"/>
    <col min="6" max="6" width="19.85546875" customWidth="1"/>
    <col min="7" max="7" width="17.7109375" bestFit="1" customWidth="1"/>
    <col min="8" max="8" width="17.7109375" style="198" customWidth="1"/>
    <col min="9" max="9" width="17.140625" customWidth="1"/>
    <col min="10" max="10" width="15" customWidth="1"/>
    <col min="11" max="11" width="16.42578125" style="190"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9" t="s">
        <v>46</v>
      </c>
      <c r="C2" s="41"/>
      <c r="D2" s="41"/>
      <c r="E2" s="41"/>
      <c r="F2" s="130"/>
      <c r="G2" s="74"/>
      <c r="H2" s="194"/>
      <c r="I2" s="74"/>
      <c r="J2" s="74"/>
      <c r="K2" s="186"/>
      <c r="L2" s="74"/>
      <c r="M2" s="74"/>
      <c r="N2" s="74"/>
      <c r="O2" s="74"/>
      <c r="P2" s="74"/>
      <c r="Q2" s="74"/>
      <c r="R2" s="74"/>
      <c r="S2" s="74"/>
      <c r="T2" s="131"/>
      <c r="U2" s="131"/>
    </row>
    <row r="3" spans="1:21">
      <c r="A3" s="298"/>
    </row>
    <row r="4" spans="1:21">
      <c r="A4" s="298"/>
    </row>
    <row r="5" spans="1:21">
      <c r="A5" s="298"/>
      <c r="B5" s="472" t="s">
        <v>436</v>
      </c>
      <c r="C5" s="449" t="s">
        <v>375</v>
      </c>
      <c r="D5" s="449"/>
      <c r="E5" s="134"/>
      <c r="F5" s="4"/>
      <c r="G5" s="132"/>
      <c r="H5" s="196"/>
      <c r="I5" s="4"/>
      <c r="J5" s="691" t="s">
        <v>278</v>
      </c>
      <c r="K5" s="691"/>
      <c r="L5" s="4"/>
      <c r="M5" s="4"/>
      <c r="N5" s="4"/>
      <c r="O5" s="4"/>
      <c r="P5" s="4"/>
      <c r="Q5" s="4"/>
      <c r="R5" s="4"/>
      <c r="S5" s="4"/>
      <c r="T5" s="4"/>
    </row>
    <row r="6" spans="1:21" ht="12.75" thickBot="1">
      <c r="A6" s="298"/>
      <c r="B6" s="259"/>
      <c r="C6" s="259"/>
      <c r="D6" s="259"/>
      <c r="E6" s="259"/>
      <c r="F6" s="259"/>
      <c r="G6" s="132"/>
      <c r="H6" s="260"/>
      <c r="I6" s="259"/>
      <c r="J6" s="259"/>
      <c r="K6" s="261"/>
      <c r="L6" s="259"/>
      <c r="M6" s="259"/>
      <c r="N6" s="259"/>
      <c r="O6" s="259"/>
      <c r="P6" s="259"/>
      <c r="Q6" s="259"/>
      <c r="R6" s="259"/>
      <c r="S6" s="259"/>
      <c r="T6" s="259"/>
    </row>
    <row r="7" spans="1:21" ht="54" customHeight="1" thickBot="1">
      <c r="A7" s="298"/>
      <c r="B7" s="215" t="s">
        <v>275</v>
      </c>
      <c r="C7" s="215" t="s">
        <v>467</v>
      </c>
      <c r="D7" s="215" t="s">
        <v>468</v>
      </c>
      <c r="E7" s="215" t="s">
        <v>205</v>
      </c>
      <c r="F7" s="215" t="s">
        <v>206</v>
      </c>
      <c r="G7" s="254" t="s">
        <v>47</v>
      </c>
      <c r="H7" s="262" t="s">
        <v>48</v>
      </c>
      <c r="I7" s="254" t="s">
        <v>49</v>
      </c>
      <c r="J7" s="254" t="s">
        <v>50</v>
      </c>
      <c r="K7" s="255" t="s">
        <v>51</v>
      </c>
      <c r="L7" s="254" t="s">
        <v>52</v>
      </c>
      <c r="M7" s="254" t="s">
        <v>53</v>
      </c>
      <c r="N7" s="254" t="s">
        <v>54</v>
      </c>
      <c r="O7" s="254" t="s">
        <v>55</v>
      </c>
      <c r="P7" s="254" t="s">
        <v>56</v>
      </c>
      <c r="Q7" s="254" t="s">
        <v>57</v>
      </c>
      <c r="R7" s="254" t="s">
        <v>58</v>
      </c>
      <c r="S7" s="254" t="s">
        <v>59</v>
      </c>
      <c r="T7" s="254" t="s">
        <v>87</v>
      </c>
    </row>
    <row r="8" spans="1:21">
      <c r="A8" s="298"/>
      <c r="B8" s="135"/>
      <c r="C8" s="43"/>
      <c r="D8" s="43"/>
      <c r="E8" s="43"/>
      <c r="F8" s="136"/>
      <c r="G8" s="43"/>
      <c r="H8" s="197"/>
      <c r="I8" s="137"/>
      <c r="J8" s="138"/>
      <c r="K8" s="188"/>
      <c r="L8" s="139"/>
      <c r="M8" s="140"/>
      <c r="N8" s="141"/>
      <c r="O8" s="142"/>
      <c r="P8" s="141"/>
      <c r="Q8" s="143"/>
      <c r="R8" s="144"/>
      <c r="S8" s="145"/>
      <c r="T8" s="145"/>
    </row>
    <row r="9" spans="1:21">
      <c r="A9" s="298"/>
      <c r="B9" s="266" t="s">
        <v>60</v>
      </c>
      <c r="C9" s="44" t="s">
        <v>276</v>
      </c>
      <c r="D9" s="44" t="s">
        <v>186</v>
      </c>
      <c r="E9" s="44" t="s">
        <v>171</v>
      </c>
      <c r="F9" s="47" t="s">
        <v>171</v>
      </c>
      <c r="G9" s="44" t="s">
        <v>172</v>
      </c>
      <c r="H9" s="195">
        <v>1.5920000000000001</v>
      </c>
      <c r="I9" s="158">
        <v>1250000000</v>
      </c>
      <c r="J9" s="267">
        <v>0</v>
      </c>
      <c r="K9" s="189">
        <v>1250000000</v>
      </c>
      <c r="L9" s="173" t="s">
        <v>177</v>
      </c>
      <c r="M9" s="174">
        <v>1.55E-2</v>
      </c>
      <c r="N9" s="269">
        <v>1.7888999999999999E-2</v>
      </c>
      <c r="O9" s="256" t="s">
        <v>504</v>
      </c>
      <c r="P9" s="299">
        <v>41744</v>
      </c>
      <c r="Q9" s="417">
        <v>5590312.5</v>
      </c>
      <c r="R9" s="149">
        <v>43023</v>
      </c>
      <c r="S9" s="76">
        <v>56523</v>
      </c>
      <c r="T9" s="76" t="s">
        <v>189</v>
      </c>
    </row>
    <row r="10" spans="1:21">
      <c r="A10" s="298"/>
      <c r="B10" s="266" t="s">
        <v>67</v>
      </c>
      <c r="C10" s="44" t="s">
        <v>277</v>
      </c>
      <c r="D10" s="44" t="s">
        <v>186</v>
      </c>
      <c r="E10" s="44" t="s">
        <v>186</v>
      </c>
      <c r="F10" s="47" t="s">
        <v>186</v>
      </c>
      <c r="G10" s="44" t="s">
        <v>173</v>
      </c>
      <c r="H10" s="195" t="s">
        <v>179</v>
      </c>
      <c r="I10" s="158">
        <v>175000000</v>
      </c>
      <c r="J10" s="267">
        <v>0</v>
      </c>
      <c r="K10" s="189">
        <v>175000000</v>
      </c>
      <c r="L10" s="173" t="s">
        <v>176</v>
      </c>
      <c r="M10" s="174">
        <v>8.9999999999999993E-3</v>
      </c>
      <c r="N10" s="269">
        <v>1.4193799999999999E-2</v>
      </c>
      <c r="O10" s="256" t="s">
        <v>504</v>
      </c>
      <c r="P10" s="299">
        <v>41744</v>
      </c>
      <c r="Q10" s="417">
        <v>612472.191780822</v>
      </c>
      <c r="R10" s="149" t="s">
        <v>186</v>
      </c>
      <c r="S10" s="76">
        <v>56523</v>
      </c>
      <c r="T10" s="76" t="s">
        <v>188</v>
      </c>
    </row>
    <row r="11" spans="1:21" ht="12.75" thickBot="1">
      <c r="A11" s="298"/>
      <c r="B11" s="270"/>
      <c r="C11" s="271"/>
      <c r="D11" s="271"/>
      <c r="E11" s="271"/>
      <c r="F11" s="253"/>
      <c r="G11" s="271"/>
      <c r="H11" s="272"/>
      <c r="I11" s="271"/>
      <c r="J11" s="253"/>
      <c r="K11" s="273"/>
      <c r="L11" s="253"/>
      <c r="M11" s="271"/>
      <c r="N11" s="253"/>
      <c r="O11" s="271"/>
      <c r="P11" s="253"/>
      <c r="Q11" s="276"/>
      <c r="R11" s="253"/>
      <c r="S11" s="271"/>
      <c r="T11" s="271"/>
    </row>
    <row r="12" spans="1:21">
      <c r="B12" s="258"/>
      <c r="C12" s="4"/>
      <c r="D12" s="4"/>
      <c r="E12" s="4"/>
      <c r="F12" s="4"/>
      <c r="G12" s="4"/>
      <c r="H12" s="196"/>
      <c r="I12" s="110"/>
      <c r="J12" s="47"/>
      <c r="K12" s="193"/>
      <c r="L12" s="47"/>
      <c r="M12" s="47"/>
      <c r="N12" s="47"/>
      <c r="O12" s="77"/>
      <c r="P12" s="77"/>
      <c r="Q12" s="78"/>
      <c r="R12" s="79"/>
      <c r="S12" s="4"/>
      <c r="T12" s="5"/>
    </row>
    <row r="13" spans="1:21">
      <c r="N13" s="311"/>
    </row>
    <row r="15" spans="1:21">
      <c r="B15" s="472" t="s">
        <v>436</v>
      </c>
      <c r="C15" s="449">
        <v>41068</v>
      </c>
      <c r="D15" s="449"/>
      <c r="E15" s="134">
        <v>41670</v>
      </c>
      <c r="F15" s="4"/>
      <c r="G15" s="132"/>
      <c r="H15" s="196"/>
      <c r="I15" s="4"/>
      <c r="J15" s="691" t="s">
        <v>286</v>
      </c>
      <c r="K15" s="691"/>
      <c r="L15" s="4"/>
      <c r="M15" s="4"/>
      <c r="N15" s="4"/>
      <c r="O15" s="4"/>
      <c r="P15" s="4"/>
      <c r="Q15" s="4"/>
      <c r="R15" s="4"/>
      <c r="S15" s="4"/>
      <c r="T15" s="4"/>
    </row>
    <row r="16" spans="1:21" ht="12.75" thickBot="1">
      <c r="B16" s="259"/>
      <c r="C16" s="259"/>
      <c r="D16" s="259"/>
      <c r="E16" s="259" t="s">
        <v>502</v>
      </c>
      <c r="F16" s="259"/>
      <c r="G16" s="132"/>
      <c r="H16" s="260"/>
      <c r="I16" s="259"/>
      <c r="J16" s="259"/>
      <c r="K16" s="261"/>
      <c r="L16" s="259"/>
      <c r="M16" s="259"/>
      <c r="N16" s="259"/>
      <c r="O16" s="259"/>
      <c r="P16" s="259"/>
      <c r="Q16" s="259"/>
      <c r="R16" s="259"/>
      <c r="S16" s="259"/>
      <c r="T16" s="259"/>
    </row>
    <row r="17" spans="1:20" ht="54" customHeight="1" thickBot="1">
      <c r="A17" s="298"/>
      <c r="B17" s="215" t="s">
        <v>281</v>
      </c>
      <c r="C17" s="215" t="s">
        <v>467</v>
      </c>
      <c r="D17" s="215" t="s">
        <v>468</v>
      </c>
      <c r="E17" s="563">
        <v>41647</v>
      </c>
      <c r="F17" s="215" t="s">
        <v>206</v>
      </c>
      <c r="G17" s="254" t="s">
        <v>47</v>
      </c>
      <c r="H17" s="262" t="s">
        <v>48</v>
      </c>
      <c r="I17" s="254" t="s">
        <v>49</v>
      </c>
      <c r="J17" s="254" t="s">
        <v>50</v>
      </c>
      <c r="K17" s="255" t="s">
        <v>51</v>
      </c>
      <c r="L17" s="254" t="s">
        <v>52</v>
      </c>
      <c r="M17" s="254" t="s">
        <v>53</v>
      </c>
      <c r="N17" s="254" t="s">
        <v>54</v>
      </c>
      <c r="O17" s="254" t="s">
        <v>55</v>
      </c>
      <c r="P17" s="254" t="s">
        <v>56</v>
      </c>
      <c r="Q17" s="254" t="s">
        <v>57</v>
      </c>
      <c r="R17" s="254" t="s">
        <v>58</v>
      </c>
      <c r="S17" s="254" t="s">
        <v>59</v>
      </c>
      <c r="T17" s="254" t="s">
        <v>87</v>
      </c>
    </row>
    <row r="18" spans="1:20">
      <c r="B18" s="135"/>
      <c r="C18" s="43"/>
      <c r="D18" s="43"/>
      <c r="E18" s="43"/>
      <c r="F18" s="136"/>
      <c r="G18" s="43"/>
      <c r="H18" s="197"/>
      <c r="I18" s="137"/>
      <c r="J18" s="138"/>
      <c r="K18" s="188"/>
      <c r="L18" s="139"/>
      <c r="M18" s="140"/>
      <c r="N18" s="141"/>
      <c r="O18" s="142"/>
      <c r="P18" s="141"/>
      <c r="Q18" s="143"/>
      <c r="R18" s="144"/>
      <c r="S18" s="145"/>
      <c r="T18" s="145"/>
    </row>
    <row r="19" spans="1:20">
      <c r="B19" s="266" t="s">
        <v>60</v>
      </c>
      <c r="C19" s="44" t="s">
        <v>491</v>
      </c>
      <c r="D19" s="44" t="s">
        <v>284</v>
      </c>
      <c r="E19" s="44" t="s">
        <v>171</v>
      </c>
      <c r="F19" s="47" t="s">
        <v>171</v>
      </c>
      <c r="G19" s="44" t="s">
        <v>173</v>
      </c>
      <c r="H19" s="195" t="s">
        <v>179</v>
      </c>
      <c r="I19" s="158">
        <v>515000000</v>
      </c>
      <c r="J19" s="267">
        <v>0</v>
      </c>
      <c r="K19" s="189">
        <v>515000000</v>
      </c>
      <c r="L19" s="173" t="s">
        <v>176</v>
      </c>
      <c r="M19" s="174">
        <v>1.55E-2</v>
      </c>
      <c r="N19" s="269">
        <v>2.0693799999999998E-2</v>
      </c>
      <c r="O19" s="256" t="s">
        <v>504</v>
      </c>
      <c r="P19" s="299">
        <v>41744</v>
      </c>
      <c r="Q19" s="417">
        <v>2627829.1232876712</v>
      </c>
      <c r="R19" s="149">
        <v>43023</v>
      </c>
      <c r="S19" s="76">
        <v>56523</v>
      </c>
      <c r="T19" s="76" t="s">
        <v>189</v>
      </c>
    </row>
    <row r="20" spans="1:20">
      <c r="B20" s="266" t="s">
        <v>282</v>
      </c>
      <c r="C20" s="44" t="s">
        <v>285</v>
      </c>
      <c r="D20" s="44" t="s">
        <v>492</v>
      </c>
      <c r="E20" s="44" t="s">
        <v>180</v>
      </c>
      <c r="F20" s="44" t="s">
        <v>180</v>
      </c>
      <c r="G20" s="44" t="s">
        <v>172</v>
      </c>
      <c r="H20" s="195">
        <v>1.5525</v>
      </c>
      <c r="I20" s="158">
        <v>140000000</v>
      </c>
      <c r="J20" s="267">
        <v>0</v>
      </c>
      <c r="K20" s="189">
        <v>140000000</v>
      </c>
      <c r="L20" s="173" t="s">
        <v>177</v>
      </c>
      <c r="M20" s="174">
        <v>2.1999999999999999E-2</v>
      </c>
      <c r="N20" s="269">
        <v>2.4388999999999997E-2</v>
      </c>
      <c r="O20" s="256" t="s">
        <v>504</v>
      </c>
      <c r="P20" s="299">
        <v>41744</v>
      </c>
      <c r="Q20" s="417">
        <v>853615</v>
      </c>
      <c r="R20" s="149">
        <v>43023</v>
      </c>
      <c r="S20" s="76">
        <v>56523</v>
      </c>
      <c r="T20" s="76" t="s">
        <v>189</v>
      </c>
    </row>
    <row r="21" spans="1:20">
      <c r="B21" s="266" t="s">
        <v>283</v>
      </c>
      <c r="C21" s="44" t="s">
        <v>493</v>
      </c>
      <c r="D21" s="44" t="s">
        <v>306</v>
      </c>
      <c r="E21" s="44" t="s">
        <v>180</v>
      </c>
      <c r="F21" s="44" t="s">
        <v>180</v>
      </c>
      <c r="G21" s="44" t="s">
        <v>173</v>
      </c>
      <c r="H21" s="195" t="s">
        <v>179</v>
      </c>
      <c r="I21" s="158">
        <v>33000000</v>
      </c>
      <c r="J21" s="267">
        <v>0</v>
      </c>
      <c r="K21" s="189">
        <v>33000000</v>
      </c>
      <c r="L21" s="173" t="s">
        <v>176</v>
      </c>
      <c r="M21" s="174">
        <v>2.35E-2</v>
      </c>
      <c r="N21" s="269">
        <v>2.8693799999999998E-2</v>
      </c>
      <c r="O21" s="256" t="s">
        <v>504</v>
      </c>
      <c r="P21" s="299">
        <v>41744</v>
      </c>
      <c r="Q21" s="417">
        <v>233481.05753424656</v>
      </c>
      <c r="R21" s="149">
        <v>43023</v>
      </c>
      <c r="S21" s="76">
        <v>56523</v>
      </c>
      <c r="T21" s="76" t="s">
        <v>189</v>
      </c>
    </row>
    <row r="22" spans="1:20" ht="12.75" thickBot="1">
      <c r="B22" s="270"/>
      <c r="C22" s="314"/>
      <c r="D22" s="314"/>
      <c r="E22" s="271"/>
      <c r="F22" s="253"/>
      <c r="G22" s="271"/>
      <c r="H22" s="272"/>
      <c r="I22" s="271"/>
      <c r="J22" s="253"/>
      <c r="K22" s="273"/>
      <c r="L22" s="253"/>
      <c r="M22" s="271"/>
      <c r="N22" s="253"/>
      <c r="O22" s="271"/>
      <c r="P22" s="253"/>
      <c r="Q22" s="276"/>
      <c r="R22" s="253"/>
      <c r="S22" s="271"/>
      <c r="T22" s="271"/>
    </row>
    <row r="23" spans="1:20">
      <c r="B23" s="258"/>
      <c r="C23" s="4"/>
      <c r="D23" s="4"/>
      <c r="E23" s="4"/>
      <c r="F23" s="4"/>
      <c r="G23" s="4"/>
      <c r="H23" s="196"/>
      <c r="I23" s="110"/>
      <c r="J23" s="47"/>
      <c r="K23" s="193"/>
      <c r="L23" s="47"/>
      <c r="M23" s="47"/>
      <c r="N23" s="47"/>
      <c r="O23" s="77"/>
      <c r="P23" s="77"/>
      <c r="Q23" s="78"/>
      <c r="R23" s="79"/>
      <c r="S23" s="4"/>
      <c r="T23" s="5"/>
    </row>
    <row r="26" spans="1:20" ht="16.5" customHeight="1">
      <c r="B26" s="472" t="s">
        <v>436</v>
      </c>
      <c r="C26" s="134" t="s">
        <v>376</v>
      </c>
      <c r="D26" s="134"/>
      <c r="E26" s="134"/>
      <c r="F26" s="4"/>
      <c r="G26" s="118"/>
      <c r="H26" s="196"/>
      <c r="I26" s="4"/>
      <c r="J26" s="691" t="s">
        <v>295</v>
      </c>
      <c r="K26" s="691"/>
      <c r="L26" s="4"/>
      <c r="M26" s="4"/>
      <c r="N26" s="4"/>
      <c r="O26" s="4"/>
      <c r="P26" s="4"/>
      <c r="Q26" s="4"/>
      <c r="R26" s="4"/>
      <c r="S26" s="4"/>
      <c r="T26" s="4"/>
    </row>
    <row r="27" spans="1:20" ht="12.75" thickBot="1">
      <c r="B27" s="259"/>
      <c r="C27" s="259"/>
      <c r="D27" s="259"/>
      <c r="E27" s="259"/>
      <c r="F27" s="259"/>
      <c r="G27" s="132"/>
      <c r="H27" s="260"/>
      <c r="I27" s="259"/>
      <c r="J27" s="259"/>
      <c r="K27" s="261"/>
      <c r="L27" s="259"/>
      <c r="M27" s="259"/>
      <c r="N27" s="259"/>
      <c r="O27" s="259"/>
      <c r="P27" s="259"/>
      <c r="Q27" s="259"/>
      <c r="R27" s="259"/>
      <c r="S27" s="259"/>
      <c r="T27" s="259"/>
    </row>
    <row r="28" spans="1:20" ht="54" customHeight="1" thickBot="1">
      <c r="A28" s="298"/>
      <c r="B28" s="215" t="s">
        <v>294</v>
      </c>
      <c r="C28" s="215" t="s">
        <v>467</v>
      </c>
      <c r="D28" s="215" t="s">
        <v>468</v>
      </c>
      <c r="E28" s="215" t="s">
        <v>205</v>
      </c>
      <c r="F28" s="215" t="s">
        <v>206</v>
      </c>
      <c r="G28" s="254" t="s">
        <v>47</v>
      </c>
      <c r="H28" s="262" t="s">
        <v>48</v>
      </c>
      <c r="I28" s="254" t="s">
        <v>49</v>
      </c>
      <c r="J28" s="254" t="s">
        <v>50</v>
      </c>
      <c r="K28" s="255" t="s">
        <v>51</v>
      </c>
      <c r="L28" s="254" t="s">
        <v>52</v>
      </c>
      <c r="M28" s="254" t="s">
        <v>53</v>
      </c>
      <c r="N28" s="254" t="s">
        <v>54</v>
      </c>
      <c r="O28" s="254" t="s">
        <v>55</v>
      </c>
      <c r="P28" s="254" t="s">
        <v>56</v>
      </c>
      <c r="Q28" s="254" t="s">
        <v>57</v>
      </c>
      <c r="R28" s="254" t="s">
        <v>58</v>
      </c>
      <c r="S28" s="254" t="s">
        <v>59</v>
      </c>
      <c r="T28" s="254" t="s">
        <v>87</v>
      </c>
    </row>
    <row r="29" spans="1:20">
      <c r="B29" s="135"/>
      <c r="C29" s="43"/>
      <c r="D29" s="43"/>
      <c r="E29" s="43"/>
      <c r="F29" s="136"/>
      <c r="G29" s="43"/>
      <c r="H29" s="197"/>
      <c r="I29" s="137"/>
      <c r="J29" s="138"/>
      <c r="K29" s="188"/>
      <c r="L29" s="139"/>
      <c r="M29" s="140"/>
      <c r="N29" s="141"/>
      <c r="O29" s="142"/>
      <c r="P29" s="141"/>
      <c r="Q29" s="143"/>
      <c r="R29" s="144"/>
      <c r="S29" s="145"/>
      <c r="T29" s="145"/>
    </row>
    <row r="30" spans="1:20">
      <c r="B30" s="266" t="s">
        <v>60</v>
      </c>
      <c r="C30" s="44" t="s">
        <v>296</v>
      </c>
      <c r="D30" s="44" t="s">
        <v>186</v>
      </c>
      <c r="E30" s="44" t="s">
        <v>171</v>
      </c>
      <c r="F30" s="47" t="s">
        <v>171</v>
      </c>
      <c r="G30" s="44" t="s">
        <v>174</v>
      </c>
      <c r="H30" s="195">
        <v>1.2731901911440009</v>
      </c>
      <c r="I30" s="158">
        <v>650000000</v>
      </c>
      <c r="J30" s="267">
        <f>K30-I30</f>
        <v>-92857143</v>
      </c>
      <c r="K30" s="189">
        <v>557142857</v>
      </c>
      <c r="L30" s="173" t="s">
        <v>178</v>
      </c>
      <c r="M30" s="174">
        <v>7.4999999999999997E-3</v>
      </c>
      <c r="N30" s="269">
        <v>1.0319999999999999E-2</v>
      </c>
      <c r="O30" s="256" t="s">
        <v>504</v>
      </c>
      <c r="P30" s="299">
        <v>41744</v>
      </c>
      <c r="Q30" s="417">
        <v>1437428.57106</v>
      </c>
      <c r="R30" s="149">
        <v>42200</v>
      </c>
      <c r="S30" s="76">
        <v>56523</v>
      </c>
      <c r="T30" s="76" t="s">
        <v>189</v>
      </c>
    </row>
    <row r="31" spans="1:20">
      <c r="B31" s="266" t="s">
        <v>67</v>
      </c>
      <c r="C31" s="44" t="s">
        <v>297</v>
      </c>
      <c r="D31" s="44" t="s">
        <v>186</v>
      </c>
      <c r="E31" s="44" t="s">
        <v>186</v>
      </c>
      <c r="F31" s="47" t="s">
        <v>186</v>
      </c>
      <c r="G31" s="44" t="s">
        <v>173</v>
      </c>
      <c r="H31" s="195" t="s">
        <v>179</v>
      </c>
      <c r="I31" s="158">
        <v>180000000</v>
      </c>
      <c r="J31" s="267">
        <v>0</v>
      </c>
      <c r="K31" s="189">
        <v>180000000</v>
      </c>
      <c r="L31" s="173" t="s">
        <v>176</v>
      </c>
      <c r="M31" s="174">
        <v>8.9999999999999993E-3</v>
      </c>
      <c r="N31" s="269">
        <v>1.4193799999999999E-2</v>
      </c>
      <c r="O31" s="256" t="s">
        <v>504</v>
      </c>
      <c r="P31" s="299">
        <v>41744</v>
      </c>
      <c r="Q31" s="417">
        <v>629971.39726027404</v>
      </c>
      <c r="R31" s="149" t="s">
        <v>186</v>
      </c>
      <c r="S31" s="76">
        <v>56523</v>
      </c>
      <c r="T31" s="76" t="s">
        <v>188</v>
      </c>
    </row>
    <row r="32" spans="1:20" ht="12.75" thickBot="1">
      <c r="B32" s="270"/>
      <c r="C32" s="314"/>
      <c r="D32" s="314"/>
      <c r="E32" s="271"/>
      <c r="F32" s="253"/>
      <c r="G32" s="271"/>
      <c r="H32" s="272"/>
      <c r="I32" s="271"/>
      <c r="J32" s="253"/>
      <c r="K32" s="273"/>
      <c r="L32" s="253"/>
      <c r="M32" s="271"/>
      <c r="N32" s="253"/>
      <c r="O32" s="271"/>
      <c r="P32" s="253"/>
      <c r="Q32" s="276"/>
      <c r="R32" s="253"/>
      <c r="S32" s="271"/>
      <c r="T32" s="271"/>
    </row>
    <row r="33" spans="1:21">
      <c r="B33" s="259"/>
      <c r="C33" s="438"/>
      <c r="D33" s="438"/>
      <c r="E33" s="259"/>
      <c r="F33" s="259"/>
      <c r="G33" s="259"/>
      <c r="H33" s="260"/>
      <c r="I33" s="259"/>
      <c r="J33" s="259"/>
      <c r="K33" s="261"/>
      <c r="L33" s="259"/>
      <c r="M33" s="259"/>
      <c r="N33" s="259"/>
      <c r="O33" s="259"/>
      <c r="P33" s="259"/>
      <c r="Q33" s="439"/>
      <c r="R33" s="259"/>
      <c r="S33" s="259"/>
      <c r="T33" s="259"/>
    </row>
    <row r="34" spans="1:21">
      <c r="B34" s="259"/>
      <c r="C34" s="438"/>
      <c r="D34" s="438"/>
      <c r="E34" s="259"/>
      <c r="F34" s="259"/>
      <c r="G34" s="259"/>
      <c r="H34" s="260"/>
      <c r="I34" s="259"/>
      <c r="J34" s="259"/>
      <c r="K34" s="261"/>
      <c r="L34" s="259"/>
      <c r="M34" s="259"/>
      <c r="N34" s="259"/>
      <c r="O34" s="259"/>
      <c r="P34" s="259"/>
      <c r="Q34" s="439"/>
      <c r="R34" s="259"/>
      <c r="S34" s="259"/>
      <c r="T34" s="259"/>
    </row>
    <row r="35" spans="1:21">
      <c r="B35" s="259"/>
      <c r="C35" s="438"/>
      <c r="D35" s="438"/>
      <c r="E35" s="259"/>
      <c r="F35" s="259"/>
      <c r="G35" s="259"/>
      <c r="H35" s="260"/>
      <c r="I35" s="259"/>
      <c r="J35" s="259"/>
      <c r="K35" s="261"/>
      <c r="L35" s="259"/>
      <c r="M35" s="259"/>
      <c r="N35" s="259"/>
      <c r="O35" s="259"/>
      <c r="P35" s="259"/>
      <c r="Q35" s="439"/>
      <c r="R35" s="259"/>
      <c r="S35" s="259"/>
      <c r="T35" s="259"/>
    </row>
    <row r="36" spans="1:21">
      <c r="B36" s="472" t="s">
        <v>436</v>
      </c>
      <c r="C36" s="134" t="s">
        <v>377</v>
      </c>
      <c r="D36" s="134"/>
      <c r="E36" s="134"/>
      <c r="F36" s="4"/>
      <c r="G36" s="132"/>
      <c r="H36" s="196"/>
      <c r="I36" s="4"/>
      <c r="J36" s="691" t="s">
        <v>320</v>
      </c>
      <c r="K36" s="691"/>
      <c r="L36" s="4"/>
      <c r="M36" s="4"/>
      <c r="N36" s="4"/>
      <c r="O36" s="4"/>
      <c r="P36" s="4"/>
      <c r="Q36" s="4"/>
      <c r="R36" s="4"/>
      <c r="S36" s="4"/>
      <c r="T36" s="4"/>
    </row>
    <row r="37" spans="1:21" ht="12.75" thickBot="1">
      <c r="B37" s="259"/>
      <c r="C37" s="259"/>
      <c r="D37" s="259"/>
      <c r="E37" s="259"/>
      <c r="F37" s="259"/>
      <c r="G37" s="132"/>
      <c r="H37" s="260"/>
      <c r="I37" s="259"/>
      <c r="J37" s="259"/>
      <c r="K37" s="261"/>
      <c r="L37" s="259"/>
      <c r="M37" s="259"/>
      <c r="N37" s="259"/>
      <c r="O37" s="259"/>
      <c r="P37" s="259"/>
      <c r="Q37" s="259"/>
      <c r="R37" s="259"/>
      <c r="S37" s="259"/>
      <c r="T37" s="259"/>
    </row>
    <row r="38" spans="1:21" ht="54" customHeight="1" thickBot="1">
      <c r="A38" s="298"/>
      <c r="B38" s="215" t="s">
        <v>316</v>
      </c>
      <c r="C38" s="215" t="s">
        <v>467</v>
      </c>
      <c r="D38" s="215" t="s">
        <v>468</v>
      </c>
      <c r="E38" s="215" t="s">
        <v>205</v>
      </c>
      <c r="F38" s="215" t="s">
        <v>206</v>
      </c>
      <c r="G38" s="254" t="s">
        <v>47</v>
      </c>
      <c r="H38" s="262" t="s">
        <v>48</v>
      </c>
      <c r="I38" s="254" t="s">
        <v>49</v>
      </c>
      <c r="J38" s="254" t="s">
        <v>50</v>
      </c>
      <c r="K38" s="255" t="s">
        <v>51</v>
      </c>
      <c r="L38" s="254" t="s">
        <v>52</v>
      </c>
      <c r="M38" s="254" t="s">
        <v>53</v>
      </c>
      <c r="N38" s="254" t="s">
        <v>54</v>
      </c>
      <c r="O38" s="254" t="s">
        <v>55</v>
      </c>
      <c r="P38" s="254" t="s">
        <v>56</v>
      </c>
      <c r="Q38" s="254" t="s">
        <v>57</v>
      </c>
      <c r="R38" s="254" t="s">
        <v>58</v>
      </c>
      <c r="S38" s="254" t="s">
        <v>59</v>
      </c>
      <c r="T38" s="254" t="s">
        <v>87</v>
      </c>
      <c r="U38" s="254" t="s">
        <v>321</v>
      </c>
    </row>
    <row r="39" spans="1:21">
      <c r="B39" s="135"/>
      <c r="C39" s="43"/>
      <c r="D39" s="43"/>
      <c r="E39" s="43"/>
      <c r="F39" s="136"/>
      <c r="G39" s="43"/>
      <c r="H39" s="197"/>
      <c r="I39" s="137"/>
      <c r="J39" s="138"/>
      <c r="K39" s="188"/>
      <c r="L39" s="139"/>
      <c r="M39" s="140"/>
      <c r="N39" s="141"/>
      <c r="O39" s="142"/>
      <c r="P39" s="141"/>
      <c r="Q39" s="143"/>
      <c r="R39" s="144"/>
      <c r="S39" s="145"/>
      <c r="T39" s="146"/>
      <c r="U39" s="146"/>
    </row>
    <row r="40" spans="1:21">
      <c r="B40" s="266" t="s">
        <v>60</v>
      </c>
      <c r="C40" s="44" t="s">
        <v>317</v>
      </c>
      <c r="D40" s="44" t="s">
        <v>494</v>
      </c>
      <c r="E40" s="44" t="s">
        <v>171</v>
      </c>
      <c r="F40" s="44" t="s">
        <v>171</v>
      </c>
      <c r="G40" s="44" t="s">
        <v>172</v>
      </c>
      <c r="H40" s="195">
        <v>1.5095000000000001</v>
      </c>
      <c r="I40" s="158">
        <v>750000000</v>
      </c>
      <c r="J40" s="267">
        <f>K40-I40</f>
        <v>-375000000</v>
      </c>
      <c r="K40" s="158">
        <v>375000000</v>
      </c>
      <c r="L40" s="173" t="s">
        <v>175</v>
      </c>
      <c r="M40" s="174">
        <v>8.0000000000000004E-4</v>
      </c>
      <c r="N40" s="429">
        <v>2.3500000000000001E-3</v>
      </c>
      <c r="O40" s="256" t="s">
        <v>607</v>
      </c>
      <c r="P40" s="299">
        <v>41744</v>
      </c>
      <c r="Q40" s="417">
        <v>70989.58</v>
      </c>
      <c r="R40" s="149" t="s">
        <v>186</v>
      </c>
      <c r="S40" s="76">
        <v>41730</v>
      </c>
      <c r="T40" s="150" t="s">
        <v>189</v>
      </c>
      <c r="U40" s="150" t="s">
        <v>323</v>
      </c>
    </row>
    <row r="41" spans="1:21">
      <c r="B41" s="266" t="s">
        <v>61</v>
      </c>
      <c r="C41" s="44" t="s">
        <v>318</v>
      </c>
      <c r="D41" s="44" t="s">
        <v>495</v>
      </c>
      <c r="E41" s="44" t="s">
        <v>171</v>
      </c>
      <c r="F41" s="44" t="s">
        <v>171</v>
      </c>
      <c r="G41" s="44" t="s">
        <v>173</v>
      </c>
      <c r="H41" s="195" t="s">
        <v>179</v>
      </c>
      <c r="I41" s="158">
        <v>500000000</v>
      </c>
      <c r="J41" s="267">
        <v>0</v>
      </c>
      <c r="K41" s="158">
        <v>500000000</v>
      </c>
      <c r="L41" s="173" t="s">
        <v>176</v>
      </c>
      <c r="M41" s="174">
        <v>4.0000000000000001E-3</v>
      </c>
      <c r="N41" s="269">
        <v>9.1938000000000002E-3</v>
      </c>
      <c r="O41" s="256" t="s">
        <v>504</v>
      </c>
      <c r="P41" s="299">
        <v>41744</v>
      </c>
      <c r="Q41" s="417">
        <v>1133482.1917808219</v>
      </c>
      <c r="R41" s="149">
        <v>42658</v>
      </c>
      <c r="S41" s="76">
        <v>56523</v>
      </c>
      <c r="T41" s="150" t="s">
        <v>189</v>
      </c>
      <c r="U41" s="150" t="s">
        <v>323</v>
      </c>
    </row>
    <row r="42" spans="1:21">
      <c r="B42" s="266" t="s">
        <v>62</v>
      </c>
      <c r="C42" s="44" t="s">
        <v>319</v>
      </c>
      <c r="D42" s="44" t="s">
        <v>186</v>
      </c>
      <c r="E42" s="44" t="s">
        <v>171</v>
      </c>
      <c r="F42" s="44" t="s">
        <v>171</v>
      </c>
      <c r="G42" s="44" t="s">
        <v>173</v>
      </c>
      <c r="H42" s="195" t="s">
        <v>179</v>
      </c>
      <c r="I42" s="158">
        <v>100000000</v>
      </c>
      <c r="J42" s="267">
        <v>0</v>
      </c>
      <c r="K42" s="158">
        <v>100000000</v>
      </c>
      <c r="L42" s="173" t="s">
        <v>176</v>
      </c>
      <c r="M42" s="174">
        <v>4.0000000000000001E-3</v>
      </c>
      <c r="N42" s="429">
        <v>9.1938000000000002E-3</v>
      </c>
      <c r="O42" s="256" t="s">
        <v>504</v>
      </c>
      <c r="P42" s="299">
        <v>41744</v>
      </c>
      <c r="Q42" s="417">
        <v>226696.43835616438</v>
      </c>
      <c r="R42" s="149">
        <v>42750</v>
      </c>
      <c r="S42" s="76">
        <v>56523</v>
      </c>
      <c r="T42" s="150" t="s">
        <v>189</v>
      </c>
      <c r="U42" s="150" t="s">
        <v>322</v>
      </c>
    </row>
    <row r="43" spans="1:21" ht="12.75" thickBot="1">
      <c r="B43" s="270"/>
      <c r="C43" s="314"/>
      <c r="D43" s="314"/>
      <c r="E43" s="271"/>
      <c r="F43" s="253"/>
      <c r="G43" s="271"/>
      <c r="H43" s="272"/>
      <c r="I43" s="271"/>
      <c r="J43" s="253"/>
      <c r="K43" s="273"/>
      <c r="L43" s="253"/>
      <c r="M43" s="271"/>
      <c r="N43" s="253"/>
      <c r="O43" s="271"/>
      <c r="P43" s="253"/>
      <c r="Q43" s="276"/>
      <c r="R43" s="253"/>
      <c r="S43" s="271"/>
      <c r="T43" s="275"/>
      <c r="U43" s="440"/>
    </row>
    <row r="44" spans="1:21">
      <c r="B44" s="259"/>
      <c r="C44" s="438"/>
      <c r="D44" s="438"/>
      <c r="E44" s="259"/>
      <c r="F44" s="259"/>
      <c r="G44" s="259"/>
      <c r="H44" s="260"/>
      <c r="I44" s="259"/>
      <c r="J44" s="259"/>
      <c r="K44" s="261"/>
      <c r="L44" s="259"/>
      <c r="M44" s="259"/>
      <c r="N44" s="259"/>
      <c r="O44" s="259"/>
      <c r="P44" s="259"/>
      <c r="Q44" s="439"/>
      <c r="R44" s="259"/>
      <c r="S44" s="259"/>
      <c r="T44" s="259"/>
    </row>
    <row r="45" spans="1:21">
      <c r="B45" s="473" t="s">
        <v>437</v>
      </c>
    </row>
    <row r="46" spans="1:21">
      <c r="Q46" s="409"/>
    </row>
    <row r="48" spans="1:21">
      <c r="Q48" s="409"/>
    </row>
    <row r="56" spans="9:14">
      <c r="I56" s="318"/>
    </row>
    <row r="57" spans="9:14" ht="14.25">
      <c r="N57" s="319"/>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March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BreakPreview" topLeftCell="A7" zoomScale="80" zoomScaleNormal="100" zoomScaleSheetLayoutView="80" zoomScalePageLayoutView="80" workbookViewId="0">
      <selection activeCell="D46" sqref="D46"/>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79" t="s">
        <v>155</v>
      </c>
      <c r="C2" s="442" t="s">
        <v>14</v>
      </c>
      <c r="D2" s="106"/>
      <c r="E2" s="442" t="s">
        <v>71</v>
      </c>
      <c r="F2" s="179" t="s">
        <v>72</v>
      </c>
      <c r="G2" s="442" t="s">
        <v>156</v>
      </c>
    </row>
    <row r="3" spans="2:8" ht="12.75" thickBot="1">
      <c r="B3" s="108"/>
      <c r="C3" s="443" t="s">
        <v>10</v>
      </c>
      <c r="D3" s="108"/>
      <c r="E3" s="443" t="s">
        <v>73</v>
      </c>
      <c r="F3" s="180" t="s">
        <v>74</v>
      </c>
      <c r="G3" s="109"/>
    </row>
    <row r="4" spans="2:8">
      <c r="B4" s="435"/>
      <c r="C4" s="82"/>
      <c r="D4" s="435"/>
      <c r="E4" s="82"/>
      <c r="F4" s="435"/>
      <c r="G4" s="82"/>
    </row>
    <row r="5" spans="2:8">
      <c r="B5" s="435" t="s">
        <v>157</v>
      </c>
      <c r="C5" s="461">
        <v>8502455198.3822861</v>
      </c>
      <c r="D5" s="453">
        <v>0.79905544452532618</v>
      </c>
      <c r="E5" s="551">
        <v>0.2009445554746738</v>
      </c>
      <c r="F5" s="453">
        <v>0.24934393475147837</v>
      </c>
      <c r="G5" s="453">
        <v>8.3000000000000004E-2</v>
      </c>
      <c r="H5" s="298"/>
    </row>
    <row r="6" spans="2:8">
      <c r="B6" s="435" t="s">
        <v>287</v>
      </c>
      <c r="C6" s="461">
        <v>123177134</v>
      </c>
      <c r="D6" s="453">
        <v>1.1576110343098604E-2</v>
      </c>
      <c r="E6" s="551">
        <v>0.18936844513157519</v>
      </c>
      <c r="F6" s="453">
        <v>0.23776782440837976</v>
      </c>
      <c r="G6" s="453">
        <v>5.7000000000000002E-2</v>
      </c>
      <c r="H6" s="298"/>
    </row>
    <row r="7" spans="2:8" ht="12.75" thickBot="1">
      <c r="B7" s="435" t="s">
        <v>75</v>
      </c>
      <c r="C7" s="462">
        <v>2015000000</v>
      </c>
      <c r="D7" s="453">
        <v>0.18936844513157519</v>
      </c>
      <c r="E7" s="453">
        <v>0</v>
      </c>
      <c r="F7" s="453">
        <v>0</v>
      </c>
      <c r="G7" s="453">
        <v>0</v>
      </c>
      <c r="H7" s="298"/>
    </row>
    <row r="8" spans="2:8">
      <c r="B8" s="435"/>
      <c r="C8" s="461">
        <f>SUM(C5:C7)</f>
        <v>10640632332.382286</v>
      </c>
      <c r="D8" s="455">
        <v>1</v>
      </c>
      <c r="E8" s="453"/>
      <c r="F8" s="456"/>
      <c r="G8" s="457"/>
      <c r="H8" s="298"/>
    </row>
    <row r="9" spans="2:8" ht="12.75" thickBot="1">
      <c r="B9" s="435"/>
      <c r="C9" s="454"/>
      <c r="D9" s="453"/>
      <c r="E9" s="453"/>
      <c r="F9" s="456"/>
      <c r="G9" s="457"/>
      <c r="H9" s="298"/>
    </row>
    <row r="10" spans="2:8">
      <c r="B10" s="46"/>
      <c r="C10" s="458"/>
      <c r="D10" s="455"/>
      <c r="E10" s="455"/>
      <c r="F10" s="459"/>
      <c r="G10" s="460"/>
      <c r="H10" s="298"/>
    </row>
    <row r="11" spans="2:8">
      <c r="B11" s="435" t="s">
        <v>340</v>
      </c>
      <c r="C11" s="454">
        <v>515000000</v>
      </c>
      <c r="D11" s="453">
        <v>4.8399379276804579E-2</v>
      </c>
      <c r="E11" s="453"/>
      <c r="F11" s="456"/>
      <c r="G11" s="457"/>
      <c r="H11" s="298"/>
    </row>
    <row r="12" spans="2:8" ht="12.75" thickBot="1">
      <c r="B12" s="59"/>
      <c r="C12" s="83"/>
      <c r="D12" s="441"/>
      <c r="E12" s="84"/>
      <c r="F12" s="181"/>
      <c r="G12" s="84"/>
      <c r="H12" s="298"/>
    </row>
    <row r="13" spans="2:8" ht="12.75" customHeight="1">
      <c r="B13" s="50"/>
      <c r="C13" s="85"/>
      <c r="D13" s="85"/>
      <c r="E13" s="70"/>
      <c r="F13" s="86"/>
      <c r="G13" s="70"/>
    </row>
    <row r="14" spans="2:8" ht="12.75" thickBot="1">
      <c r="B14" s="86"/>
      <c r="C14" s="86"/>
      <c r="D14" s="85"/>
      <c r="E14" s="70"/>
      <c r="F14" s="86"/>
      <c r="G14" s="70"/>
    </row>
    <row r="15" spans="2:8">
      <c r="B15" s="434" t="s">
        <v>76</v>
      </c>
      <c r="C15" s="412">
        <v>0</v>
      </c>
      <c r="D15" s="549"/>
      <c r="E15" s="559"/>
      <c r="F15" s="47"/>
      <c r="G15" s="47"/>
    </row>
    <row r="16" spans="2:8">
      <c r="B16" s="435" t="s">
        <v>77</v>
      </c>
      <c r="C16" s="413">
        <v>0</v>
      </c>
      <c r="D16" s="550"/>
      <c r="E16" s="87"/>
      <c r="F16" s="47"/>
      <c r="G16" s="47"/>
    </row>
    <row r="17" spans="2:17">
      <c r="B17" s="435" t="s">
        <v>78</v>
      </c>
      <c r="C17" s="413">
        <v>0</v>
      </c>
      <c r="D17" s="550"/>
      <c r="E17" s="562"/>
      <c r="F17" s="4"/>
      <c r="G17" s="4"/>
    </row>
    <row r="18" spans="2:17">
      <c r="B18" s="435" t="s">
        <v>79</v>
      </c>
      <c r="C18" s="413">
        <v>0</v>
      </c>
      <c r="D18" s="85"/>
      <c r="E18" s="4"/>
      <c r="F18" s="4"/>
      <c r="G18" s="4"/>
    </row>
    <row r="19" spans="2:17">
      <c r="B19" s="435" t="s">
        <v>80</v>
      </c>
      <c r="C19" s="413">
        <v>0</v>
      </c>
      <c r="D19" s="85"/>
      <c r="E19" s="87"/>
      <c r="F19" s="47"/>
      <c r="G19" s="47"/>
    </row>
    <row r="20" spans="2:17" ht="12.75" thickBot="1">
      <c r="B20" s="88" t="s">
        <v>81</v>
      </c>
      <c r="C20" s="414">
        <v>0</v>
      </c>
      <c r="D20" s="85"/>
      <c r="E20" s="87"/>
      <c r="F20" s="47"/>
      <c r="G20" s="47"/>
    </row>
    <row r="21" spans="2:17">
      <c r="B21" s="13"/>
      <c r="C21" s="13"/>
      <c r="D21" s="89"/>
      <c r="E21" s="90"/>
      <c r="F21" s="47"/>
      <c r="G21" s="47"/>
    </row>
    <row r="22" spans="2:17" ht="12.75" thickBot="1">
      <c r="B22" s="86"/>
      <c r="C22" s="86"/>
      <c r="D22" s="85"/>
      <c r="E22" s="70"/>
      <c r="F22" s="86"/>
      <c r="G22" s="70"/>
    </row>
    <row r="23" spans="2:17">
      <c r="B23" s="106" t="s">
        <v>583</v>
      </c>
      <c r="C23" s="107"/>
      <c r="D23" s="4"/>
    </row>
    <row r="24" spans="2:17" ht="12.75" thickBot="1">
      <c r="B24" s="108"/>
      <c r="C24" s="109"/>
      <c r="D24" s="4"/>
    </row>
    <row r="25" spans="2:17">
      <c r="B25" s="435" t="s">
        <v>344</v>
      </c>
      <c r="C25" s="82">
        <v>515000000</v>
      </c>
      <c r="D25" s="4"/>
    </row>
    <row r="26" spans="2:17" ht="14.25" customHeight="1">
      <c r="B26" s="571" t="s">
        <v>345</v>
      </c>
      <c r="C26" s="454">
        <v>0</v>
      </c>
      <c r="D26" s="4"/>
      <c r="E26" s="452"/>
      <c r="F26" s="452"/>
      <c r="G26" s="452"/>
      <c r="H26" s="452"/>
      <c r="I26" s="452"/>
      <c r="J26" s="452"/>
      <c r="K26" s="452"/>
      <c r="L26" s="452"/>
      <c r="M26" s="452"/>
      <c r="N26" s="452"/>
      <c r="O26" s="452"/>
      <c r="P26" s="452"/>
      <c r="Q26" s="452"/>
    </row>
    <row r="27" spans="2:17">
      <c r="B27" s="435" t="s">
        <v>346</v>
      </c>
      <c r="C27" s="82">
        <v>0</v>
      </c>
      <c r="D27" s="4"/>
    </row>
    <row r="28" spans="2:17" ht="12.75" thickBot="1">
      <c r="B28" s="59" t="s">
        <v>343</v>
      </c>
      <c r="C28" s="83">
        <v>515000000</v>
      </c>
      <c r="D28" s="4"/>
      <c r="E28" s="70"/>
      <c r="F28" s="86"/>
      <c r="G28" s="8"/>
    </row>
    <row r="29" spans="2:17">
      <c r="B29" s="650" t="s">
        <v>584</v>
      </c>
      <c r="C29" s="650"/>
      <c r="D29" s="4"/>
      <c r="E29" s="70"/>
      <c r="F29" s="86"/>
      <c r="G29" s="8"/>
    </row>
    <row r="30" spans="2:17" ht="18.75" customHeight="1">
      <c r="B30" s="641"/>
      <c r="C30" s="641"/>
      <c r="D30" s="85"/>
      <c r="E30" s="4"/>
      <c r="F30" s="4"/>
      <c r="G30" s="4"/>
    </row>
    <row r="31" spans="2:17" ht="12.75" thickBot="1">
      <c r="B31" s="4"/>
      <c r="C31" s="4"/>
      <c r="D31" s="4"/>
      <c r="E31" s="4"/>
      <c r="F31" s="4"/>
      <c r="G31" s="8"/>
    </row>
    <row r="32" spans="2:17">
      <c r="B32" s="106" t="s">
        <v>158</v>
      </c>
      <c r="C32" s="182"/>
      <c r="D32" s="8"/>
      <c r="E32" s="70"/>
      <c r="F32" s="8"/>
      <c r="G32" s="4"/>
    </row>
    <row r="33" spans="2:15" ht="12.75" thickBot="1">
      <c r="B33" s="108"/>
      <c r="C33" s="183"/>
      <c r="D33" s="8"/>
      <c r="E33" s="70"/>
      <c r="F33" s="8"/>
      <c r="G33" s="4"/>
    </row>
    <row r="34" spans="2:15">
      <c r="B34" s="184" t="s">
        <v>341</v>
      </c>
      <c r="C34" s="511">
        <v>1.83E-2</v>
      </c>
      <c r="D34" s="8"/>
      <c r="E34" s="70"/>
      <c r="F34" s="91"/>
      <c r="G34" s="13"/>
    </row>
    <row r="35" spans="2:15" ht="12.75" thickBot="1">
      <c r="B35" s="88" t="s">
        <v>342</v>
      </c>
      <c r="C35" s="513">
        <v>1.52E-2</v>
      </c>
      <c r="D35" s="8"/>
      <c r="E35" s="70"/>
      <c r="F35" s="91"/>
      <c r="G35" s="13"/>
    </row>
    <row r="36" spans="2:15">
      <c r="B36" s="8" t="s">
        <v>438</v>
      </c>
      <c r="C36" s="47"/>
      <c r="D36" s="8"/>
      <c r="E36" s="70"/>
      <c r="F36" s="87"/>
      <c r="G36" s="87"/>
    </row>
    <row r="37" spans="2:15">
      <c r="B37" s="8"/>
      <c r="C37" s="47"/>
      <c r="D37" s="8"/>
      <c r="E37" s="70"/>
      <c r="F37" s="87"/>
      <c r="G37" s="87"/>
    </row>
    <row r="38" spans="2:15" ht="12.75" thickBot="1">
      <c r="C38" s="298"/>
      <c r="E38" s="70"/>
    </row>
    <row r="39" spans="2:15">
      <c r="B39" s="434" t="s">
        <v>378</v>
      </c>
      <c r="C39" s="565">
        <f>'Page 3'!N11</f>
        <v>891098376.20000005</v>
      </c>
    </row>
    <row r="40" spans="2:15">
      <c r="B40" s="81" t="s">
        <v>347</v>
      </c>
      <c r="C40" s="566">
        <v>0</v>
      </c>
    </row>
    <row r="41" spans="2:15">
      <c r="B41" s="81" t="s">
        <v>348</v>
      </c>
      <c r="C41" s="566">
        <v>0</v>
      </c>
    </row>
    <row r="42" spans="2:15" ht="12.75" thickBot="1">
      <c r="B42" s="185" t="s">
        <v>379</v>
      </c>
      <c r="C42" s="567">
        <v>0</v>
      </c>
    </row>
    <row r="43" spans="2:15" ht="12.75" thickBot="1">
      <c r="B43" s="59" t="s">
        <v>382</v>
      </c>
      <c r="C43" s="567">
        <f>C39</f>
        <v>891098376.20000005</v>
      </c>
      <c r="O43" t="s">
        <v>305</v>
      </c>
    </row>
    <row r="44" spans="2:15" ht="12.75" thickBot="1"/>
    <row r="45" spans="2:15">
      <c r="B45" s="106" t="s">
        <v>608</v>
      </c>
      <c r="C45" s="418" t="s">
        <v>170</v>
      </c>
      <c r="D45" s="418" t="s">
        <v>308</v>
      </c>
      <c r="E45" s="419" t="s">
        <v>142</v>
      </c>
    </row>
    <row r="46" spans="2:15" ht="12.75" thickBot="1">
      <c r="B46" s="108"/>
      <c r="C46" s="183"/>
      <c r="D46" s="183"/>
      <c r="E46" s="420"/>
    </row>
    <row r="47" spans="2:15">
      <c r="B47" s="465" t="s">
        <v>439</v>
      </c>
      <c r="C47" s="444" t="s">
        <v>309</v>
      </c>
      <c r="D47" s="434" t="s">
        <v>310</v>
      </c>
      <c r="E47" s="446">
        <v>111402293.79000001</v>
      </c>
    </row>
    <row r="48" spans="2:15">
      <c r="B48" s="81" t="s">
        <v>311</v>
      </c>
      <c r="C48" s="445" t="s">
        <v>309</v>
      </c>
      <c r="D48" s="81" t="s">
        <v>310</v>
      </c>
      <c r="E48" s="447">
        <v>1489683786.3900001</v>
      </c>
      <c r="F48" s="409"/>
    </row>
    <row r="49" spans="2:6">
      <c r="B49" s="81" t="s">
        <v>349</v>
      </c>
      <c r="C49" s="445" t="s">
        <v>309</v>
      </c>
      <c r="D49" s="81" t="s">
        <v>312</v>
      </c>
      <c r="E49" s="447">
        <v>46981.55</v>
      </c>
    </row>
    <row r="50" spans="2:6" ht="12.75" thickBot="1">
      <c r="B50" s="185" t="s">
        <v>350</v>
      </c>
      <c r="C50" s="113" t="s">
        <v>179</v>
      </c>
      <c r="D50" s="113" t="s">
        <v>179</v>
      </c>
      <c r="E50" s="448" t="s">
        <v>179</v>
      </c>
    </row>
    <row r="51" spans="2:6">
      <c r="B51" s="8"/>
    </row>
    <row r="53" spans="2:6">
      <c r="C53" s="298"/>
    </row>
    <row r="55" spans="2:6">
      <c r="F55" s="568"/>
    </row>
    <row r="58" spans="2:6">
      <c r="F58" s="568"/>
    </row>
    <row r="63" spans="2:6">
      <c r="F63" s="568"/>
    </row>
  </sheetData>
  <mergeCells count="1">
    <mergeCell ref="B29:C30"/>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March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BreakPreview" zoomScale="80" zoomScaleNormal="80" zoomScaleSheetLayoutView="80" workbookViewId="0">
      <selection activeCell="D46" sqref="D46"/>
    </sheetView>
  </sheetViews>
  <sheetFormatPr defaultRowHeight="12"/>
  <cols>
    <col min="1" max="1" width="12.140625" style="402" bestFit="1" customWidth="1"/>
    <col min="2" max="2" width="37" style="510" customWidth="1"/>
    <col min="3" max="3" width="16.85546875" style="534" bestFit="1" customWidth="1"/>
    <col min="4" max="4" width="8.5703125" style="402" customWidth="1"/>
    <col min="5" max="5" width="36.140625" style="510" customWidth="1"/>
    <col min="6" max="6" width="20" style="510" customWidth="1"/>
    <col min="7" max="7" width="9.42578125" style="402" customWidth="1"/>
    <col min="8" max="8" width="57.5703125" style="510" customWidth="1"/>
    <col min="9" max="9" width="15.140625" style="543" bestFit="1" customWidth="1"/>
    <col min="10" max="16384" width="9.140625" style="510"/>
  </cols>
  <sheetData>
    <row r="1" spans="1:9" ht="12.75" thickBot="1">
      <c r="A1" s="404" t="s">
        <v>129</v>
      </c>
      <c r="B1" s="94"/>
      <c r="C1" s="514"/>
      <c r="D1" s="397"/>
      <c r="E1" s="515"/>
      <c r="F1" s="515"/>
      <c r="G1" s="397"/>
      <c r="H1" s="515"/>
      <c r="I1" s="516"/>
    </row>
    <row r="2" spans="1:9">
      <c r="B2" s="17"/>
      <c r="C2" s="517"/>
      <c r="D2" s="398"/>
      <c r="E2" s="320"/>
      <c r="F2" s="320"/>
      <c r="G2" s="398"/>
      <c r="H2" s="320"/>
      <c r="I2" s="518"/>
    </row>
    <row r="3" spans="1:9">
      <c r="B3" s="519" t="s">
        <v>107</v>
      </c>
      <c r="C3" s="520"/>
      <c r="D3" s="399"/>
      <c r="E3" s="519" t="s">
        <v>108</v>
      </c>
      <c r="F3" s="521"/>
      <c r="G3" s="399"/>
      <c r="H3" s="519" t="s">
        <v>151</v>
      </c>
      <c r="I3" s="519"/>
    </row>
    <row r="4" spans="1:9">
      <c r="B4" s="522" t="s">
        <v>609</v>
      </c>
      <c r="C4" s="523"/>
      <c r="D4" s="399"/>
      <c r="E4" s="522" t="s">
        <v>562</v>
      </c>
      <c r="F4" s="524"/>
      <c r="G4" s="399"/>
      <c r="H4" s="525"/>
      <c r="I4" s="525"/>
    </row>
    <row r="5" spans="1:9">
      <c r="A5" s="403" t="s">
        <v>228</v>
      </c>
      <c r="B5" s="525" t="s">
        <v>383</v>
      </c>
      <c r="C5" s="553">
        <v>0</v>
      </c>
      <c r="D5" s="399" t="s">
        <v>228</v>
      </c>
      <c r="E5" s="525" t="s">
        <v>391</v>
      </c>
      <c r="F5" s="553">
        <v>0</v>
      </c>
      <c r="G5" s="399" t="s">
        <v>228</v>
      </c>
      <c r="H5" s="527" t="s">
        <v>455</v>
      </c>
      <c r="I5" s="553">
        <v>0</v>
      </c>
    </row>
    <row r="6" spans="1:9">
      <c r="A6" s="403"/>
      <c r="B6" s="525" t="s">
        <v>109</v>
      </c>
      <c r="C6" s="553">
        <v>0</v>
      </c>
      <c r="D6" s="399"/>
      <c r="E6" s="525" t="s">
        <v>110</v>
      </c>
      <c r="F6" s="553">
        <v>0</v>
      </c>
      <c r="G6" s="399"/>
      <c r="H6" s="525" t="s">
        <v>361</v>
      </c>
      <c r="I6" s="553">
        <v>0</v>
      </c>
    </row>
    <row r="7" spans="1:9" ht="12.75" thickBot="1">
      <c r="A7" s="403"/>
      <c r="B7" s="525"/>
      <c r="C7" s="528"/>
      <c r="D7" s="399"/>
      <c r="E7" s="525" t="s">
        <v>111</v>
      </c>
      <c r="F7" s="553">
        <v>0</v>
      </c>
      <c r="G7" s="399"/>
      <c r="H7" s="525" t="s">
        <v>362</v>
      </c>
      <c r="I7" s="553">
        <v>0</v>
      </c>
    </row>
    <row r="8" spans="1:9" ht="13.5" thickTop="1" thickBot="1">
      <c r="A8" s="403"/>
      <c r="B8" s="525"/>
      <c r="C8" s="523"/>
      <c r="D8" s="399"/>
      <c r="E8" s="525"/>
      <c r="F8" s="529"/>
      <c r="G8" s="399"/>
      <c r="H8" s="530"/>
      <c r="I8" s="529"/>
    </row>
    <row r="9" spans="1:9" ht="12.75" thickTop="1">
      <c r="A9" s="403" t="s">
        <v>229</v>
      </c>
      <c r="B9" s="525" t="s">
        <v>384</v>
      </c>
      <c r="C9" s="531">
        <v>956371.79</v>
      </c>
      <c r="D9" s="399"/>
      <c r="E9" s="525"/>
      <c r="F9" s="532"/>
      <c r="G9" s="399"/>
      <c r="H9" s="530"/>
      <c r="I9" s="532"/>
    </row>
    <row r="10" spans="1:9">
      <c r="A10" s="403"/>
      <c r="B10" s="525"/>
      <c r="C10" s="517"/>
      <c r="D10" s="399" t="s">
        <v>229</v>
      </c>
      <c r="E10" s="525" t="s">
        <v>385</v>
      </c>
      <c r="F10" s="553">
        <v>0</v>
      </c>
      <c r="G10" s="399" t="s">
        <v>229</v>
      </c>
      <c r="H10" s="530" t="s">
        <v>111</v>
      </c>
      <c r="I10" s="553">
        <v>0</v>
      </c>
    </row>
    <row r="11" spans="1:9" ht="12.75" thickBot="1">
      <c r="A11" s="403"/>
      <c r="B11" s="525"/>
      <c r="C11" s="517"/>
      <c r="D11" s="399"/>
      <c r="E11" s="525"/>
      <c r="F11" s="529"/>
      <c r="I11" s="529"/>
    </row>
    <row r="12" spans="1:9" ht="12.75" thickTop="1">
      <c r="A12" s="403" t="s">
        <v>230</v>
      </c>
      <c r="B12" s="527" t="s">
        <v>114</v>
      </c>
      <c r="C12" s="531">
        <v>44402298.850000001</v>
      </c>
      <c r="D12" s="399"/>
      <c r="E12" s="525"/>
      <c r="F12" s="532"/>
      <c r="H12" s="530"/>
      <c r="I12" s="532"/>
    </row>
    <row r="13" spans="1:9">
      <c r="A13" s="403"/>
      <c r="B13" s="525" t="s">
        <v>112</v>
      </c>
      <c r="C13" s="531">
        <v>-2731795.1</v>
      </c>
      <c r="D13" s="399" t="s">
        <v>230</v>
      </c>
      <c r="E13" s="527" t="s">
        <v>440</v>
      </c>
      <c r="F13" s="553">
        <v>0</v>
      </c>
      <c r="G13" s="399" t="s">
        <v>230</v>
      </c>
      <c r="H13" s="533" t="s">
        <v>456</v>
      </c>
      <c r="I13" s="553">
        <v>0</v>
      </c>
    </row>
    <row r="14" spans="1:9" ht="12.75" thickBot="1">
      <c r="A14" s="403"/>
      <c r="B14" s="525"/>
      <c r="C14" s="528"/>
      <c r="D14" s="400"/>
      <c r="E14" s="527" t="s">
        <v>441</v>
      </c>
      <c r="F14" s="553">
        <v>0</v>
      </c>
      <c r="G14" s="399"/>
      <c r="H14" s="533" t="s">
        <v>457</v>
      </c>
      <c r="I14" s="553">
        <v>0</v>
      </c>
    </row>
    <row r="15" spans="1:9" ht="13.5" thickTop="1" thickBot="1">
      <c r="A15" s="403"/>
      <c r="B15" s="525"/>
      <c r="D15" s="399"/>
      <c r="E15" s="558"/>
      <c r="F15" s="529"/>
      <c r="G15" s="399"/>
      <c r="H15" s="533" t="s">
        <v>458</v>
      </c>
      <c r="I15" s="553">
        <v>0</v>
      </c>
    </row>
    <row r="16" spans="1:9" ht="13.5" thickTop="1" thickBot="1">
      <c r="A16" s="403"/>
      <c r="B16" s="525"/>
      <c r="C16" s="523"/>
      <c r="D16" s="399"/>
      <c r="E16" s="525"/>
      <c r="F16" s="532"/>
      <c r="G16" s="399"/>
      <c r="H16" s="530"/>
      <c r="I16" s="529"/>
    </row>
    <row r="17" spans="1:17" ht="12.75" thickTop="1">
      <c r="A17" s="403"/>
      <c r="D17" s="399" t="s">
        <v>231</v>
      </c>
      <c r="E17" s="558" t="s">
        <v>506</v>
      </c>
      <c r="F17" s="553">
        <v>0</v>
      </c>
      <c r="G17" s="399"/>
      <c r="H17" s="530"/>
      <c r="I17" s="532"/>
    </row>
    <row r="18" spans="1:17" ht="12.75" thickBot="1">
      <c r="A18" s="403"/>
      <c r="B18" s="519" t="s">
        <v>113</v>
      </c>
      <c r="C18" s="519"/>
      <c r="D18" s="399"/>
      <c r="E18" s="525"/>
      <c r="F18" s="529"/>
      <c r="G18" s="399" t="s">
        <v>231</v>
      </c>
      <c r="H18" s="533" t="s">
        <v>387</v>
      </c>
      <c r="I18" s="553">
        <f>F20</f>
        <v>0</v>
      </c>
    </row>
    <row r="19" spans="1:17" ht="12.75" thickTop="1">
      <c r="A19" s="403"/>
      <c r="B19" s="522" t="s">
        <v>609</v>
      </c>
      <c r="C19" s="525"/>
      <c r="D19" s="399"/>
      <c r="E19" s="525"/>
      <c r="F19" s="532"/>
      <c r="G19" s="399"/>
      <c r="H19" s="533" t="s">
        <v>459</v>
      </c>
      <c r="I19" s="553">
        <v>0</v>
      </c>
    </row>
    <row r="20" spans="1:17">
      <c r="A20" s="403"/>
      <c r="B20" s="525"/>
      <c r="C20" s="517"/>
      <c r="D20" s="399" t="s">
        <v>232</v>
      </c>
      <c r="E20" s="527" t="s">
        <v>442</v>
      </c>
      <c r="F20" s="553">
        <v>0</v>
      </c>
      <c r="G20" s="399" t="s">
        <v>232</v>
      </c>
      <c r="H20" s="533" t="s">
        <v>388</v>
      </c>
      <c r="I20" s="553">
        <f>F24</f>
        <v>0</v>
      </c>
    </row>
    <row r="21" spans="1:17">
      <c r="A21" s="403" t="s">
        <v>228</v>
      </c>
      <c r="B21" s="525" t="s">
        <v>114</v>
      </c>
      <c r="C21" s="526">
        <v>640502744.37</v>
      </c>
      <c r="D21" s="399" t="s">
        <v>233</v>
      </c>
      <c r="E21" s="525" t="s">
        <v>351</v>
      </c>
      <c r="F21" s="553">
        <v>0</v>
      </c>
      <c r="G21" s="399"/>
      <c r="H21" s="533" t="s">
        <v>459</v>
      </c>
      <c r="I21" s="553">
        <v>0</v>
      </c>
    </row>
    <row r="22" spans="1:17" ht="12.75" thickBot="1">
      <c r="A22" s="403"/>
      <c r="B22" s="525"/>
      <c r="C22" s="535"/>
      <c r="D22" s="399"/>
      <c r="F22" s="536"/>
      <c r="G22" s="399" t="s">
        <v>233</v>
      </c>
      <c r="H22" s="533" t="s">
        <v>389</v>
      </c>
      <c r="I22" s="553">
        <v>0</v>
      </c>
    </row>
    <row r="23" spans="1:17" ht="12.75" thickTop="1">
      <c r="A23" s="403"/>
      <c r="B23" s="525"/>
      <c r="D23" s="399"/>
      <c r="E23" s="525"/>
      <c r="F23" s="536"/>
      <c r="G23" s="399"/>
      <c r="H23" s="533" t="s">
        <v>459</v>
      </c>
      <c r="I23" s="553">
        <v>0</v>
      </c>
    </row>
    <row r="24" spans="1:17">
      <c r="A24" s="403" t="s">
        <v>229</v>
      </c>
      <c r="B24" s="525" t="s">
        <v>112</v>
      </c>
      <c r="C24" s="553">
        <v>0</v>
      </c>
      <c r="D24" s="399" t="s">
        <v>234</v>
      </c>
      <c r="E24" s="527" t="s">
        <v>443</v>
      </c>
      <c r="F24" s="553">
        <v>0</v>
      </c>
      <c r="G24" s="399" t="s">
        <v>234</v>
      </c>
      <c r="H24" s="533" t="s">
        <v>390</v>
      </c>
      <c r="I24" s="553">
        <v>0</v>
      </c>
    </row>
    <row r="25" spans="1:17" ht="12.75" thickBot="1">
      <c r="A25" s="403"/>
      <c r="B25" s="525"/>
      <c r="C25" s="535"/>
      <c r="D25" s="399" t="s">
        <v>235</v>
      </c>
      <c r="E25" s="525" t="s">
        <v>352</v>
      </c>
      <c r="F25" s="553">
        <v>0</v>
      </c>
      <c r="G25" s="399"/>
      <c r="H25" s="533" t="s">
        <v>459</v>
      </c>
      <c r="I25" s="553">
        <v>0</v>
      </c>
    </row>
    <row r="26" spans="1:17" ht="12" customHeight="1" thickTop="1">
      <c r="A26" s="403"/>
      <c r="B26" s="320"/>
      <c r="C26" s="517"/>
      <c r="D26" s="399"/>
      <c r="E26" s="223"/>
      <c r="F26" s="536"/>
      <c r="G26" s="399"/>
      <c r="H26" s="530"/>
      <c r="I26" s="532"/>
      <c r="J26" s="223"/>
      <c r="K26" s="223"/>
      <c r="L26" s="223"/>
      <c r="M26" s="223"/>
      <c r="N26" s="223"/>
      <c r="O26" s="223"/>
      <c r="P26" s="223"/>
      <c r="Q26" s="223"/>
    </row>
    <row r="27" spans="1:17">
      <c r="B27" s="320"/>
      <c r="D27" s="399" t="s">
        <v>236</v>
      </c>
      <c r="E27" s="527" t="s">
        <v>444</v>
      </c>
      <c r="F27" s="553">
        <v>0</v>
      </c>
      <c r="G27" s="399" t="s">
        <v>235</v>
      </c>
      <c r="H27" s="530" t="s">
        <v>359</v>
      </c>
      <c r="I27" s="553">
        <f>F45</f>
        <v>0</v>
      </c>
    </row>
    <row r="28" spans="1:17" ht="12.75" thickBot="1">
      <c r="B28" s="525"/>
      <c r="D28" s="399" t="s">
        <v>237</v>
      </c>
      <c r="E28" s="525" t="s">
        <v>353</v>
      </c>
      <c r="F28" s="553">
        <v>0</v>
      </c>
      <c r="G28" s="399"/>
      <c r="H28" s="530"/>
      <c r="I28" s="529"/>
    </row>
    <row r="29" spans="1:17" ht="12.75" thickTop="1">
      <c r="B29" s="525"/>
      <c r="D29" s="399"/>
      <c r="F29" s="536"/>
      <c r="G29" s="399"/>
      <c r="H29" s="530"/>
      <c r="I29" s="532"/>
    </row>
    <row r="30" spans="1:17">
      <c r="B30" s="525"/>
      <c r="D30" s="399" t="s">
        <v>238</v>
      </c>
      <c r="E30" s="527" t="s">
        <v>445</v>
      </c>
      <c r="F30" s="553">
        <v>0</v>
      </c>
      <c r="G30" s="399" t="s">
        <v>236</v>
      </c>
      <c r="H30" s="530" t="s">
        <v>360</v>
      </c>
      <c r="I30" s="553">
        <v>0</v>
      </c>
    </row>
    <row r="31" spans="1:17" ht="12.75" thickBot="1">
      <c r="B31" s="525"/>
      <c r="C31" s="523"/>
      <c r="D31" s="399" t="s">
        <v>239</v>
      </c>
      <c r="E31" s="525" t="s">
        <v>354</v>
      </c>
      <c r="F31" s="553">
        <v>0</v>
      </c>
      <c r="G31" s="399"/>
      <c r="H31" s="530"/>
      <c r="I31" s="529"/>
    </row>
    <row r="32" spans="1:17" ht="13.5" thickTop="1" thickBot="1">
      <c r="B32" s="534"/>
      <c r="C32" s="523"/>
      <c r="D32" s="399"/>
      <c r="E32" s="525"/>
      <c r="F32" s="529"/>
      <c r="G32" s="399"/>
      <c r="H32" s="530"/>
      <c r="I32" s="532"/>
    </row>
    <row r="33" spans="2:9" ht="12.75" thickTop="1">
      <c r="B33" s="525"/>
      <c r="C33" s="523"/>
      <c r="D33" s="399"/>
      <c r="E33" s="525"/>
      <c r="F33" s="537"/>
      <c r="G33" s="399"/>
      <c r="H33" s="530"/>
      <c r="I33" s="532"/>
    </row>
    <row r="34" spans="2:9">
      <c r="B34" s="525"/>
      <c r="C34" s="552"/>
      <c r="D34" s="399" t="s">
        <v>240</v>
      </c>
      <c r="E34" s="525" t="s">
        <v>241</v>
      </c>
      <c r="F34" s="553">
        <v>0</v>
      </c>
      <c r="G34" s="399" t="s">
        <v>237</v>
      </c>
      <c r="H34" s="533" t="s">
        <v>460</v>
      </c>
      <c r="I34" s="553">
        <v>0</v>
      </c>
    </row>
    <row r="35" spans="2:9" ht="12.75" thickBot="1">
      <c r="B35" s="525"/>
      <c r="C35" s="538"/>
      <c r="D35" s="399"/>
      <c r="E35" s="525"/>
      <c r="F35" s="529"/>
      <c r="G35" s="399"/>
      <c r="I35" s="529"/>
    </row>
    <row r="36" spans="2:9" ht="12.75" thickTop="1">
      <c r="B36" s="525"/>
      <c r="C36" s="523"/>
      <c r="D36" s="399"/>
      <c r="E36" s="525"/>
      <c r="F36" s="537"/>
      <c r="G36" s="399"/>
      <c r="I36" s="532"/>
    </row>
    <row r="37" spans="2:9">
      <c r="B37" s="525"/>
      <c r="C37" s="523"/>
      <c r="D37" s="399" t="s">
        <v>242</v>
      </c>
      <c r="E37" s="525" t="s">
        <v>356</v>
      </c>
      <c r="F37" s="553">
        <v>0</v>
      </c>
      <c r="G37" s="399"/>
      <c r="I37" s="536"/>
    </row>
    <row r="38" spans="2:9">
      <c r="B38" s="525"/>
      <c r="C38" s="523"/>
      <c r="D38" s="399" t="s">
        <v>243</v>
      </c>
      <c r="E38" s="525" t="s">
        <v>357</v>
      </c>
      <c r="F38" s="553">
        <v>0</v>
      </c>
      <c r="G38" s="399"/>
      <c r="H38" s="519" t="s">
        <v>115</v>
      </c>
      <c r="I38" s="539"/>
    </row>
    <row r="39" spans="2:9">
      <c r="B39" s="525"/>
      <c r="C39" s="523"/>
      <c r="D39" s="399" t="s">
        <v>244</v>
      </c>
      <c r="E39" s="525" t="s">
        <v>358</v>
      </c>
      <c r="F39" s="553">
        <v>0</v>
      </c>
      <c r="G39" s="399"/>
      <c r="H39" s="525"/>
      <c r="I39" s="532"/>
    </row>
    <row r="40" spans="2:9">
      <c r="B40" s="525"/>
      <c r="C40" s="523"/>
      <c r="D40" s="399"/>
      <c r="E40" s="525"/>
      <c r="F40" s="553">
        <v>0</v>
      </c>
      <c r="G40" s="399" t="s">
        <v>228</v>
      </c>
      <c r="H40" s="525" t="s">
        <v>116</v>
      </c>
      <c r="I40" s="553">
        <f>F62</f>
        <v>0</v>
      </c>
    </row>
    <row r="41" spans="2:9" ht="12.75">
      <c r="B41" s="525"/>
      <c r="C41" s="523"/>
      <c r="D41" s="399"/>
      <c r="E41" s="525"/>
      <c r="F41" s="532"/>
      <c r="G41" s="399"/>
      <c r="H41" s="540" t="s">
        <v>290</v>
      </c>
      <c r="I41" s="553">
        <v>0</v>
      </c>
    </row>
    <row r="42" spans="2:9">
      <c r="B42" s="525"/>
      <c r="C42" s="523"/>
      <c r="D42" s="399" t="s">
        <v>245</v>
      </c>
      <c r="E42" s="525" t="s">
        <v>355</v>
      </c>
      <c r="F42" s="553">
        <v>0</v>
      </c>
      <c r="G42" s="399" t="s">
        <v>229</v>
      </c>
      <c r="H42" s="525" t="s">
        <v>152</v>
      </c>
      <c r="I42" s="553">
        <v>0</v>
      </c>
    </row>
    <row r="43" spans="2:9" ht="13.5" thickBot="1">
      <c r="B43" s="525"/>
      <c r="C43" s="523"/>
      <c r="D43" s="399"/>
      <c r="E43" s="525"/>
      <c r="F43" s="529"/>
      <c r="G43" s="399"/>
      <c r="H43" s="540" t="s">
        <v>290</v>
      </c>
      <c r="I43" s="553">
        <v>0</v>
      </c>
    </row>
    <row r="44" spans="2:9" ht="12.75" thickTop="1">
      <c r="B44" s="525"/>
      <c r="C44" s="523"/>
      <c r="D44" s="399"/>
      <c r="E44" s="525"/>
      <c r="F44" s="532"/>
      <c r="G44" s="399" t="s">
        <v>230</v>
      </c>
      <c r="H44" s="525" t="s">
        <v>153</v>
      </c>
      <c r="I44" s="553">
        <v>0</v>
      </c>
    </row>
    <row r="45" spans="2:9" ht="12.75">
      <c r="B45" s="525"/>
      <c r="C45" s="523"/>
      <c r="D45" s="399" t="s">
        <v>246</v>
      </c>
      <c r="E45" s="527" t="s">
        <v>446</v>
      </c>
      <c r="F45" s="553">
        <v>0</v>
      </c>
      <c r="G45" s="399"/>
      <c r="H45" s="540" t="s">
        <v>290</v>
      </c>
      <c r="I45" s="553">
        <v>0</v>
      </c>
    </row>
    <row r="46" spans="2:9" ht="12.75" thickBot="1">
      <c r="B46" s="525"/>
      <c r="C46" s="523"/>
      <c r="D46" s="399"/>
      <c r="E46" s="525"/>
      <c r="F46" s="529"/>
      <c r="G46" s="399" t="s">
        <v>231</v>
      </c>
      <c r="H46" s="525" t="s">
        <v>154</v>
      </c>
      <c r="I46" s="553">
        <v>0</v>
      </c>
    </row>
    <row r="47" spans="2:9" ht="13.5" thickTop="1">
      <c r="B47" s="525"/>
      <c r="C47" s="523"/>
      <c r="D47" s="399"/>
      <c r="E47" s="525"/>
      <c r="F47" s="532"/>
      <c r="G47" s="399"/>
      <c r="H47" s="540" t="s">
        <v>290</v>
      </c>
      <c r="I47" s="553">
        <v>0</v>
      </c>
    </row>
    <row r="48" spans="2:9" ht="39" customHeight="1">
      <c r="B48" s="525"/>
      <c r="C48" s="523"/>
      <c r="D48" s="399" t="s">
        <v>247</v>
      </c>
      <c r="E48" s="555" t="s">
        <v>386</v>
      </c>
      <c r="F48" s="553">
        <v>0</v>
      </c>
      <c r="G48" s="399" t="s">
        <v>232</v>
      </c>
      <c r="H48" s="525" t="s">
        <v>117</v>
      </c>
      <c r="I48" s="553">
        <v>0</v>
      </c>
    </row>
    <row r="49" spans="2:9">
      <c r="B49" s="525"/>
      <c r="C49" s="523"/>
      <c r="D49" s="399"/>
      <c r="E49" s="541"/>
      <c r="F49" s="556"/>
    </row>
    <row r="50" spans="2:9" ht="12.75" thickBot="1">
      <c r="B50" s="525"/>
      <c r="C50" s="523"/>
      <c r="D50" s="399" t="s">
        <v>248</v>
      </c>
      <c r="E50" s="527" t="s">
        <v>447</v>
      </c>
      <c r="F50" s="553">
        <v>0</v>
      </c>
      <c r="G50" s="399"/>
      <c r="I50" s="542"/>
    </row>
    <row r="51" spans="2:9" ht="13.5" thickTop="1" thickBot="1">
      <c r="B51" s="525"/>
      <c r="C51" s="523"/>
      <c r="D51" s="399"/>
      <c r="E51" s="527"/>
      <c r="F51" s="529"/>
    </row>
    <row r="52" spans="2:9" ht="12.75" thickTop="1">
      <c r="B52" s="525"/>
      <c r="C52" s="523"/>
      <c r="D52" s="399"/>
      <c r="E52" s="527"/>
      <c r="F52" s="532"/>
      <c r="G52" s="399"/>
    </row>
    <row r="53" spans="2:9">
      <c r="B53" s="525"/>
      <c r="C53" s="523"/>
      <c r="D53" s="399" t="s">
        <v>249</v>
      </c>
      <c r="E53" s="527" t="s">
        <v>448</v>
      </c>
      <c r="F53" s="553">
        <v>0</v>
      </c>
      <c r="G53" s="399"/>
    </row>
    <row r="54" spans="2:9" ht="12.75" thickBot="1">
      <c r="B54" s="525"/>
      <c r="C54" s="523"/>
      <c r="D54" s="401"/>
      <c r="E54" s="527"/>
      <c r="F54" s="529"/>
      <c r="G54" s="399"/>
    </row>
    <row r="55" spans="2:9" ht="12.75" thickTop="1">
      <c r="B55" s="525"/>
      <c r="C55" s="523"/>
      <c r="D55" s="401"/>
      <c r="E55" s="527"/>
      <c r="F55" s="532"/>
      <c r="G55" s="399"/>
    </row>
    <row r="56" spans="2:9">
      <c r="B56" s="525"/>
      <c r="C56" s="523"/>
      <c r="D56" s="399" t="s">
        <v>250</v>
      </c>
      <c r="E56" s="527" t="s">
        <v>449</v>
      </c>
      <c r="F56" s="553">
        <v>0</v>
      </c>
      <c r="G56" s="399"/>
    </row>
    <row r="57" spans="2:9" ht="12.75" thickBot="1">
      <c r="B57" s="525"/>
      <c r="C57" s="523"/>
      <c r="D57" s="401"/>
      <c r="E57" s="525"/>
      <c r="F57" s="529"/>
      <c r="G57" s="399"/>
    </row>
    <row r="58" spans="2:9" ht="12.75" thickTop="1">
      <c r="B58" s="525"/>
      <c r="C58" s="517"/>
      <c r="D58" s="401"/>
      <c r="E58" s="544"/>
      <c r="F58" s="518"/>
      <c r="G58" s="399"/>
    </row>
    <row r="59" spans="2:9">
      <c r="B59" s="320"/>
      <c r="C59" s="517"/>
      <c r="D59" s="401"/>
      <c r="E59" s="519" t="s">
        <v>118</v>
      </c>
      <c r="F59" s="519"/>
      <c r="G59" s="405"/>
    </row>
    <row r="60" spans="2:9">
      <c r="B60" s="525"/>
      <c r="C60" s="517"/>
      <c r="E60" s="522" t="s">
        <v>291</v>
      </c>
      <c r="G60" s="401"/>
    </row>
    <row r="61" spans="2:9">
      <c r="B61" s="320"/>
      <c r="C61" s="510"/>
      <c r="G61" s="401"/>
    </row>
    <row r="62" spans="2:9">
      <c r="B62" s="320"/>
      <c r="C62" s="510"/>
      <c r="D62" s="399" t="s">
        <v>228</v>
      </c>
      <c r="E62" s="527" t="s">
        <v>450</v>
      </c>
      <c r="F62" s="553">
        <v>0</v>
      </c>
    </row>
    <row r="63" spans="2:9">
      <c r="B63" s="320"/>
      <c r="C63" s="517"/>
      <c r="D63" s="399"/>
      <c r="E63" s="525"/>
      <c r="F63" s="554"/>
    </row>
    <row r="64" spans="2:9">
      <c r="B64" s="320"/>
      <c r="C64" s="517"/>
      <c r="D64" s="399"/>
      <c r="E64" s="525"/>
      <c r="F64" s="532"/>
      <c r="G64" s="401"/>
      <c r="H64" s="544"/>
      <c r="I64" s="518"/>
    </row>
    <row r="65" spans="2:9">
      <c r="B65" s="320"/>
      <c r="C65" s="517"/>
      <c r="D65" s="399" t="s">
        <v>229</v>
      </c>
      <c r="E65" s="3" t="s">
        <v>119</v>
      </c>
      <c r="F65" s="553">
        <v>0</v>
      </c>
      <c r="G65" s="401"/>
      <c r="H65" s="544"/>
      <c r="I65" s="518"/>
    </row>
    <row r="66" spans="2:9" ht="12.75" thickBot="1">
      <c r="B66" s="320"/>
      <c r="C66" s="517"/>
      <c r="D66" s="401"/>
      <c r="E66" s="320"/>
      <c r="F66" s="529"/>
      <c r="G66" s="401"/>
      <c r="H66" s="544"/>
      <c r="I66" s="518"/>
    </row>
    <row r="67" spans="2:9" ht="12.75" thickTop="1">
      <c r="B67" s="320"/>
      <c r="C67" s="517"/>
      <c r="D67" s="401"/>
      <c r="E67" s="320"/>
      <c r="F67" s="537"/>
      <c r="G67" s="401"/>
      <c r="H67" s="544"/>
      <c r="I67" s="518"/>
    </row>
    <row r="68" spans="2:9">
      <c r="B68" s="320"/>
      <c r="C68" s="517"/>
      <c r="D68" s="399" t="s">
        <v>230</v>
      </c>
      <c r="E68" s="320" t="s">
        <v>451</v>
      </c>
      <c r="F68" s="553">
        <v>0</v>
      </c>
      <c r="G68" s="401"/>
    </row>
    <row r="69" spans="2:9">
      <c r="B69" s="320"/>
      <c r="C69" s="517"/>
      <c r="D69" s="399" t="s">
        <v>231</v>
      </c>
      <c r="E69" s="527" t="s">
        <v>452</v>
      </c>
      <c r="F69" s="553">
        <v>0</v>
      </c>
      <c r="G69" s="401"/>
    </row>
    <row r="70" spans="2:9">
      <c r="B70" s="320"/>
      <c r="C70" s="517"/>
      <c r="D70" s="399" t="s">
        <v>232</v>
      </c>
      <c r="E70" s="527" t="s">
        <v>453</v>
      </c>
      <c r="F70" s="553">
        <v>0</v>
      </c>
      <c r="G70" s="401"/>
    </row>
    <row r="71" spans="2:9" ht="12.75" thickBot="1">
      <c r="B71" s="320"/>
      <c r="C71" s="517"/>
      <c r="E71" s="533"/>
      <c r="F71" s="529"/>
      <c r="G71" s="401"/>
    </row>
    <row r="72" spans="2:9" ht="12.75" thickTop="1">
      <c r="B72" s="320"/>
      <c r="C72" s="517"/>
      <c r="E72" s="527"/>
      <c r="F72" s="532"/>
      <c r="G72" s="401"/>
    </row>
    <row r="73" spans="2:9">
      <c r="B73" s="320"/>
      <c r="C73" s="517"/>
      <c r="D73" s="399" t="s">
        <v>233</v>
      </c>
      <c r="E73" s="527" t="s">
        <v>454</v>
      </c>
      <c r="F73" s="553">
        <v>0</v>
      </c>
      <c r="G73" s="401"/>
    </row>
    <row r="74" spans="2:9" ht="12.75" thickBot="1">
      <c r="B74" s="320"/>
      <c r="E74" s="525"/>
      <c r="F74" s="535"/>
      <c r="G74" s="401"/>
    </row>
    <row r="75" spans="2:9" ht="12.75" thickTop="1"/>
    <row r="76" spans="2:9">
      <c r="C76" s="510"/>
    </row>
    <row r="77" spans="2:9">
      <c r="C77" s="510"/>
    </row>
    <row r="78" spans="2:9">
      <c r="C78" s="510"/>
      <c r="E78" s="5"/>
    </row>
    <row r="79" spans="2:9">
      <c r="C79" s="510"/>
    </row>
    <row r="80" spans="2:9">
      <c r="C80" s="510"/>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March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6776D13-A960-46B9-B4DB-58CF8B738C05}"/>
</file>

<file path=customXml/itemProps2.xml><?xml version="1.0" encoding="utf-8"?>
<ds:datastoreItem xmlns:ds="http://schemas.openxmlformats.org/officeDocument/2006/customXml" ds:itemID="{F8A3CC90-EDFC-48CD-A558-F9C241392CE7}"/>
</file>

<file path=customXml/itemProps3.xml><?xml version="1.0" encoding="utf-8"?>
<ds:datastoreItem xmlns:ds="http://schemas.openxmlformats.org/officeDocument/2006/customXml" ds:itemID="{616F1ECA-F109-43F0-B749-A5468B45C5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Patel, Seema (Gesban)</cp:lastModifiedBy>
  <cp:lastPrinted>2014-04-30T12:32:47Z</cp:lastPrinted>
  <dcterms:created xsi:type="dcterms:W3CDTF">2011-08-15T10:47:16Z</dcterms:created>
  <dcterms:modified xsi:type="dcterms:W3CDTF">2014-05-08T14:53:53Z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