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75" windowWidth="24705" windowHeight="12450" activeTab="7"/>
  </bookViews>
  <sheets>
    <sheet name="Page 1" sheetId="1" r:id="rId1"/>
    <sheet name="Page 2" sheetId="16" r:id="rId2"/>
    <sheet name="Page 3" sheetId="3" r:id="rId3"/>
    <sheet name="Page 4" sheetId="4" r:id="rId4"/>
    <sheet name="Page 5" sheetId="12" r:id="rId5"/>
    <sheet name="Page 6" sheetId="6" r:id="rId6"/>
    <sheet name="Page 7" sheetId="7" r:id="rId7"/>
    <sheet name="Page 8" sheetId="8" r:id="rId8"/>
    <sheet name="Page 9" sheetId="13" r:id="rId9"/>
    <sheet name="Page 10" sheetId="17" r:id="rId10"/>
    <sheet name="Page 11" sheetId="18" r:id="rId11"/>
  </sheets>
  <externalReferences>
    <externalReference r:id="rId12"/>
    <externalReference r:id="rId13"/>
  </externalReferences>
  <definedNames>
    <definedName name="CPRMonthly">'[1]CPRfrom TrustCalcs'!$C$10</definedName>
    <definedName name="Data_MBSBSF1DDet_Total" localSheetId="1">#REF!,#REF!,#REF!,#REF!,#REF!,#REF!,#REF!,#REF!,#REF!,#REF!,#REF!,#REF!,#REF!,#REF!,#REF!</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 localSheetId="1">#REF!,#REF!,#REF!,#REF!,#REF!,#REF!,#REF!,#REF!,#REF!,#REF!,#REF!,#REF!,#REF!,#REF!,#REF!</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 localSheetId="1">#REF!,#REF!,#REF!,#REF!,#REF!,#REF!,#REF!,#REF!,#REF!,#REF!,#REF!,#REF!,#REF!,#REF!,#REF!</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10'!$A$1:$P$77</definedName>
    <definedName name="_xlnm.Print_Area" localSheetId="10">'Page 11'!$A$1:$D$54</definedName>
    <definedName name="_xlnm.Print_Area" localSheetId="1">'Page 2'!$A$1:$H$36</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7'!$A$1:$V$47</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11'!$A$1:$C$53</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11'!$A$1:$C$53</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calcChain.xml><?xml version="1.0" encoding="utf-8"?>
<calcChain xmlns="http://schemas.openxmlformats.org/spreadsheetml/2006/main">
  <c r="J32" i="7" l="1"/>
</calcChain>
</file>

<file path=xl/sharedStrings.xml><?xml version="1.0" encoding="utf-8"?>
<sst xmlns="http://schemas.openxmlformats.org/spreadsheetml/2006/main" count="1187" uniqueCount="603">
  <si>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</si>
  <si>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</si>
  <si>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</si>
  <si>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</si>
  <si>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</si>
  <si>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</si>
  <si>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</si>
  <si>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</si>
  <si>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</si>
  <si>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</si>
  <si>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</si>
  <si>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</si>
  <si>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</si>
  <si>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</si>
  <si>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</si>
  <si>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</si>
  <si>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</si>
  <si>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</si>
  <si>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</si>
  <si>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</si>
  <si>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</si>
  <si>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</si>
  <si>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</si>
  <si>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</si>
  <si>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</si>
  <si>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A / A1 / A</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</si>
  <si>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</si>
  <si>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</si>
  <si>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</si>
  <si>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</si>
  <si>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</si>
  <si>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</si>
  <si>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</si>
  <si>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</si>
  <si>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</si>
  <si>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</si>
  <si>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</si>
  <si>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</si>
  <si>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</si>
  <si>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</si>
  <si>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</si>
  <si>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</si>
  <si>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</si>
  <si>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</si>
  <si>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</si>
  <si>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</si>
  <si>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</si>
  <si>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</si>
  <si>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AA+ / Aa1 / AA-</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</si>
  <si>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</si>
  <si>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</si>
  <si>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</si>
  <si>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</si>
  <si>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</si>
  <si>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</si>
  <si>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</si>
  <si>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</si>
  <si>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</si>
  <si>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</si>
  <si>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</si>
  <si>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</si>
  <si>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</si>
  <si>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</si>
  <si>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</si>
  <si>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</si>
  <si>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</si>
  <si>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</si>
  <si>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</si>
  <si>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</si>
  <si>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</si>
  <si>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</si>
  <si>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</si>
  <si>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</si>
  <si>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</si>
  <si>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</si>
  <si>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</si>
  <si>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</si>
  <si>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</si>
  <si>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</si>
  <si>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</si>
  <si>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</si>
  <si>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</si>
  <si>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</si>
  <si>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</si>
  <si>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</si>
  <si>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</si>
  <si>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</si>
  <si>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</si>
  <si>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</si>
  <si>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</si>
  <si>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</si>
  <si>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</si>
  <si>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</si>
  <si>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</si>
  <si>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</si>
  <si>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</si>
  <si>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</si>
  <si>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</si>
  <si>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</si>
  <si>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</si>
  <si>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</si>
  <si>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</si>
  <si>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</si>
  <si>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</si>
  <si>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</si>
  <si>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</si>
  <si>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</si>
  <si>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</si>
  <si>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</si>
  <si>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</si>
  <si>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</si>
  <si>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</si>
  <si>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</si>
  <si>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</si>
  <si>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</si>
  <si>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</si>
  <si>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</si>
  <si>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</si>
  <si>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</si>
  <si>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</si>
  <si>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</si>
  <si>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</si>
  <si>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</si>
  <si>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</si>
  <si>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</si>
  <si>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</si>
  <si>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</si>
  <si>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</si>
  <si>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</si>
  <si>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</si>
  <si>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</si>
  <si>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</si>
  <si>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</si>
  <si>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</si>
  <si>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</si>
  <si>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</si>
  <si>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</si>
  <si>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</si>
  <si>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</si>
  <si>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</si>
  <si>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</si>
  <si>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</si>
  <si>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</si>
  <si>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</si>
  <si>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</si>
  <si>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</si>
  <si>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</si>
  <si>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</si>
  <si>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</si>
  <si>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</si>
  <si>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</si>
  <si>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</si>
  <si>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</si>
  <si>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</si>
  <si>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</si>
  <si>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</si>
  <si>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</si>
  <si>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</si>
  <si>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</si>
  <si>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</si>
  <si>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</si>
  <si>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</si>
  <si>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</si>
  <si>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</si>
  <si>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</si>
  <si>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</si>
  <si>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</si>
  <si>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</si>
  <si>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</si>
  <si>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</si>
  <si>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</si>
  <si>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</si>
  <si>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</si>
  <si>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</si>
  <si>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</si>
  <si>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</si>
  <si>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</si>
  <si>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</si>
  <si>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</si>
  <si>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</si>
  <si>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</si>
  <si>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</si>
  <si>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</si>
  <si>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</si>
  <si>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</si>
  <si>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</si>
  <si>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</si>
  <si>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</si>
  <si>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</si>
  <si>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</si>
  <si>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</si>
  <si>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</si>
  <si>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</si>
  <si>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</si>
  <si>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</si>
  <si>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</si>
  <si>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</si>
  <si>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</si>
  <si>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</si>
  <si>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</si>
  <si>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</si>
  <si>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</si>
  <si>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</si>
  <si>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</si>
  <si>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</si>
  <si>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</si>
  <si>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</si>
  <si>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</si>
  <si>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</si>
  <si>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</si>
  <si>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</si>
  <si>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</si>
  <si>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</si>
  <si>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</si>
  <si>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</si>
  <si>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</si>
  <si>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</si>
  <si>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</si>
  <si>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</si>
  <si>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</si>
  <si>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</si>
  <si>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</si>
  <si>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</si>
  <si>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</si>
  <si>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</si>
  <si>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</si>
  <si>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</si>
  <si>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</si>
  <si>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</si>
  <si>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</si>
  <si>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</si>
  <si>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</si>
  <si>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</si>
  <si>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</si>
  <si>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</si>
  <si>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</si>
  <si>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</si>
  <si>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</si>
  <si>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</si>
  <si>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</si>
  <si>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</si>
  <si>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</si>
  <si>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</si>
  <si>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</si>
  <si>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</si>
  <si>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</si>
  <si>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</si>
  <si>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</si>
  <si>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</si>
  <si>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</si>
  <si>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</si>
  <si>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</si>
  <si>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</si>
  <si>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</si>
  <si>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</si>
  <si>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</si>
  <si>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</si>
  <si>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</si>
  <si>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</si>
  <si>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</si>
  <si>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</si>
  <si>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</si>
  <si>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</si>
  <si>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</si>
  <si>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</si>
  <si>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</si>
  <si>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</si>
  <si>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</si>
  <si>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</si>
  <si>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</si>
  <si>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</si>
  <si>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</si>
  <si>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</si>
  <si>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</si>
  <si>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</si>
  <si>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</si>
  <si>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</si>
  <si>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</si>
  <si>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</si>
  <si>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</si>
  <si>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</si>
  <si>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</si>
  <si>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</si>
  <si>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</si>
  <si>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</si>
  <si>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</si>
  <si>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</si>
  <si>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</si>
  <si>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</si>
  <si>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</si>
  <si>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</si>
  <si>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</si>
  <si>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</si>
  <si>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</si>
  <si>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</si>
  <si>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</si>
  <si>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</si>
  <si>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</si>
  <si>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</si>
  <si>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</si>
  <si>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</si>
  <si>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</si>
  <si>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</si>
  <si>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</si>
  <si>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</si>
  <si>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</si>
  <si>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</si>
  <si>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</si>
  <si>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</si>
  <si>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</si>
  <si>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</si>
  <si>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</si>
  <si>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</si>
  <si>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</si>
  <si>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</si>
  <si>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</si>
  <si>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</si>
  <si>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</si>
  <si>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</si>
  <si>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</si>
  <si>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</si>
  <si>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</si>
  <si>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</si>
  <si>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</si>
  <si>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</si>
  <si>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</si>
  <si>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</si>
  <si>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</si>
  <si>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</si>
  <si>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</si>
  <si>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</si>
  <si>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</si>
  <si>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</si>
  <si>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</si>
  <si>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</si>
  <si>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</si>
  <si>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</si>
  <si>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</si>
  <si>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</si>
  <si>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</si>
  <si>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</si>
  <si>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</si>
  <si>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</si>
  <si>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</si>
  <si>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</si>
  <si>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</si>
  <si>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</si>
  <si>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</si>
  <si>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</si>
  <si>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</si>
  <si>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</si>
  <si>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</si>
  <si>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</si>
  <si>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</si>
  <si>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</si>
  <si>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</si>
  <si>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</si>
  <si>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</si>
  <si>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</si>
  <si>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</si>
  <si>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</si>
  <si>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</si>
  <si>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</si>
  <si>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</si>
  <si>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</si>
  <si>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</si>
  <si>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</si>
  <si>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</si>
  <si>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</si>
  <si>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</si>
  <si>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</si>
  <si>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</si>
  <si>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</si>
  <si>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</si>
  <si>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</si>
  <si>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</si>
  <si>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</si>
  <si>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</si>
  <si>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</si>
  <si>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</si>
  <si>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</si>
  <si>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</si>
  <si>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</si>
  <si>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</si>
  <si>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</si>
  <si>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</si>
  <si>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</si>
  <si>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</si>
  <si>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</si>
  <si>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</si>
  <si>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</si>
  <si>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</si>
  <si>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</si>
  <si>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</si>
  <si>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</si>
  <si>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</si>
  <si>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</si>
  <si>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</si>
  <si>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</si>
  <si>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</si>
  <si>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</si>
  <si>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</si>
  <si>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</si>
  <si>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</si>
  <si>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</si>
  <si>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</si>
  <si>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</si>
  <si>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</si>
  <si>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</si>
  <si>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</si>
  <si>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</si>
  <si>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</si>
  <si>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</si>
  <si>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</si>
  <si>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</si>
  <si>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</si>
  <si>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</si>
  <si>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</si>
  <si>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</si>
  <si>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</si>
  <si>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</si>
  <si>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</si>
  <si>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</si>
  <si>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</si>
  <si>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</si>
  <si>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</si>
  <si>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</si>
  <si>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</si>
  <si>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</si>
  <si>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</si>
  <si>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</si>
  <si>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</si>
  <si>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</si>
  <si>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</si>
  <si>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</si>
  <si>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</si>
  <si>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</si>
  <si>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</si>
  <si>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</si>
  <si>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</si>
  <si>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</si>
  <si>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</si>
  <si>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</si>
  <si>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</si>
  <si>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</si>
  <si>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</si>
  <si>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</si>
  <si>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</si>
  <si>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</si>
  <si>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</si>
  <si>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</si>
  <si>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</si>
  <si>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</si>
  <si>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</si>
  <si>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</si>
  <si>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</si>
  <si>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</si>
  <si>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</si>
  <si>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</si>
  <si>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</si>
  <si>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</si>
  <si>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</si>
  <si>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</si>
  <si>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</si>
  <si>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</si>
  <si>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</si>
  <si>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</si>
  <si>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</si>
  <si>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</si>
  <si>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</si>
  <si>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</si>
  <si>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</si>
  <si>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</si>
  <si>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</si>
  <si>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</si>
  <si>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</si>
  <si>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</si>
  <si>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</si>
  <si>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</si>
  <si>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</si>
  <si>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</si>
  <si>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</si>
  <si>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</si>
  <si>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</si>
  <si>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</si>
  <si>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</si>
  <si>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</si>
  <si>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</si>
  <si>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</si>
  <si>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</si>
  <si>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</si>
  <si>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</si>
  <si>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</si>
  <si>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</si>
  <si>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</si>
  <si>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</si>
  <si>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</si>
  <si>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</si>
  <si>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</si>
  <si>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</si>
  <si>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</si>
  <si>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</si>
  <si>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</si>
  <si>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</si>
  <si>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</si>
  <si>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</si>
  <si>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</si>
  <si>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</si>
  <si>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</si>
  <si>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</si>
  <si>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</si>
  <si>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</si>
  <si>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</si>
  <si>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</si>
  <si>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</si>
  <si>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</si>
  <si>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</si>
  <si>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</si>
  <si>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</si>
  <si>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</si>
  <si>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</si>
  <si>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</si>
  <si>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</si>
  <si>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</si>
  <si>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</si>
  <si>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</si>
  <si>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</si>
  <si>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</si>
  <si>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</si>
  <si>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</si>
  <si>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</si>
  <si>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</si>
  <si>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</si>
  <si>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</si>
  <si>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</si>
  <si>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</si>
  <si>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</si>
  <si>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</si>
  <si>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</si>
  <si>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</si>
  <si>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</si>
  <si>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</si>
  <si>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</si>
  <si>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</si>
  <si>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</si>
  <si>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</si>
  <si>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</si>
  <si>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</si>
  <si>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</si>
  <si>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</si>
  <si>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</si>
  <si>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</si>
  <si>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</si>
  <si>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</si>
  <si>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</si>
  <si>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</si>
  <si>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</si>
  <si>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15/07/2016-16/01/2017</t>
  </si>
  <si>
    <t>Substitution &amp; Top up</t>
  </si>
  <si>
    <t>Funding and Issuer Distribution Date:</t>
  </si>
  <si>
    <t>15/04/2016 - 17/10/2016</t>
  </si>
  <si>
    <t>#</t>
  </si>
  <si>
    <t>There was no collateral posted during the reporting period 01-August-16 to 31-August-16.</t>
  </si>
  <si>
    <t>*for distribution period 15 July 2016 - 15 October 2016</t>
  </si>
  <si>
    <t>01-August-16 to 31-August-16</t>
  </si>
  <si>
    <t>Current value of Mortgage Loans in Pool at 01 August 2016</t>
  </si>
  <si>
    <t>Last months Closing Trust Assets at 01 July 2016</t>
  </si>
  <si>
    <t>Current number of Mortgage Loans in Pool at 31-August-2016</t>
  </si>
  <si>
    <t>Mortgage collections - Interest on 01 August2016</t>
  </si>
  <si>
    <t>Current £ value of Mortgage Loans in Pool at 31-August-2016</t>
  </si>
  <si>
    <t>Mortgage collections - Principal (Scheduled) on 01 August 2016</t>
  </si>
  <si>
    <t>Weighted Average Yield on 08-August-2016</t>
  </si>
  <si>
    <t>Mortgage collections - Principal (Unscheduled) on 01 August 2016</t>
  </si>
  <si>
    <t>Funding Share as calculated on 31 July 2016</t>
  </si>
  <si>
    <t>Funding Share % as calculated on 31 July 2016</t>
  </si>
  <si>
    <t>Seller Share as calculated on 31 July 2016</t>
  </si>
  <si>
    <t>Seller Share % as calculated on 31 July 2016</t>
  </si>
  <si>
    <t>Minimum Seller Share (Amount) 31 July 2016</t>
  </si>
  <si>
    <t>Minimum Seller Share (% of Total) on 01 August 2016</t>
  </si>
  <si>
    <t>Arrears Analysis of Non Repossessed Mortgage Loans at 31 August 2016</t>
  </si>
  <si>
    <t>Arrears Capitalised at 31 August 2016</t>
  </si>
  <si>
    <t>Losses on Properties in Possession at  31 August 2016</t>
  </si>
  <si>
    <t>Properties in Possession at 31 August 2016</t>
  </si>
  <si>
    <t>Substitution, redemptions and repurchases during period                                            01 July 2016- 01 August 2016</t>
  </si>
  <si>
    <t>PPR/CPR Analysis* 01 July 2016- 01 August 2016</t>
  </si>
  <si>
    <t>As at the report date, the maximum indexed LTV was 133.28, the minimum indexed LTV was 0.00 and the weighted average indexed LTV was 49.26.</t>
  </si>
  <si>
    <t>As at the report date, the maximum unindexed LTV was 217.38, the minimum unindexed LTV was 0.00 and the weighted average unindexed LTV was 60.89.</t>
  </si>
  <si>
    <t>As at the report date, the maximum original LTV was 95.00,the minimum LTV at origination was 0.12 and the weighted average LTV at origination was 67.35.</t>
  </si>
  <si>
    <t>As at the report date, the maximum seasoning for a loan was 252.00 months, the minimum seasoning was 7.00 months and the weighted average seasoning was 115.57 months.</t>
  </si>
  <si>
    <t>XS0557835351</t>
  </si>
  <si>
    <t>15/07/2016 - 17/10/2016</t>
  </si>
  <si>
    <t>15/08/2016 - 15/09/2016</t>
  </si>
  <si>
    <t>Monthly Excess Spread* as at August 2016</t>
  </si>
  <si>
    <t>*for distribution period  01 July 2016- 01 August 2016</t>
  </si>
  <si>
    <t>As at the report date, the maximum remaining term for a loan was 416.00 months, the minimum remaining term was 0.00 months and the weighted average remaining term was 143.41 months.</t>
  </si>
  <si>
    <t>As at the report date, the maximum loan size was £ 749,000.00, the minimum loan size was £ 0.00 and the average loan size was £ 91,339.83.</t>
  </si>
  <si>
    <t xml:space="preserve">Quarterly Excess Spread* </t>
  </si>
  <si>
    <t>Principal Ledger as calculated on 08 August 2016</t>
  </si>
  <si>
    <t>2016-1 A1</t>
  </si>
  <si>
    <t>ANTS</t>
  </si>
  <si>
    <t xml:space="preserve"> </t>
  </si>
  <si>
    <t>Accounts as at  31 August 2016</t>
  </si>
  <si>
    <t>XS0557835435</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</si>
</sst>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s>
  <fonts count="105">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sz val="10"/>
      <color theme="1"/>
      <name val="Arial"/>
      <family val="2"/>
    </font>
    <font>
      <sz val="8"/>
      <color theme="1"/>
      <name val="Arial"/>
      <family val="2"/>
    </font>
    <font>
      <b/>
      <sz val="6"/>
      <color indexed="8"/>
      <name val="Arial"/>
      <family val="2"/>
    </font>
    <font>
      <b/>
      <sz val="6"/>
      <name val="Arial"/>
      <family val="2"/>
    </font>
    <font>
      <sz val="6"/>
      <color theme="1"/>
      <name val="arial"/>
      <family val="2"/>
    </font>
    <font>
      <b/>
      <i/>
      <sz val="10"/>
      <color theme="1"/>
      <name val="Arial"/>
      <family val="2"/>
    </font>
    <font>
      <u/>
      <sz val="8"/>
      <color theme="10"/>
      <name val="Arial"/>
      <family val="2"/>
    </font>
    <font>
      <sz val="11"/>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s>
  <cellStyleXfs count="28248">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12"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5" fillId="1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2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5" fillId="24"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5" fillId="28"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3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5" fillId="1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5" fillId="17"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5" fillId="2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5" fillId="25"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5" fillId="29"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185"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1" fillId="6" borderId="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0" fillId="58" borderId="34"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3" fillId="7" borderId="7"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42"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4" fillId="0" borderId="0" applyFont="0" applyFill="0" applyBorder="0" applyAlignment="0" applyProtection="0">
      <alignment horizontal="right"/>
    </xf>
    <xf numFmtId="164" fontId="33"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85" fontId="33" fillId="0" borderId="0" applyFont="0" applyFill="0" applyBorder="0" applyAlignment="0" applyProtection="0"/>
    <xf numFmtId="164" fontId="33" fillId="0" borderId="0" applyFont="0" applyFill="0" applyBorder="0" applyAlignment="0" applyProtection="0"/>
    <xf numFmtId="185" fontId="33" fillId="0" borderId="0" applyFont="0" applyFill="0" applyBorder="0" applyAlignment="0" applyProtection="0"/>
    <xf numFmtId="164" fontId="33" fillId="0" borderId="0" applyFont="0" applyFill="0" applyBorder="0" applyAlignment="0" applyProtection="0"/>
    <xf numFmtId="185" fontId="33" fillId="0" borderId="0" applyFont="0" applyFill="0" applyBorder="0" applyAlignment="0" applyProtection="0"/>
    <xf numFmtId="164" fontId="33" fillId="0" borderId="0" applyFont="0" applyFill="0" applyBorder="0" applyAlignment="0" applyProtection="0"/>
    <xf numFmtId="185" fontId="33" fillId="0" borderId="0" applyFont="0" applyFill="0" applyBorder="0" applyAlignment="0" applyProtection="0"/>
    <xf numFmtId="167" fontId="5"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88" fontId="44" fillId="0" borderId="0" applyFont="0" applyFill="0" applyBorder="0" applyAlignment="0" applyProtection="0">
      <alignment horizontal="right"/>
    </xf>
    <xf numFmtId="164" fontId="4"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4" fontId="33"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4" fontId="33"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4" fontId="33" fillId="0" borderId="0" applyFont="0" applyFill="0" applyBorder="0" applyAlignment="0" applyProtection="0"/>
    <xf numFmtId="164" fontId="39"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4" fontId="5" fillId="0" borderId="0" applyFont="0" applyFill="0" applyBorder="0" applyAlignment="0" applyProtection="0"/>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88" fontId="44" fillId="0" borderId="0" applyFont="0" applyFill="0" applyBorder="0" applyAlignment="0" applyProtection="0">
      <alignment horizontal="right"/>
    </xf>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88" fontId="44"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5" fillId="0" borderId="0"/>
    <xf numFmtId="189" fontId="45" fillId="0" borderId="0"/>
    <xf numFmtId="189" fontId="45" fillId="0" borderId="0"/>
    <xf numFmtId="189" fontId="45" fillId="0" borderId="0"/>
    <xf numFmtId="189" fontId="4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4"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39" fillId="0" borderId="0" applyFont="0" applyFill="0" applyBorder="0" applyAlignment="0" applyProtection="0"/>
    <xf numFmtId="191" fontId="5" fillId="0" borderId="0" applyFont="0" applyFill="0" applyBorder="0" applyAlignment="0" applyProtection="0"/>
    <xf numFmtId="192" fontId="44"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0" fontId="39" fillId="60" borderId="15" applyNumberFormat="0" applyFont="0" applyBorder="0" applyAlignment="0" applyProtection="0">
      <alignment horizontal="centerContinuous"/>
    </xf>
    <xf numFmtId="14" fontId="46" fillId="0" borderId="0"/>
    <xf numFmtId="14" fontId="46" fillId="0" borderId="0"/>
    <xf numFmtId="193" fontId="44" fillId="0" borderId="0" applyFont="0" applyFill="0" applyBorder="0" applyAlignment="0" applyProtection="0"/>
    <xf numFmtId="14" fontId="12" fillId="0" borderId="0" applyFill="0" applyBorder="0" applyAlignment="0"/>
    <xf numFmtId="14" fontId="46" fillId="0" borderId="0"/>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38" fontId="39" fillId="0" borderId="36">
      <alignment vertical="center"/>
    </xf>
    <xf numFmtId="194" fontId="44"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9" fillId="0" borderId="0" applyFill="0" applyBorder="0" applyProtection="0">
      <alignment horizontal="left"/>
    </xf>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1" fillId="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4" fillId="0" borderId="0" applyFont="0" applyFill="0" applyBorder="0" applyAlignment="0" applyProtection="0">
      <alignment horizontal="right"/>
    </xf>
    <xf numFmtId="0" fontId="52" fillId="0" borderId="0" applyProtection="0">
      <alignment horizontal="right"/>
    </xf>
    <xf numFmtId="0" fontId="53" fillId="0" borderId="32" applyNumberFormat="0" applyAlignment="0" applyProtection="0">
      <alignment horizontal="left" vertical="center"/>
    </xf>
    <xf numFmtId="0" fontId="53" fillId="0" borderId="38">
      <alignment horizontal="left" vertical="center"/>
    </xf>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5" fillId="0" borderId="1"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4" fillId="0" borderId="39"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7" fillId="0" borderId="2"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6" fillId="0" borderId="40"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9" fillId="0" borderId="3"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2" fillId="62" borderId="42" applyNumberFormat="0">
      <alignment horizontal="right"/>
    </xf>
    <xf numFmtId="0" fontId="62" fillId="62" borderId="42" applyNumberFormat="0">
      <alignment horizontal="right"/>
    </xf>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3" fillId="5" borderId="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1" fillId="45" borderId="34" applyNumberFormat="0" applyAlignment="0" applyProtection="0"/>
    <xf numFmtId="0" fontId="64" fillId="0" borderId="0"/>
    <xf numFmtId="38" fontId="65" fillId="0" borderId="0"/>
    <xf numFmtId="38" fontId="66" fillId="0" borderId="0"/>
    <xf numFmtId="38" fontId="67" fillId="0" borderId="0"/>
    <xf numFmtId="38" fontId="68" fillId="0" borderId="0"/>
    <xf numFmtId="0" fontId="69" fillId="0" borderId="0"/>
    <xf numFmtId="0" fontId="69"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1" fillId="0" borderId="6"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164" fontId="5" fillId="0" borderId="0" applyFont="0" applyFill="0" applyBorder="0" applyAlignment="0" applyProtection="0"/>
    <xf numFmtId="198" fontId="44" fillId="0" borderId="0" applyFont="0" applyFill="0" applyBorder="0" applyAlignment="0" applyProtection="0">
      <alignment horizontal="right"/>
    </xf>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3" fillId="4"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0" fontId="72" fillId="63" borderId="0" applyNumberFormat="0" applyBorder="0" applyAlignment="0" applyProtection="0"/>
    <xf numFmtId="199" fontId="74" fillId="0" borderId="0"/>
    <xf numFmtId="199" fontId="74" fillId="0" borderId="0"/>
    <xf numFmtId="199" fontId="74" fillId="0" borderId="0"/>
    <xf numFmtId="199" fontId="74" fillId="0" borderId="0"/>
    <xf numFmtId="199" fontId="7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alignment horizontal="left" wrapText="1"/>
    </xf>
    <xf numFmtId="0" fontId="39" fillId="0" borderId="0"/>
    <xf numFmtId="0" fontId="39" fillId="0" borderId="0"/>
    <xf numFmtId="0" fontId="39" fillId="0" borderId="0"/>
    <xf numFmtId="0" fontId="3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2" fillId="0" borderId="0"/>
    <xf numFmtId="0" fontId="2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1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5" fillId="0" borderId="0"/>
    <xf numFmtId="0" fontId="33"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9" fillId="0" borderId="0"/>
    <xf numFmtId="0" fontId="33" fillId="0" borderId="0">
      <alignment horizontal="left" wrapText="1"/>
    </xf>
    <xf numFmtId="0" fontId="33" fillId="0" borderId="0">
      <alignment horizontal="left" wrapText="1"/>
    </xf>
    <xf numFmtId="0" fontId="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5" fillId="0" borderId="0"/>
    <xf numFmtId="0" fontId="22" fillId="0" borderId="0"/>
    <xf numFmtId="0" fontId="22" fillId="0" borderId="0"/>
    <xf numFmtId="0" fontId="5" fillId="0" borderId="0"/>
    <xf numFmtId="0" fontId="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3" fillId="64" borderId="44" applyNumberFormat="0" applyFont="0" applyAlignment="0" applyProtection="0"/>
    <xf numFmtId="0" fontId="2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33"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7" fillId="6" borderId="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0" fontId="76" fillId="58" borderId="45" applyNumberFormat="0" applyAlignment="0" applyProtection="0"/>
    <xf numFmtId="40" fontId="78" fillId="62" borderId="0">
      <alignment horizontal="right"/>
    </xf>
    <xf numFmtId="0" fontId="79" fillId="62" borderId="0">
      <alignment horizontal="right"/>
    </xf>
    <xf numFmtId="0" fontId="80" fillId="62" borderId="1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46" fillId="0" borderId="46" applyNumberFormat="0" applyAlignment="0" applyProtection="0"/>
    <xf numFmtId="0" fontId="38" fillId="65" borderId="0" applyNumberFormat="0" applyFont="0" applyBorder="0" applyAlignment="0" applyProtection="0"/>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6"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75" fillId="67" borderId="47" applyNumberFormat="0" applyFont="0" applyBorder="0" applyAlignment="0" applyProtection="0">
      <alignment horizontal="center"/>
    </xf>
    <xf numFmtId="0" fontId="38" fillId="0" borderId="48" applyNumberFormat="0" applyAlignment="0" applyProtection="0"/>
    <xf numFmtId="0" fontId="38" fillId="0" borderId="49" applyNumberFormat="0" applyAlignment="0" applyProtection="0"/>
    <xf numFmtId="0" fontId="46" fillId="0" borderId="50"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4" fillId="0" borderId="0"/>
    <xf numFmtId="10" fontId="84" fillId="0" borderId="0"/>
    <xf numFmtId="10" fontId="84" fillId="0" borderId="0"/>
    <xf numFmtId="10" fontId="84" fillId="0" borderId="0"/>
    <xf numFmtId="10" fontId="84"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5" fillId="68" borderId="0"/>
    <xf numFmtId="168" fontId="86" fillId="69" borderId="51" applyFont="0" applyBorder="0" applyAlignment="0" applyProtection="0">
      <alignment horizontal="centerContinuous"/>
    </xf>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201" fontId="87"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189" fontId="4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88" fillId="0" borderId="0" applyBorder="0" applyProtection="0">
      <alignment vertical="center"/>
    </xf>
    <xf numFmtId="194" fontId="88" fillId="0" borderId="16" applyBorder="0" applyProtection="0">
      <alignment horizontal="right" vertical="center"/>
    </xf>
    <xf numFmtId="0" fontId="89" fillId="70" borderId="0" applyBorder="0" applyProtection="0">
      <alignment horizontal="centerContinuous" vertical="center"/>
    </xf>
    <xf numFmtId="0" fontId="89" fillId="71" borderId="16" applyBorder="0" applyProtection="0">
      <alignment horizontal="centerContinuous" vertical="center"/>
    </xf>
    <xf numFmtId="0" fontId="90" fillId="0" borderId="0" applyBorder="0" applyProtection="0">
      <alignment horizontal="left"/>
    </xf>
    <xf numFmtId="0" fontId="14" fillId="0" borderId="0" applyFill="0" applyBorder="0" applyProtection="0">
      <alignment horizontal="left"/>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0" fontId="75"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3" fillId="0" borderId="9"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2" fillId="0" borderId="52"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4" fontId="38" fillId="0" borderId="0" applyFont="0" applyFill="0" applyBorder="0" applyProtection="0"/>
    <xf numFmtId="0" fontId="9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cellStyleXfs>
  <cellXfs count="673">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15" fontId="13" fillId="0" borderId="14" xfId="4" quotePrefix="1" applyNumberFormat="1" applyFont="1" applyFill="1" applyBorder="1" applyAlignment="1">
      <alignment horizontal="right"/>
    </xf>
    <xf numFmtId="0" fontId="13" fillId="0" borderId="16" xfId="4" applyFont="1" applyFill="1" applyBorder="1" applyAlignment="1">
      <alignment horizontal="left"/>
    </xf>
    <xf numFmtId="15" fontId="13" fillId="0" borderId="17" xfId="4" applyNumberFormat="1" applyFont="1" applyFill="1" applyBorder="1" applyAlignment="1">
      <alignment horizontal="righ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15" fillId="0" borderId="0" xfId="7" applyFont="1" applyBorder="1"/>
    <xf numFmtId="0" fontId="15" fillId="0" borderId="0" xfId="7" applyFont="1" applyBorder="1" applyAlignment="1">
      <alignment horizontal="center"/>
    </xf>
    <xf numFmtId="0" fontId="19" fillId="0" borderId="21" xfId="3" applyFont="1" applyBorder="1" applyAlignment="1">
      <alignment horizontal="center" vertical="center"/>
    </xf>
    <xf numFmtId="0" fontId="19" fillId="34" borderId="24" xfId="3" applyFont="1" applyFill="1" applyBorder="1" applyAlignment="1">
      <alignment horizontal="center" vertical="center" wrapText="1"/>
    </xf>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0" fontId="14" fillId="0" borderId="21" xfId="3" applyFont="1" applyFill="1" applyBorder="1" applyAlignment="1">
      <alignment horizontal="left"/>
    </xf>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26" xfId="3" applyFont="1" applyFill="1" applyBorder="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28"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28" fillId="0" borderId="19" xfId="3" applyFont="1" applyBorder="1"/>
    <xf numFmtId="10" fontId="14" fillId="0" borderId="19" xfId="3" applyNumberFormat="1" applyFont="1" applyFill="1" applyBorder="1" applyAlignment="1">
      <alignment horizontal="right"/>
    </xf>
    <xf numFmtId="0" fontId="28" fillId="0" borderId="21" xfId="3" applyFont="1" applyBorder="1"/>
    <xf numFmtId="174" fontId="14" fillId="0" borderId="21" xfId="3" applyNumberFormat="1" applyFont="1" applyFill="1" applyBorder="1" applyAlignment="1">
      <alignment horizontal="right"/>
    </xf>
    <xf numFmtId="174" fontId="14" fillId="0" borderId="0" xfId="3" applyNumberFormat="1" applyFont="1" applyFill="1" applyBorder="1" applyAlignment="1">
      <alignment horizontal="right"/>
    </xf>
    <xf numFmtId="10" fontId="14" fillId="0" borderId="21" xfId="3" applyNumberFormat="1" applyFont="1" applyFill="1" applyBorder="1" applyAlignment="1">
      <alignment horizontal="right"/>
    </xf>
    <xf numFmtId="0" fontId="14" fillId="0" borderId="18" xfId="33" applyFont="1" applyFill="1" applyBorder="1"/>
    <xf numFmtId="0" fontId="28" fillId="0" borderId="24" xfId="3" applyFont="1" applyBorder="1"/>
    <xf numFmtId="174" fontId="14" fillId="0" borderId="24" xfId="3" applyNumberFormat="1" applyFont="1" applyFill="1" applyBorder="1" applyAlignment="1">
      <alignment horizontal="right"/>
    </xf>
    <xf numFmtId="0" fontId="14" fillId="0" borderId="27" xfId="33" applyFont="1" applyFill="1" applyBorder="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28"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28"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28" fillId="0" borderId="21" xfId="3" applyFont="1" applyBorder="1" applyAlignment="1">
      <alignment horizontal="center"/>
    </xf>
    <xf numFmtId="14" fontId="28"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28" fillId="0" borderId="21" xfId="3" applyFont="1" applyFill="1" applyBorder="1" applyAlignment="1">
      <alignment horizontal="center"/>
    </xf>
    <xf numFmtId="14" fontId="28"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28"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20" fillId="36" borderId="19" xfId="3" applyNumberFormat="1" applyFont="1" applyFill="1" applyBorder="1" applyAlignment="1">
      <alignment horizontal="center" wrapText="1"/>
    </xf>
    <xf numFmtId="0" fontId="29"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19" fillId="0" borderId="0" xfId="3" applyFont="1" applyFill="1"/>
    <xf numFmtId="181" fontId="30"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82" fontId="14" fillId="0" borderId="21" xfId="44"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10" fontId="18" fillId="33" borderId="29" xfId="20" applyNumberFormat="1" applyFont="1" applyFill="1" applyBorder="1" applyAlignment="1">
      <alignment horizontal="right"/>
    </xf>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1"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2" fillId="0" borderId="0" xfId="3" applyFont="1" applyFill="1" applyAlignment="1"/>
    <xf numFmtId="4" fontId="23" fillId="0" borderId="0" xfId="3" applyNumberFormat="1" applyFont="1" applyFill="1" applyAlignment="1"/>
    <xf numFmtId="0" fontId="32"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14" fontId="23" fillId="0" borderId="0" xfId="3" applyNumberFormat="1" applyFont="1" applyAlignment="1"/>
    <xf numFmtId="0" fontId="23" fillId="0" borderId="33" xfId="3" applyFont="1" applyBorder="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5" fillId="0" borderId="28" xfId="3" applyFont="1" applyFill="1" applyBorder="1"/>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28"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28" fillId="0" borderId="20" xfId="28" applyNumberFormat="1" applyFont="1" applyFill="1" applyBorder="1"/>
    <xf numFmtId="164" fontId="14" fillId="0" borderId="20" xfId="32" applyNumberFormat="1" applyFont="1" applyFill="1" applyBorder="1" applyAlignment="1">
      <alignment horizontal="right"/>
    </xf>
    <xf numFmtId="172" fontId="28" fillId="0" borderId="20" xfId="28" applyNumberFormat="1" applyFont="1" applyFill="1" applyBorder="1"/>
    <xf numFmtId="172" fontId="28"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19"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21" fillId="0" borderId="0" xfId="0" applyFont="1"/>
    <xf numFmtId="0" fontId="20" fillId="36" borderId="18" xfId="46" applyFont="1" applyFill="1" applyBorder="1" applyAlignment="1">
      <alignment horizontal="center" wrapText="1"/>
    </xf>
    <xf numFmtId="0" fontId="20" fillId="36" borderId="19" xfId="46" applyFont="1" applyFill="1" applyBorder="1" applyAlignment="1">
      <alignment horizontal="center" wrapText="1"/>
    </xf>
    <xf numFmtId="4" fontId="20" fillId="36" borderId="22" xfId="46" applyNumberFormat="1" applyFont="1" applyFill="1" applyBorder="1" applyAlignment="1">
      <alignment horizontal="center" wrapText="1"/>
    </xf>
    <xf numFmtId="4" fontId="20" fillId="36" borderId="19" xfId="46" applyNumberFormat="1" applyFont="1" applyFill="1" applyBorder="1" applyAlignment="1">
      <alignment horizontal="center" wrapText="1"/>
    </xf>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2" fontId="14" fillId="0" borderId="21" xfId="2" applyNumberFormat="1" applyFont="1" applyFill="1" applyBorder="1" applyAlignment="1">
      <alignment horizontal="right"/>
    </xf>
    <xf numFmtId="172" fontId="14" fillId="0" borderId="20" xfId="1" applyNumberFormat="1" applyFont="1" applyFill="1" applyBorder="1" applyAlignment="1">
      <alignment horizontal="lef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9" xfId="2" applyNumberFormat="1" applyFont="1" applyFill="1" applyBorder="1" applyAlignment="1"/>
    <xf numFmtId="164" fontId="14" fillId="0" borderId="0" xfId="1" applyFont="1" applyFill="1" applyBorder="1"/>
    <xf numFmtId="170"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0" fontId="97" fillId="0" borderId="0" xfId="0" applyFont="1" applyAlignment="1">
      <alignment horizontal="center" vertical="top" wrapText="1"/>
    </xf>
    <xf numFmtId="0" fontId="98" fillId="0" borderId="0" xfId="0" applyFont="1"/>
    <xf numFmtId="14" fontId="15" fillId="0" borderId="25" xfId="3" applyNumberFormat="1" applyFont="1" applyFill="1" applyBorder="1" applyAlignment="1"/>
    <xf numFmtId="0" fontId="4" fillId="0" borderId="22" xfId="3" applyFont="1" applyBorder="1" applyAlignment="1">
      <alignment horizontal="left" vertical="top"/>
    </xf>
    <xf numFmtId="204" fontId="14" fillId="0" borderId="19" xfId="20" applyNumberFormat="1" applyFont="1" applyFill="1" applyBorder="1" applyAlignment="1">
      <alignment horizontal="right"/>
    </xf>
    <xf numFmtId="0" fontId="20" fillId="0" borderId="25" xfId="3" applyFont="1" applyFill="1" applyBorder="1" applyAlignment="1">
      <alignment horizontal="center" vertical="center" wrapText="1"/>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14" fillId="0" borderId="0" xfId="20" applyNumberFormat="1" applyFont="1" applyFill="1" applyBorder="1"/>
    <xf numFmtId="0" fontId="4" fillId="0" borderId="0" xfId="3" applyFont="1" applyAlignment="1">
      <alignment horizontal="left" vertical="top" wrapText="1"/>
    </xf>
    <xf numFmtId="15" fontId="13" fillId="0" borderId="12" xfId="4" applyNumberFormat="1" applyFont="1" applyFill="1" applyBorder="1" applyAlignment="1">
      <alignment horizontal="right"/>
    </xf>
    <xf numFmtId="43" fontId="20" fillId="36" borderId="22" xfId="28105" applyFont="1" applyFill="1" applyBorder="1" applyAlignment="1">
      <alignment horizontal="center" wrapText="1"/>
    </xf>
    <xf numFmtId="0" fontId="28" fillId="0" borderId="53" xfId="46" applyFont="1" applyFill="1" applyBorder="1" applyAlignment="1">
      <alignment horizontal="center"/>
    </xf>
    <xf numFmtId="0" fontId="28"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0" fontId="28" fillId="0" borderId="54" xfId="0" applyFont="1" applyBorder="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67" fontId="14" fillId="0" borderId="21" xfId="21"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19" fillId="34" borderId="21" xfId="3" applyFont="1" applyFill="1" applyBorder="1" applyAlignment="1">
      <alignment horizontal="center" vertical="center"/>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169" fontId="14" fillId="0" borderId="24" xfId="48" applyNumberFormat="1" applyFont="1" applyFill="1" applyBorder="1"/>
    <xf numFmtId="10" fontId="14" fillId="0" borderId="21" xfId="15" applyNumberFormat="1" applyFont="1" applyFill="1" applyBorder="1" applyAlignment="1">
      <alignment horizontal="right"/>
    </xf>
    <xf numFmtId="10" fontId="14" fillId="0" borderId="24" xfId="15" applyNumberFormat="1" applyFont="1" applyFill="1" applyBorder="1" applyAlignment="1">
      <alignment horizontal="right"/>
    </xf>
    <xf numFmtId="167" fontId="19" fillId="0" borderId="24" xfId="27" applyNumberFormat="1" applyFont="1" applyFill="1" applyBorder="1" applyAlignment="1">
      <alignment horizontal="right"/>
    </xf>
    <xf numFmtId="4" fontId="14" fillId="0" borderId="24" xfId="48" applyNumberFormat="1" applyFont="1" applyFill="1" applyBorder="1"/>
    <xf numFmtId="4" fontId="14" fillId="0" borderId="54" xfId="48" applyNumberFormat="1" applyFont="1" applyFill="1" applyBorder="1"/>
    <xf numFmtId="205" fontId="14" fillId="0" borderId="21" xfId="2" applyNumberFormat="1" applyFont="1" applyFill="1" applyBorder="1" applyAlignment="1">
      <alignment horizontal="center"/>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69" fontId="14" fillId="0" borderId="54" xfId="48" applyNumberFormat="1" applyFont="1" applyFill="1" applyBorder="1"/>
    <xf numFmtId="165" fontId="15" fillId="0" borderId="0" xfId="28094" applyNumberFormat="1" applyFont="1" applyFill="1" applyBorder="1" applyAlignment="1">
      <alignment horizontal="right"/>
    </xf>
    <xf numFmtId="0" fontId="99" fillId="0" borderId="0" xfId="3" applyFont="1"/>
    <xf numFmtId="0" fontId="100" fillId="0" borderId="0" xfId="3" applyFont="1" applyFill="1" applyBorder="1" applyAlignment="1"/>
    <xf numFmtId="0" fontId="101" fillId="0" borderId="0" xfId="3" applyFont="1"/>
    <xf numFmtId="0" fontId="30" fillId="0" borderId="0" xfId="0" applyFont="1" applyFill="1"/>
    <xf numFmtId="0" fontId="30" fillId="0" borderId="0" xfId="0" applyFont="1"/>
    <xf numFmtId="0" fontId="30" fillId="0" borderId="54" xfId="0" applyFont="1" applyBorder="1"/>
    <xf numFmtId="0" fontId="30" fillId="0" borderId="0" xfId="0" applyFont="1" applyAlignment="1">
      <alignment horizontal="center"/>
    </xf>
    <xf numFmtId="14" fontId="30" fillId="0" borderId="0" xfId="0" applyNumberFormat="1" applyFont="1"/>
    <xf numFmtId="43" fontId="30" fillId="0" borderId="0" xfId="0" applyNumberFormat="1" applyFont="1"/>
    <xf numFmtId="10" fontId="30" fillId="0" borderId="0" xfId="15" applyNumberFormat="1" applyFont="1"/>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4" fillId="0" borderId="24" xfId="3" applyFont="1" applyBorder="1" applyAlignment="1">
      <alignment horizontal="center"/>
    </xf>
    <xf numFmtId="0" fontId="30" fillId="0" borderId="0" xfId="3" applyFont="1" applyAlignment="1">
      <alignment horizontal="left" vertical="top" wrapText="1"/>
    </xf>
    <xf numFmtId="4" fontId="4" fillId="0" borderId="0" xfId="3" applyNumberFormat="1" applyFont="1" applyAlignment="1"/>
    <xf numFmtId="43" fontId="30" fillId="0" borderId="0" xfId="28094" applyFont="1" applyAlignment="1"/>
    <xf numFmtId="10" fontId="30" fillId="0" borderId="0" xfId="15" applyNumberFormat="1" applyFont="1" applyAlignment="1"/>
    <xf numFmtId="2" fontId="4" fillId="0" borderId="0" xfId="3" applyNumberFormat="1" applyFont="1" applyAlignment="1"/>
    <xf numFmtId="202" fontId="4" fillId="0" borderId="0" xfId="3" applyNumberFormat="1" applyFont="1"/>
    <xf numFmtId="182" fontId="4" fillId="0" borderId="0" xfId="3" applyNumberFormat="1" applyFont="1" applyFill="1"/>
    <xf numFmtId="0" fontId="4" fillId="0" borderId="24" xfId="3" applyFont="1" applyFill="1" applyBorder="1" applyAlignment="1">
      <alignment horizontal="center"/>
    </xf>
    <xf numFmtId="2" fontId="4" fillId="0" borderId="0" xfId="3" applyNumberFormat="1" applyFont="1" applyAlignment="1">
      <alignment horizontal="center"/>
    </xf>
    <xf numFmtId="3" fontId="4" fillId="0" borderId="0" xfId="3" applyNumberFormat="1" applyFont="1"/>
    <xf numFmtId="0" fontId="4" fillId="0" borderId="18" xfId="3" applyFont="1" applyFill="1" applyBorder="1"/>
    <xf numFmtId="0" fontId="4" fillId="0" borderId="24" xfId="3" applyFont="1" applyBorder="1"/>
    <xf numFmtId="180" fontId="4" fillId="0" borderId="0" xfId="3" applyNumberFormat="1" applyFont="1"/>
    <xf numFmtId="0" fontId="4" fillId="0" borderId="21" xfId="3" applyFont="1" applyFill="1" applyBorder="1" applyAlignment="1">
      <alignment horizontal="center"/>
    </xf>
    <xf numFmtId="0" fontId="102" fillId="0" borderId="0" xfId="0" applyFont="1" applyAlignment="1">
      <alignment horizontal="center" vertical="center"/>
    </xf>
    <xf numFmtId="164" fontId="30" fillId="0" borderId="0" xfId="8" applyFont="1"/>
    <xf numFmtId="0" fontId="28" fillId="0" borderId="30" xfId="3" applyFont="1" applyFill="1" applyBorder="1" applyAlignment="1">
      <alignment horizontal="left"/>
    </xf>
    <xf numFmtId="0" fontId="28" fillId="0" borderId="32" xfId="3" applyFont="1" applyFill="1" applyBorder="1" applyAlignment="1">
      <alignment horizontal="left"/>
    </xf>
    <xf numFmtId="0" fontId="28" fillId="0" borderId="31" xfId="3" applyFont="1" applyFill="1" applyBorder="1" applyAlignment="1">
      <alignment horizontal="left"/>
    </xf>
    <xf numFmtId="10" fontId="30" fillId="0" borderId="0" xfId="2" applyNumberFormat="1" applyFont="1"/>
    <xf numFmtId="14" fontId="30" fillId="0" borderId="0" xfId="8" applyNumberFormat="1" applyFont="1"/>
    <xf numFmtId="175" fontId="30" fillId="0" borderId="0" xfId="8" applyNumberFormat="1" applyFont="1" applyBorder="1"/>
    <xf numFmtId="175" fontId="30" fillId="0" borderId="0" xfId="8" applyNumberFormat="1" applyFont="1"/>
    <xf numFmtId="175" fontId="4" fillId="0" borderId="0" xfId="3" applyNumberFormat="1" applyFont="1"/>
    <xf numFmtId="172" fontId="4" fillId="0" borderId="0" xfId="3" applyNumberFormat="1" applyFont="1" applyBorder="1"/>
    <xf numFmtId="10" fontId="30" fillId="0" borderId="0" xfId="2" applyNumberFormat="1" applyFont="1" applyBorder="1"/>
    <xf numFmtId="164" fontId="30" fillId="0" borderId="0" xfId="8" applyNumberFormat="1" applyFont="1" applyBorder="1"/>
    <xf numFmtId="164" fontId="30" fillId="0" borderId="0" xfId="8" applyNumberFormat="1" applyFont="1"/>
    <xf numFmtId="167" fontId="4" fillId="0" borderId="0" xfId="3" applyNumberFormat="1" applyFont="1"/>
    <xf numFmtId="164" fontId="30" fillId="0" borderId="0" xfId="1" applyFont="1"/>
    <xf numFmtId="0" fontId="30" fillId="0" borderId="0" xfId="0" applyFont="1" applyAlignment="1">
      <alignment horizontal="center" vertical="center"/>
    </xf>
    <xf numFmtId="3" fontId="30" fillId="0" borderId="0" xfId="0" applyNumberFormat="1" applyFont="1" applyAlignment="1">
      <alignment vertical="top" wrapText="1"/>
    </xf>
    <xf numFmtId="2" fontId="30" fillId="0" borderId="0" xfId="0" applyNumberFormat="1" applyFont="1"/>
    <xf numFmtId="4" fontId="30" fillId="0" borderId="0" xfId="0" applyNumberFormat="1" applyFont="1" applyAlignment="1">
      <alignment vertical="top" wrapText="1"/>
    </xf>
    <xf numFmtId="0" fontId="30" fillId="0" borderId="0" xfId="0" applyFont="1" applyAlignment="1">
      <alignment vertical="top" wrapText="1"/>
    </xf>
    <xf numFmtId="2" fontId="30" fillId="0" borderId="0" xfId="15" applyNumberFormat="1" applyFont="1"/>
    <xf numFmtId="164" fontId="30" fillId="0" borderId="0" xfId="15" applyNumberFormat="1" applyFont="1"/>
    <xf numFmtId="14" fontId="30" fillId="0" borderId="0" xfId="15" applyNumberFormat="1" applyFont="1"/>
    <xf numFmtId="166" fontId="30" fillId="0" borderId="0" xfId="15" applyNumberFormat="1" applyFont="1"/>
    <xf numFmtId="164" fontId="30" fillId="0" borderId="0" xfId="8" applyFont="1" applyFill="1" applyBorder="1"/>
    <xf numFmtId="165" fontId="30" fillId="0" borderId="0" xfId="8" applyNumberFormat="1" applyFont="1"/>
    <xf numFmtId="170" fontId="30" fillId="0" borderId="0" xfId="0" applyNumberFormat="1" applyFont="1" applyFill="1" applyBorder="1"/>
    <xf numFmtId="0" fontId="104" fillId="0" borderId="0" xfId="3" applyFont="1"/>
    <xf numFmtId="0" fontId="4" fillId="0" borderId="19" xfId="3" applyFont="1" applyBorder="1" applyAlignment="1">
      <alignment horizontal="center" vertical="center"/>
    </xf>
    <xf numFmtId="0" fontId="4" fillId="0" borderId="19" xfId="3" applyFont="1" applyBorder="1" applyAlignment="1">
      <alignment horizontal="center" vertical="center" wrapText="1"/>
    </xf>
    <xf numFmtId="0" fontId="4" fillId="0" borderId="22" xfId="3" applyFont="1" applyBorder="1" applyAlignment="1">
      <alignment horizontal="center" vertical="center"/>
    </xf>
    <xf numFmtId="0" fontId="4" fillId="0" borderId="19" xfId="3" applyFont="1" applyBorder="1" applyAlignment="1">
      <alignment horizontal="left" vertical="center"/>
    </xf>
    <xf numFmtId="0" fontId="4" fillId="34" borderId="21" xfId="3" applyFont="1" applyFill="1" applyBorder="1" applyAlignment="1">
      <alignment horizontal="center" vertical="center"/>
    </xf>
    <xf numFmtId="0" fontId="4" fillId="34" borderId="0" xfId="3" applyFont="1" applyFill="1" applyBorder="1" applyAlignment="1">
      <alignment horizontal="center" vertical="center"/>
    </xf>
    <xf numFmtId="0" fontId="4" fillId="34" borderId="21" xfId="3" applyFont="1" applyFill="1" applyBorder="1" applyAlignment="1">
      <alignment horizontal="left" vertical="center"/>
    </xf>
    <xf numFmtId="0" fontId="4" fillId="35" borderId="21" xfId="3" applyFont="1" applyFill="1" applyBorder="1" applyAlignment="1">
      <alignment horizontal="center" vertical="center"/>
    </xf>
    <xf numFmtId="0" fontId="4" fillId="35" borderId="0" xfId="3" applyFont="1" applyFill="1" applyAlignment="1">
      <alignment horizontal="center" vertical="center"/>
    </xf>
    <xf numFmtId="0" fontId="4" fillId="35" borderId="21" xfId="3" applyFont="1" applyFill="1" applyBorder="1" applyAlignment="1">
      <alignment horizontal="left" vertical="center" wrapText="1"/>
    </xf>
    <xf numFmtId="0" fontId="4" fillId="34" borderId="0" xfId="3" applyFont="1" applyFill="1" applyBorder="1" applyAlignment="1">
      <alignment horizontal="center" vertical="center" wrapText="1"/>
    </xf>
    <xf numFmtId="0" fontId="4" fillId="34" borderId="21" xfId="3" applyFont="1" applyFill="1" applyBorder="1" applyAlignment="1">
      <alignment horizontal="left" vertical="center" wrapText="1"/>
    </xf>
    <xf numFmtId="0" fontId="4" fillId="0" borderId="21" xfId="3" applyFont="1" applyBorder="1" applyAlignment="1">
      <alignment horizontal="left" vertical="center" wrapText="1"/>
    </xf>
    <xf numFmtId="0" fontId="4" fillId="34" borderId="23" xfId="3" applyFont="1" applyFill="1" applyBorder="1" applyAlignment="1">
      <alignment horizontal="center" vertical="center"/>
    </xf>
    <xf numFmtId="0" fontId="4" fillId="34" borderId="21" xfId="3" applyFont="1" applyFill="1" applyBorder="1" applyAlignment="1">
      <alignment horizontal="center" vertical="center" wrapText="1"/>
    </xf>
    <xf numFmtId="0" fontId="4" fillId="35" borderId="21" xfId="3" applyFont="1" applyFill="1" applyBorder="1" applyAlignment="1">
      <alignment horizontal="center" vertical="center" wrapText="1"/>
    </xf>
    <xf numFmtId="0" fontId="4" fillId="35" borderId="0" xfId="3" applyFont="1" applyFill="1" applyBorder="1" applyAlignment="1">
      <alignment horizontal="center" vertical="center" wrapText="1"/>
    </xf>
    <xf numFmtId="0" fontId="4" fillId="35" borderId="0" xfId="3" applyFont="1" applyFill="1"/>
    <xf numFmtId="0" fontId="4" fillId="34" borderId="0" xfId="3" applyFont="1" applyFill="1" applyAlignment="1">
      <alignment horizontal="center" vertical="center"/>
    </xf>
    <xf numFmtId="0" fontId="4" fillId="34" borderId="24" xfId="3" applyFont="1" applyFill="1" applyBorder="1" applyAlignment="1">
      <alignment horizontal="center" vertical="center" wrapText="1"/>
    </xf>
    <xf numFmtId="0" fontId="4" fillId="34" borderId="24" xfId="3" applyFont="1" applyFill="1" applyBorder="1" applyAlignment="1">
      <alignment horizontal="center" vertical="center"/>
    </xf>
    <xf numFmtId="0" fontId="4" fillId="34" borderId="25" xfId="3" applyFont="1" applyFill="1" applyBorder="1" applyAlignment="1">
      <alignment horizontal="center" vertical="center" wrapText="1"/>
    </xf>
    <xf numFmtId="0" fontId="4" fillId="34" borderId="24" xfId="3" applyFont="1" applyFill="1" applyBorder="1" applyAlignment="1">
      <alignment horizontal="left" vertical="center"/>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8" fillId="33" borderId="19" xfId="7" applyFont="1" applyFill="1" applyBorder="1" applyAlignment="1">
      <alignment horizontal="center" vertical="center" wrapText="1"/>
    </xf>
    <xf numFmtId="0" fontId="18" fillId="33" borderId="21" xfId="7" applyFont="1" applyFill="1" applyBorder="1" applyAlignment="1">
      <alignment horizontal="center" vertical="center" wrapText="1"/>
    </xf>
    <xf numFmtId="0" fontId="18" fillId="33" borderId="24" xfId="7" applyFont="1" applyFill="1" applyBorder="1" applyAlignment="1">
      <alignment horizontal="center" vertical="center" wrapText="1"/>
    </xf>
    <xf numFmtId="0" fontId="19" fillId="34" borderId="21" xfId="3" applyFont="1" applyFill="1" applyBorder="1" applyAlignment="1">
      <alignment horizontal="center" vertical="center"/>
    </xf>
    <xf numFmtId="0" fontId="4"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ont="1"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Font="1" applyBorder="1" applyAlignment="1">
      <alignment horizontal="left" vertical="center" wrapText="1"/>
    </xf>
    <xf numFmtId="0" fontId="4" fillId="0" borderId="0" xfId="3" applyFont="1"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2"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ont="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5" fillId="0" borderId="22" xfId="29" applyFont="1" applyFill="1" applyBorder="1" applyAlignment="1">
      <alignment horizontal="left" vertical="top" wrapText="1"/>
    </xf>
    <xf numFmtId="0" fontId="75"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ont="1" applyBorder="1" applyAlignment="1">
      <alignment vertical="top"/>
    </xf>
    <xf numFmtId="0" fontId="4" fillId="0" borderId="0" xfId="3" applyFont="1" applyAlignment="1">
      <alignment vertical="top"/>
    </xf>
    <xf numFmtId="0" fontId="4" fillId="0" borderId="22" xfId="3" applyFont="1" applyBorder="1" applyAlignment="1">
      <alignment vertical="top" wrapText="1"/>
    </xf>
    <xf numFmtId="0" fontId="4" fillId="0" borderId="0" xfId="3" applyFont="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4" fillId="0" borderId="22" xfId="3" applyFont="1" applyFill="1" applyBorder="1" applyAlignment="1">
      <alignment vertical="top" wrapText="1"/>
    </xf>
    <xf numFmtId="0" fontId="4" fillId="0" borderId="0" xfId="3" applyFont="1" applyFill="1" applyAlignment="1">
      <alignment vertical="top" wrapText="1"/>
    </xf>
    <xf numFmtId="0" fontId="14" fillId="0" borderId="0" xfId="3" applyFont="1" applyFill="1" applyBorder="1" applyAlignment="1">
      <alignment horizontal="left"/>
    </xf>
    <xf numFmtId="0" fontId="4" fillId="0" borderId="0" xfId="3" applyFont="1" applyAlignment="1"/>
    <xf numFmtId="0" fontId="14" fillId="0" borderId="0" xfId="3" quotePrefix="1" applyFont="1" applyFill="1" applyBorder="1" applyAlignment="1">
      <alignment horizontal="center"/>
    </xf>
    <xf numFmtId="0" fontId="15" fillId="0" borderId="0" xfId="3" applyFont="1" applyFill="1" applyAlignment="1">
      <alignment horizontal="left" vertical="top" wrapText="1"/>
    </xf>
  </cellXfs>
  <cellStyles count="28248">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15" xfId="28165"/>
    <cellStyle name="Comma 100 16" xfId="28166"/>
    <cellStyle name="Comma 100 17" xfId="28167"/>
    <cellStyle name="Comma 100 18" xfId="2816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15" xfId="28169"/>
    <cellStyle name="Comma 104 16" xfId="28170"/>
    <cellStyle name="Comma 104 17" xfId="28171"/>
    <cellStyle name="Comma 104 18" xfId="28172"/>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15" xfId="28173"/>
    <cellStyle name="Comma 109 16" xfId="28174"/>
    <cellStyle name="Comma 109 17" xfId="28175"/>
    <cellStyle name="Comma 109 18" xfId="28176"/>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11" xfId="28177"/>
    <cellStyle name="Comma 115 12" xfId="28178"/>
    <cellStyle name="Comma 115 13" xfId="28179"/>
    <cellStyle name="Comma 115 14" xfId="28180"/>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17" xfId="28181"/>
    <cellStyle name="Comma 12 18" xfId="28182"/>
    <cellStyle name="Comma 12 19" xfId="28183"/>
    <cellStyle name="Comma 12 2" xfId="8512"/>
    <cellStyle name="Comma 12 20" xfId="28184"/>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26" xfId="28185"/>
    <cellStyle name="Comma 127" xfId="28186"/>
    <cellStyle name="Comma 128" xfId="28187"/>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15" xfId="28188"/>
    <cellStyle name="Comma 46 16" xfId="28189"/>
    <cellStyle name="Comma 46 17" xfId="28190"/>
    <cellStyle name="Comma 46 18" xfId="28191"/>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15" xfId="28192"/>
    <cellStyle name="Comma 48 16" xfId="28193"/>
    <cellStyle name="Comma 48 17" xfId="28194"/>
    <cellStyle name="Comma 48 18" xfId="28195"/>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15" xfId="28196"/>
    <cellStyle name="Comma 53 16" xfId="28197"/>
    <cellStyle name="Comma 53 17" xfId="28198"/>
    <cellStyle name="Comma 53 18" xfId="28199"/>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15" xfId="28200"/>
    <cellStyle name="Comma 65 16" xfId="28201"/>
    <cellStyle name="Comma 65 17" xfId="28202"/>
    <cellStyle name="Comma 65 18" xfId="28203"/>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15" xfId="28204"/>
    <cellStyle name="Comma 68 16" xfId="28205"/>
    <cellStyle name="Comma 68 17" xfId="28206"/>
    <cellStyle name="Comma 68 18" xfId="2820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15" xfId="28208"/>
    <cellStyle name="Comma 69 16" xfId="28209"/>
    <cellStyle name="Comma 69 17" xfId="28210"/>
    <cellStyle name="Comma 69 18" xfId="28211"/>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15" xfId="28212"/>
    <cellStyle name="Comma 71 16" xfId="28213"/>
    <cellStyle name="Comma 71 17" xfId="28214"/>
    <cellStyle name="Comma 71 18" xfId="28215"/>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15" xfId="28216"/>
    <cellStyle name="Comma 72 16" xfId="28217"/>
    <cellStyle name="Comma 72 17" xfId="28218"/>
    <cellStyle name="Comma 72 18" xfId="28219"/>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15" xfId="28220"/>
    <cellStyle name="Comma 73 16" xfId="28221"/>
    <cellStyle name="Comma 73 17" xfId="28222"/>
    <cellStyle name="Comma 73 18" xfId="28223"/>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15" xfId="28224"/>
    <cellStyle name="Comma 76 16" xfId="28225"/>
    <cellStyle name="Comma 76 17" xfId="28226"/>
    <cellStyle name="Comma 76 18" xfId="28227"/>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15" xfId="28228"/>
    <cellStyle name="Comma 77 16" xfId="28229"/>
    <cellStyle name="Comma 77 17" xfId="28230"/>
    <cellStyle name="Comma 77 18" xfId="28231"/>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15" xfId="28232"/>
    <cellStyle name="Comma 78 16" xfId="28233"/>
    <cellStyle name="Comma 78 17" xfId="28234"/>
    <cellStyle name="Comma 78 18" xfId="28235"/>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15" xfId="28236"/>
    <cellStyle name="Comma 79 16" xfId="28237"/>
    <cellStyle name="Comma 79 17" xfId="28238"/>
    <cellStyle name="Comma 79 18" xfId="28239"/>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15" xfId="28240"/>
    <cellStyle name="Comma 80 16" xfId="28241"/>
    <cellStyle name="Comma 80 17" xfId="28242"/>
    <cellStyle name="Comma 80 18" xfId="28243"/>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15" xfId="28244"/>
    <cellStyle name="Comma 81 16" xfId="28245"/>
    <cellStyle name="Comma 81 17" xfId="28246"/>
    <cellStyle name="Comma 81 18" xfId="2824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5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2485</xdr:colOff>
      <xdr:row>1</xdr:row>
      <xdr:rowOff>142965</xdr:rowOff>
    </xdr:from>
    <xdr:to>
      <xdr:col>17</xdr:col>
      <xdr:colOff>164</xdr:colOff>
      <xdr:row>10</xdr:row>
      <xdr:rowOff>132079</xdr:rowOff>
    </xdr:to>
    <xdr:grpSp>
      <xdr:nvGrpSpPr>
        <xdr:cNvPr id="2" name="Group 7"/>
        <xdr:cNvGrpSpPr>
          <a:grpSpLocks/>
        </xdr:cNvGrpSpPr>
      </xdr:nvGrpSpPr>
      <xdr:grpSpPr bwMode="auto">
        <a:xfrm>
          <a:off x="125750" y="299847"/>
          <a:ext cx="16784090" cy="1401056"/>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42315" y="470647"/>
          <a:ext cx="16776886" cy="1407459"/>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view="pageLayout" topLeftCell="A7" zoomScale="85" zoomScaleNormal="85" zoomScaleSheetLayoutView="100" zoomScalePageLayoutView="85" workbookViewId="0">
      <selection activeCell="B22" sqref="B22"/>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486">
        <v>42613</v>
      </c>
      <c r="G15" s="22"/>
      <c r="H15" s="10"/>
      <c r="I15" s="10"/>
      <c r="J15" s="10"/>
      <c r="K15" s="10"/>
      <c r="L15" s="10"/>
      <c r="M15" s="10"/>
      <c r="N15" s="10"/>
      <c r="O15" s="10"/>
      <c r="P15" s="23"/>
      <c r="Q15" s="24"/>
      <c r="R15" s="19"/>
    </row>
    <row r="16" spans="1:18" ht="12.75">
      <c r="A16" s="19"/>
      <c r="B16" s="25" t="s">
        <v>1</v>
      </c>
      <c r="C16" s="26"/>
      <c r="D16" s="26"/>
      <c r="E16" s="27" t="s">
        <v>564</v>
      </c>
      <c r="F16" s="22"/>
      <c r="G16" s="22"/>
      <c r="H16" s="10"/>
      <c r="I16" s="10"/>
      <c r="J16" s="10"/>
      <c r="K16" s="10"/>
      <c r="L16" s="10"/>
      <c r="M16" s="10"/>
      <c r="N16" s="10"/>
      <c r="O16" s="10"/>
      <c r="P16" s="23"/>
      <c r="Q16" s="24"/>
      <c r="R16" s="19"/>
    </row>
    <row r="17" spans="1:18" ht="12.75">
      <c r="A17" s="19"/>
      <c r="B17" s="25" t="s">
        <v>555</v>
      </c>
      <c r="C17" s="26"/>
      <c r="D17" s="26"/>
      <c r="E17" s="28">
        <v>42590</v>
      </c>
      <c r="F17" s="22"/>
      <c r="G17" s="22"/>
      <c r="H17" s="10"/>
      <c r="I17" s="10"/>
      <c r="J17" s="10"/>
      <c r="K17" s="10"/>
      <c r="L17" s="10"/>
      <c r="M17" s="10"/>
      <c r="N17" s="10"/>
      <c r="O17" s="10"/>
      <c r="P17" s="23"/>
      <c r="Q17" s="24"/>
      <c r="R17" s="19"/>
    </row>
    <row r="18" spans="1:18" ht="12.75">
      <c r="A18" s="19"/>
      <c r="B18" s="25" t="s">
        <v>559</v>
      </c>
      <c r="C18" s="29"/>
      <c r="D18" s="29"/>
      <c r="E18" s="30">
        <v>42660</v>
      </c>
      <c r="F18" s="22"/>
      <c r="G18" s="22"/>
      <c r="H18" s="10"/>
      <c r="I18" s="10"/>
      <c r="J18" s="10"/>
      <c r="K18" s="10"/>
      <c r="L18" s="10"/>
      <c r="M18" s="10"/>
      <c r="N18" s="10"/>
      <c r="O18" s="10"/>
      <c r="P18" s="23"/>
      <c r="Q18" s="24"/>
      <c r="R18" s="19"/>
    </row>
    <row r="19" spans="1:18" ht="12.75">
      <c r="A19" s="19"/>
      <c r="B19" s="31"/>
      <c r="C19" s="31"/>
      <c r="D19" s="31"/>
      <c r="E19" s="32"/>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16" t="s">
        <v>2</v>
      </c>
      <c r="C21" s="617"/>
      <c r="D21" s="617"/>
      <c r="E21" s="617"/>
      <c r="F21" s="617"/>
      <c r="G21" s="617"/>
      <c r="H21" s="617"/>
      <c r="I21" s="617"/>
      <c r="J21" s="617"/>
      <c r="K21" s="617"/>
      <c r="L21" s="617"/>
      <c r="M21" s="617"/>
      <c r="N21" s="617"/>
      <c r="O21" s="617"/>
      <c r="P21" s="617"/>
      <c r="Q21" s="617"/>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18" t="s">
        <v>3</v>
      </c>
      <c r="C23" s="618"/>
      <c r="D23" s="618"/>
      <c r="E23" s="618"/>
      <c r="F23" s="618"/>
      <c r="G23" s="618"/>
      <c r="H23" s="618"/>
      <c r="I23" s="618"/>
      <c r="J23" s="618"/>
      <c r="K23" s="618"/>
      <c r="L23" s="618"/>
      <c r="M23" s="618"/>
      <c r="N23" s="618"/>
      <c r="O23" s="618"/>
      <c r="P23" s="618"/>
      <c r="Q23" s="618"/>
      <c r="R23" s="1"/>
    </row>
    <row r="24" spans="1:18" ht="12.75">
      <c r="A24" s="1"/>
      <c r="B24" s="33"/>
      <c r="C24" s="33"/>
      <c r="D24" s="33"/>
      <c r="E24" s="34"/>
      <c r="F24" s="34"/>
      <c r="G24" s="33"/>
      <c r="H24" s="33"/>
      <c r="I24" s="33"/>
      <c r="J24" s="33"/>
      <c r="K24" s="33"/>
      <c r="L24" s="33"/>
      <c r="M24" s="33"/>
      <c r="N24" s="33"/>
      <c r="O24" s="33"/>
      <c r="P24" s="35"/>
      <c r="Q24" s="35"/>
      <c r="R24" s="1"/>
    </row>
    <row r="25" spans="1:18" ht="25.5" customHeight="1">
      <c r="A25" s="1"/>
      <c r="B25" s="618"/>
      <c r="C25" s="618"/>
      <c r="D25" s="618"/>
      <c r="E25" s="618"/>
      <c r="F25" s="618"/>
      <c r="G25" s="618"/>
      <c r="H25" s="618"/>
      <c r="I25" s="618"/>
      <c r="J25" s="618"/>
      <c r="K25" s="618"/>
      <c r="L25" s="618"/>
      <c r="M25" s="618"/>
      <c r="N25" s="618"/>
      <c r="O25" s="618"/>
      <c r="P25" s="618"/>
      <c r="Q25" s="618"/>
      <c r="R25" s="1"/>
    </row>
    <row r="26" spans="1:18" ht="18" customHeight="1">
      <c r="A26" s="1"/>
      <c r="B26" s="618" t="s">
        <v>4</v>
      </c>
      <c r="C26" s="618"/>
      <c r="D26" s="618"/>
      <c r="E26" s="618"/>
      <c r="F26" s="618"/>
      <c r="G26" s="618"/>
      <c r="H26" s="618"/>
      <c r="I26" s="618"/>
      <c r="J26" s="618"/>
      <c r="K26" s="618"/>
      <c r="L26" s="618"/>
      <c r="M26" s="618"/>
      <c r="N26" s="618"/>
      <c r="O26" s="618"/>
      <c r="P26" s="618"/>
      <c r="Q26" s="618"/>
      <c r="R26" s="1"/>
    </row>
    <row r="27" spans="1:18" ht="14.25" customHeight="1">
      <c r="A27" s="1"/>
      <c r="B27" s="36"/>
      <c r="C27" s="36"/>
      <c r="D27" s="36"/>
      <c r="E27" s="36"/>
      <c r="F27" s="36"/>
      <c r="G27" s="36"/>
      <c r="H27" s="36"/>
      <c r="I27" s="36"/>
      <c r="J27" s="36"/>
      <c r="K27" s="36"/>
      <c r="L27" s="36"/>
      <c r="M27" s="36"/>
      <c r="N27" s="36"/>
      <c r="O27" s="36"/>
      <c r="P27" s="36"/>
      <c r="Q27" s="36"/>
      <c r="R27" s="1"/>
    </row>
    <row r="28" spans="1:18" ht="12.75">
      <c r="A28" s="1"/>
      <c r="B28" s="619" t="s">
        <v>5</v>
      </c>
      <c r="C28" s="619"/>
      <c r="D28" s="512"/>
      <c r="E28" s="4"/>
      <c r="F28" s="4"/>
      <c r="G28" s="512"/>
      <c r="H28" s="512"/>
      <c r="I28" s="512"/>
      <c r="J28" s="512"/>
      <c r="K28" s="512"/>
      <c r="L28" s="512"/>
      <c r="M28" s="512"/>
      <c r="N28" s="512"/>
      <c r="O28" s="512"/>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7"/>
      <c r="C31" s="37"/>
      <c r="D31" s="38"/>
      <c r="E31" s="37"/>
      <c r="F31" s="4"/>
      <c r="G31" s="4"/>
      <c r="H31" s="4"/>
      <c r="I31" s="4"/>
      <c r="J31" s="4"/>
      <c r="K31" s="4"/>
      <c r="L31" s="4"/>
      <c r="M31" s="4"/>
      <c r="N31" s="4"/>
      <c r="O31" s="4"/>
      <c r="P31" s="6"/>
      <c r="Q31" s="7"/>
      <c r="R31" s="1"/>
    </row>
    <row r="32" spans="1:18" ht="12.75">
      <c r="A32" s="1"/>
      <c r="B32" s="512"/>
      <c r="C32" s="38"/>
      <c r="D32" s="38"/>
      <c r="E32" s="4"/>
      <c r="F32" s="4"/>
      <c r="G32" s="4"/>
      <c r="H32" s="4"/>
      <c r="I32" s="4"/>
      <c r="J32" s="4"/>
      <c r="K32" s="4"/>
      <c r="L32" s="4"/>
      <c r="M32" s="4"/>
      <c r="N32" s="4"/>
      <c r="O32" s="4"/>
      <c r="P32" s="6"/>
      <c r="Q32" s="7"/>
      <c r="R32" s="1"/>
    </row>
    <row r="33" spans="1:18" ht="12.75">
      <c r="A33" s="1"/>
      <c r="B33" s="37" t="s">
        <v>7</v>
      </c>
      <c r="C33" s="19" t="s">
        <v>8</v>
      </c>
      <c r="D33" s="38" t="s">
        <v>9</v>
      </c>
      <c r="E33" s="39"/>
      <c r="F33" s="39"/>
      <c r="G33" s="40"/>
      <c r="H33" s="40"/>
      <c r="I33" s="4"/>
      <c r="J33" s="4"/>
      <c r="K33" s="4"/>
      <c r="L33" s="4"/>
      <c r="M33" s="4"/>
      <c r="N33" s="4"/>
      <c r="O33" s="4"/>
      <c r="P33" s="6"/>
      <c r="Q33" s="7"/>
      <c r="R33" s="1"/>
    </row>
    <row r="34" spans="1:18" ht="12.75">
      <c r="A34" s="1"/>
      <c r="B34" s="512"/>
      <c r="C34" s="37"/>
      <c r="D34" s="38"/>
      <c r="E34" s="39"/>
      <c r="F34" s="39"/>
      <c r="G34" s="40"/>
      <c r="H34" s="40"/>
      <c r="I34" s="4"/>
      <c r="J34" s="4"/>
      <c r="K34" s="4"/>
      <c r="L34" s="4"/>
      <c r="M34" s="4"/>
      <c r="N34" s="4"/>
      <c r="O34" s="4"/>
      <c r="P34" s="6"/>
      <c r="Q34" s="7"/>
      <c r="R34" s="1"/>
    </row>
    <row r="35" spans="1:18">
      <c r="A35" s="41"/>
      <c r="B35" s="33"/>
      <c r="C35" s="33"/>
      <c r="D35" s="33"/>
      <c r="E35" s="34"/>
      <c r="F35" s="42"/>
      <c r="G35" s="43"/>
      <c r="H35" s="43"/>
      <c r="I35" s="34"/>
      <c r="J35" s="34"/>
      <c r="K35" s="34"/>
      <c r="L35" s="34"/>
      <c r="M35" s="34"/>
      <c r="N35" s="34"/>
      <c r="O35" s="34"/>
      <c r="P35" s="35"/>
      <c r="Q35" s="44"/>
      <c r="R35" s="41"/>
    </row>
    <row r="36" spans="1:18">
      <c r="A36" s="41"/>
      <c r="B36" s="33"/>
      <c r="C36" s="45"/>
      <c r="D36" s="33"/>
      <c r="E36" s="42"/>
      <c r="F36" s="42"/>
      <c r="G36" s="46"/>
      <c r="H36" s="34"/>
      <c r="I36" s="34"/>
      <c r="J36" s="34"/>
      <c r="K36" s="34"/>
      <c r="L36" s="34"/>
      <c r="M36" s="34"/>
      <c r="N36" s="34"/>
      <c r="O36" s="34"/>
      <c r="P36" s="35"/>
      <c r="Q36" s="44"/>
      <c r="R36" s="41"/>
    </row>
    <row r="37" spans="1:18">
      <c r="A37" s="47"/>
      <c r="B37" s="45"/>
      <c r="C37" s="45"/>
      <c r="D37" s="46"/>
      <c r="E37" s="34"/>
      <c r="F37" s="34"/>
      <c r="G37" s="34"/>
      <c r="H37" s="34"/>
      <c r="I37" s="34"/>
      <c r="J37" s="34"/>
      <c r="K37" s="34"/>
      <c r="L37" s="34"/>
      <c r="M37" s="43"/>
      <c r="N37" s="43"/>
      <c r="O37" s="43"/>
      <c r="P37" s="48"/>
      <c r="Q37" s="49"/>
      <c r="R37" s="47"/>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2" orientation="landscape" r:id="rId1"/>
  <headerFooter scaleWithDoc="0">
    <oddHeader>&amp;CHolmes Master Trust Investor Report - August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P35"/>
  <sheetViews>
    <sheetView view="pageLayout" zoomScale="70" zoomScaleNormal="100" zoomScaleSheetLayoutView="85" zoomScalePageLayoutView="70" workbookViewId="0">
      <selection activeCell="F20" sqref="F20"/>
    </sheetView>
  </sheetViews>
  <sheetFormatPr defaultColWidth="9.140625" defaultRowHeight="12"/>
  <cols>
    <col min="1" max="1" width="1.7109375" style="8" customWidth="1"/>
    <col min="2" max="3" width="21.28515625" style="8" customWidth="1"/>
    <col min="4" max="4" width="20.42578125" style="8" customWidth="1"/>
    <col min="5" max="5" width="25.28515625" style="8" bestFit="1" customWidth="1"/>
    <col min="6" max="7" width="17.42578125" style="8" customWidth="1"/>
    <col min="8" max="10" width="20.140625" style="8" customWidth="1"/>
    <col min="11" max="11" width="20.7109375" style="8" customWidth="1"/>
    <col min="12" max="13" width="17.42578125" style="8" customWidth="1"/>
    <col min="14" max="15" width="20.5703125" style="8" customWidth="1"/>
    <col min="16" max="16" width="1.7109375" style="8" customWidth="1"/>
    <col min="17" max="16384" width="9.140625" style="8"/>
  </cols>
  <sheetData>
    <row r="1" spans="1:16" ht="43.5" customHeight="1" thickBot="1">
      <c r="A1" s="540"/>
      <c r="B1" s="492" t="s">
        <v>535</v>
      </c>
      <c r="C1" s="492"/>
      <c r="D1" s="541"/>
      <c r="E1" s="541"/>
      <c r="F1" s="541"/>
      <c r="G1" s="541"/>
      <c r="H1" s="541"/>
      <c r="I1" s="541"/>
      <c r="J1" s="541"/>
      <c r="K1" s="541"/>
      <c r="L1" s="541"/>
      <c r="M1" s="541"/>
      <c r="N1" s="541"/>
      <c r="O1" s="541"/>
      <c r="P1" s="541"/>
    </row>
    <row r="2" spans="1:16" ht="14.25">
      <c r="A2" s="540"/>
      <c r="B2" s="540"/>
      <c r="C2" s="540"/>
      <c r="D2" s="540"/>
      <c r="E2" s="540"/>
      <c r="F2" s="540"/>
      <c r="G2" s="540"/>
      <c r="H2" s="540"/>
      <c r="I2" s="540"/>
      <c r="J2" s="540"/>
      <c r="K2" s="540"/>
      <c r="L2" s="540"/>
      <c r="M2" s="540"/>
      <c r="N2" s="540"/>
      <c r="O2" s="540"/>
      <c r="P2" s="540"/>
    </row>
    <row r="3" spans="1:16" ht="15" thickBot="1">
      <c r="A3" s="540"/>
      <c r="B3" s="542"/>
      <c r="C3" s="542"/>
      <c r="D3" s="542"/>
      <c r="E3" s="542"/>
      <c r="F3" s="542"/>
      <c r="G3" s="542"/>
      <c r="H3" s="542"/>
      <c r="I3" s="542"/>
      <c r="J3" s="542"/>
      <c r="K3" s="542"/>
      <c r="L3" s="542"/>
      <c r="M3" s="542"/>
      <c r="N3" s="542"/>
      <c r="O3" s="542"/>
      <c r="P3" s="540"/>
    </row>
    <row r="4" spans="1:16" ht="28.5" customHeight="1">
      <c r="A4" s="444"/>
      <c r="B4" s="445" t="s">
        <v>536</v>
      </c>
      <c r="C4" s="446" t="s">
        <v>537</v>
      </c>
      <c r="D4" s="447" t="s">
        <v>538</v>
      </c>
      <c r="E4" s="448" t="s">
        <v>539</v>
      </c>
      <c r="F4" s="447" t="s">
        <v>540</v>
      </c>
      <c r="G4" s="448" t="s">
        <v>541</v>
      </c>
      <c r="H4" s="447" t="s">
        <v>542</v>
      </c>
      <c r="I4" s="448" t="s">
        <v>543</v>
      </c>
      <c r="J4" s="447" t="s">
        <v>544</v>
      </c>
      <c r="K4" s="448" t="s">
        <v>545</v>
      </c>
      <c r="L4" s="447" t="s">
        <v>546</v>
      </c>
      <c r="M4" s="448" t="s">
        <v>547</v>
      </c>
      <c r="N4" s="487" t="s">
        <v>548</v>
      </c>
      <c r="O4" s="448" t="s">
        <v>549</v>
      </c>
      <c r="P4" s="540"/>
    </row>
    <row r="5" spans="1:16" s="11" customFormat="1" ht="15" thickBot="1">
      <c r="A5" s="539"/>
      <c r="B5" s="488" t="s">
        <v>598</v>
      </c>
      <c r="C5" s="489" t="s">
        <v>599</v>
      </c>
      <c r="D5" s="490">
        <v>375000000</v>
      </c>
      <c r="E5" s="491" t="s">
        <v>276</v>
      </c>
      <c r="F5" s="534">
        <v>6.0000000000000001E-3</v>
      </c>
      <c r="G5" s="525">
        <v>1.1275E-2</v>
      </c>
      <c r="H5" s="529">
        <v>349185.9375</v>
      </c>
      <c r="I5" s="529">
        <v>0</v>
      </c>
      <c r="J5" s="530">
        <v>256814135.05000001</v>
      </c>
      <c r="K5" s="529" t="s">
        <v>298</v>
      </c>
      <c r="L5" s="534">
        <v>3.5699999999999998E-3</v>
      </c>
      <c r="M5" s="525">
        <v>8.8449999999999987E-3</v>
      </c>
      <c r="N5" s="530">
        <v>0</v>
      </c>
      <c r="O5" s="529">
        <v>0</v>
      </c>
      <c r="P5" s="539"/>
    </row>
    <row r="6" spans="1:16" ht="14.25">
      <c r="A6" s="540"/>
      <c r="B6" s="540"/>
      <c r="C6" s="540"/>
      <c r="D6" s="540"/>
      <c r="E6" s="540"/>
      <c r="F6" s="540"/>
      <c r="G6" s="540"/>
      <c r="H6" s="540"/>
      <c r="I6" s="540"/>
      <c r="J6" s="540"/>
      <c r="K6" s="540"/>
      <c r="L6" s="540"/>
      <c r="M6" s="540"/>
      <c r="N6" s="540"/>
      <c r="O6" s="540"/>
      <c r="P6" s="540"/>
    </row>
    <row r="7" spans="1:16" ht="15" thickBot="1">
      <c r="A7" s="540"/>
      <c r="B7" s="492" t="s">
        <v>550</v>
      </c>
      <c r="C7" s="492"/>
      <c r="D7" s="541"/>
      <c r="E7" s="541"/>
      <c r="F7" s="541"/>
      <c r="G7" s="541"/>
      <c r="H7" s="541"/>
      <c r="I7" s="541"/>
      <c r="J7" s="541"/>
      <c r="K7" s="541"/>
      <c r="L7" s="541"/>
      <c r="M7" s="541"/>
      <c r="N7" s="541"/>
      <c r="O7" s="541"/>
      <c r="P7" s="540"/>
    </row>
    <row r="8" spans="1:16" ht="14.25">
      <c r="A8" s="540"/>
      <c r="B8" s="540"/>
      <c r="C8" s="540"/>
      <c r="D8" s="540"/>
      <c r="E8" s="540"/>
      <c r="F8" s="540"/>
      <c r="G8" s="540"/>
      <c r="H8" s="540"/>
      <c r="I8" s="540"/>
      <c r="J8" s="540"/>
      <c r="K8" s="540"/>
      <c r="L8" s="540"/>
      <c r="M8" s="540"/>
      <c r="N8" s="540"/>
      <c r="O8" s="540"/>
      <c r="P8" s="540"/>
    </row>
    <row r="9" spans="1:16" ht="15" thickBot="1">
      <c r="A9" s="540"/>
      <c r="B9" s="540"/>
      <c r="C9" s="540"/>
      <c r="D9" s="540"/>
      <c r="E9" s="540"/>
      <c r="F9" s="540"/>
      <c r="G9" s="540"/>
      <c r="H9" s="540"/>
      <c r="I9" s="540"/>
      <c r="J9" s="543"/>
      <c r="K9" s="540"/>
      <c r="L9" s="540"/>
      <c r="M9" s="540"/>
      <c r="N9" s="544"/>
      <c r="O9" s="544"/>
      <c r="P9" s="540"/>
    </row>
    <row r="10" spans="1:16" ht="15" thickBot="1">
      <c r="A10" s="540"/>
      <c r="B10" s="449" t="s">
        <v>536</v>
      </c>
      <c r="C10" s="450" t="s">
        <v>551</v>
      </c>
      <c r="D10" s="451" t="s">
        <v>12</v>
      </c>
      <c r="E10" s="539"/>
      <c r="F10" s="540"/>
      <c r="G10" s="540"/>
      <c r="H10" s="540"/>
      <c r="I10" s="540"/>
      <c r="J10" s="543"/>
      <c r="K10" s="540"/>
      <c r="L10" s="540"/>
      <c r="M10" s="540"/>
      <c r="N10" s="544"/>
      <c r="O10" s="544"/>
      <c r="P10" s="540"/>
    </row>
    <row r="11" spans="1:16" ht="15" thickBot="1">
      <c r="A11" s="540"/>
      <c r="B11" s="452"/>
      <c r="C11" s="453"/>
      <c r="D11" s="454"/>
      <c r="E11" s="539"/>
      <c r="F11" s="540"/>
      <c r="G11" s="540"/>
      <c r="H11" s="540"/>
      <c r="I11" s="540"/>
      <c r="J11" s="540"/>
      <c r="K11" s="540"/>
      <c r="L11" s="540"/>
      <c r="M11" s="540"/>
      <c r="N11" s="544"/>
      <c r="O11" s="544"/>
      <c r="P11" s="540"/>
    </row>
    <row r="12" spans="1:16" ht="14.25">
      <c r="A12" s="540"/>
      <c r="B12" s="539" t="s">
        <v>562</v>
      </c>
      <c r="C12" s="540"/>
      <c r="D12" s="540"/>
      <c r="E12" s="540"/>
      <c r="F12" s="540"/>
      <c r="G12" s="540"/>
      <c r="H12" s="540"/>
      <c r="I12" s="540"/>
      <c r="J12" s="540"/>
      <c r="K12" s="540"/>
      <c r="L12" s="540"/>
      <c r="M12" s="540"/>
      <c r="N12" s="544"/>
      <c r="O12" s="544"/>
      <c r="P12" s="540"/>
    </row>
    <row r="13" spans="1:16" ht="14.25">
      <c r="A13" s="540"/>
      <c r="B13" s="540"/>
      <c r="C13" s="540"/>
      <c r="D13" s="540"/>
      <c r="E13" s="540"/>
      <c r="F13" s="540"/>
      <c r="G13" s="540"/>
      <c r="H13" s="540"/>
      <c r="I13" s="540"/>
      <c r="J13" s="540"/>
      <c r="K13" s="540"/>
      <c r="L13" s="540"/>
      <c r="M13" s="540"/>
      <c r="N13" s="544"/>
      <c r="O13" s="544"/>
      <c r="P13" s="540"/>
    </row>
    <row r="14" spans="1:16" ht="14.25">
      <c r="N14" s="544"/>
      <c r="O14" s="544"/>
    </row>
    <row r="15" spans="1:16" ht="14.25">
      <c r="N15" s="544"/>
      <c r="O15" s="544"/>
    </row>
    <row r="16" spans="1:16" ht="14.25">
      <c r="G16" s="540"/>
      <c r="N16" s="544"/>
    </row>
    <row r="17" spans="2:15" ht="14.25">
      <c r="G17" s="540"/>
      <c r="N17" s="544"/>
    </row>
    <row r="22" spans="2:15" s="11" customFormat="1">
      <c r="B22" s="8"/>
      <c r="C22" s="8"/>
      <c r="D22" s="8"/>
      <c r="E22" s="8"/>
      <c r="F22" s="8"/>
      <c r="G22" s="8"/>
      <c r="H22" s="8"/>
      <c r="I22" s="8"/>
      <c r="J22" s="8"/>
      <c r="K22" s="8"/>
      <c r="L22" s="8"/>
      <c r="M22" s="8"/>
      <c r="N22" s="8"/>
      <c r="O22" s="8"/>
    </row>
    <row r="23" spans="2:15" s="11" customFormat="1">
      <c r="B23" s="8"/>
      <c r="C23" s="8"/>
      <c r="D23" s="8"/>
      <c r="E23" s="8"/>
      <c r="F23" s="8"/>
      <c r="G23" s="8"/>
      <c r="H23" s="8"/>
      <c r="I23" s="8"/>
      <c r="J23" s="8"/>
      <c r="K23" s="8"/>
      <c r="L23" s="8"/>
      <c r="M23" s="8"/>
      <c r="N23" s="8"/>
      <c r="O23" s="8"/>
    </row>
    <row r="24" spans="2:15" s="11" customFormat="1">
      <c r="B24" s="8"/>
      <c r="C24" s="8"/>
      <c r="D24" s="8"/>
      <c r="E24" s="8"/>
      <c r="F24" s="8"/>
      <c r="G24" s="8"/>
      <c r="H24" s="8"/>
      <c r="I24" s="8"/>
      <c r="J24" s="8"/>
      <c r="K24" s="8"/>
      <c r="L24" s="8"/>
      <c r="M24" s="8"/>
      <c r="N24" s="8"/>
      <c r="O24" s="8"/>
    </row>
    <row r="25" spans="2:15" s="11" customFormat="1" ht="14.25">
      <c r="B25" s="8"/>
      <c r="C25" s="545"/>
      <c r="D25" s="8"/>
      <c r="E25" s="8"/>
      <c r="F25" s="8"/>
      <c r="G25" s="8"/>
      <c r="H25" s="8"/>
      <c r="I25" s="8"/>
      <c r="J25" s="8"/>
      <c r="K25" s="8"/>
      <c r="L25" s="8"/>
      <c r="M25" s="8"/>
      <c r="N25" s="8"/>
      <c r="O25" s="8"/>
    </row>
    <row r="26" spans="2:15" s="11" customFormat="1" ht="14.25">
      <c r="B26" s="8"/>
      <c r="C26" s="545"/>
      <c r="D26" s="8"/>
      <c r="E26" s="8"/>
      <c r="F26" s="8"/>
      <c r="G26" s="8"/>
      <c r="H26" s="8"/>
      <c r="I26" s="8"/>
      <c r="J26" s="8"/>
      <c r="K26" s="8"/>
      <c r="L26" s="8"/>
      <c r="M26" s="8"/>
      <c r="N26" s="8"/>
      <c r="O26" s="8"/>
    </row>
    <row r="27" spans="2:15" s="11" customFormat="1">
      <c r="B27" s="8"/>
      <c r="C27" s="8"/>
      <c r="D27" s="8"/>
      <c r="E27" s="8"/>
      <c r="F27" s="8"/>
      <c r="G27" s="8"/>
      <c r="H27" s="8"/>
      <c r="I27" s="8"/>
      <c r="J27" s="8"/>
      <c r="K27" s="8"/>
      <c r="L27" s="8"/>
      <c r="M27" s="8"/>
      <c r="N27" s="8"/>
      <c r="O27" s="8"/>
    </row>
    <row r="28" spans="2:15" s="11" customFormat="1">
      <c r="B28" s="8"/>
      <c r="C28" s="8"/>
      <c r="D28" s="8"/>
      <c r="E28" s="8"/>
      <c r="F28" s="8"/>
      <c r="G28" s="8"/>
      <c r="H28" s="8"/>
      <c r="I28" s="8"/>
      <c r="J28" s="8"/>
      <c r="K28" s="8"/>
      <c r="L28" s="8"/>
      <c r="M28" s="8"/>
      <c r="N28" s="8"/>
      <c r="O28" s="8"/>
    </row>
    <row r="29" spans="2:15" s="11" customFormat="1">
      <c r="B29" s="8"/>
      <c r="C29" s="8"/>
      <c r="D29" s="8"/>
      <c r="E29" s="8"/>
      <c r="F29" s="8"/>
      <c r="G29" s="8"/>
      <c r="H29" s="8"/>
      <c r="I29" s="8"/>
      <c r="J29" s="8"/>
      <c r="K29" s="8"/>
      <c r="L29" s="8"/>
      <c r="M29" s="8"/>
      <c r="N29" s="8"/>
      <c r="O29" s="8"/>
    </row>
    <row r="30" spans="2:15" s="11" customFormat="1">
      <c r="B30" s="8"/>
      <c r="C30" s="8"/>
      <c r="D30" s="8"/>
      <c r="E30" s="8"/>
      <c r="F30" s="8"/>
      <c r="G30" s="8"/>
      <c r="H30" s="8"/>
      <c r="I30" s="8"/>
      <c r="J30" s="8"/>
      <c r="K30" s="8"/>
      <c r="L30" s="8"/>
      <c r="M30" s="8"/>
      <c r="N30" s="8"/>
      <c r="O30" s="8"/>
    </row>
    <row r="31" spans="2:15" s="11" customFormat="1">
      <c r="B31" s="8"/>
      <c r="C31" s="8"/>
      <c r="D31" s="8"/>
      <c r="E31" s="8"/>
      <c r="F31" s="8"/>
      <c r="G31" s="8"/>
      <c r="H31" s="8"/>
      <c r="I31" s="8"/>
      <c r="J31" s="8"/>
      <c r="K31" s="8"/>
      <c r="L31" s="8"/>
      <c r="M31" s="8"/>
      <c r="N31" s="8"/>
      <c r="O31" s="8"/>
    </row>
    <row r="32" spans="2:15" s="11" customFormat="1">
      <c r="B32" s="8"/>
      <c r="C32" s="8"/>
      <c r="D32" s="8"/>
      <c r="E32" s="8"/>
      <c r="F32" s="8"/>
      <c r="G32" s="8"/>
      <c r="H32" s="8"/>
      <c r="I32" s="8"/>
      <c r="J32" s="8"/>
      <c r="K32" s="8"/>
      <c r="L32" s="8"/>
      <c r="M32" s="8"/>
      <c r="N32" s="8"/>
      <c r="O32" s="8"/>
    </row>
    <row r="35" spans="16:16">
      <c r="P35" s="199"/>
    </row>
  </sheetData>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 August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E54"/>
  <sheetViews>
    <sheetView view="pageLayout" zoomScale="85" zoomScaleNormal="85" zoomScaleSheetLayoutView="85" zoomScalePage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4"/>
      <c r="B1" s="384" t="s">
        <v>486</v>
      </c>
      <c r="C1" s="385"/>
    </row>
    <row r="2" spans="1:5">
      <c r="A2" s="34"/>
      <c r="B2" s="386" t="s">
        <v>487</v>
      </c>
      <c r="C2" s="546"/>
    </row>
    <row r="3" spans="1:5">
      <c r="A3" s="34"/>
      <c r="B3" s="387" t="s">
        <v>488</v>
      </c>
      <c r="C3" s="547" t="s">
        <v>489</v>
      </c>
    </row>
    <row r="4" spans="1:5">
      <c r="A4" s="34"/>
      <c r="B4" s="387"/>
      <c r="C4" s="547"/>
    </row>
    <row r="5" spans="1:5">
      <c r="A5" s="34"/>
      <c r="B5" s="344" t="s">
        <v>490</v>
      </c>
      <c r="C5" s="547"/>
    </row>
    <row r="6" spans="1:5">
      <c r="A6" s="34"/>
      <c r="B6" s="387" t="s">
        <v>491</v>
      </c>
      <c r="C6" s="547" t="s">
        <v>489</v>
      </c>
    </row>
    <row r="7" spans="1:5">
      <c r="A7" s="34"/>
      <c r="B7" s="387" t="s">
        <v>492</v>
      </c>
      <c r="C7" s="547" t="s">
        <v>489</v>
      </c>
    </row>
    <row r="8" spans="1:5">
      <c r="A8" s="34"/>
      <c r="B8" s="387" t="s">
        <v>493</v>
      </c>
      <c r="C8" s="547" t="s">
        <v>489</v>
      </c>
    </row>
    <row r="9" spans="1:5">
      <c r="A9" s="34"/>
      <c r="B9" s="387"/>
      <c r="C9" s="547"/>
    </row>
    <row r="10" spans="1:5">
      <c r="A10" s="34"/>
      <c r="B10" s="387"/>
      <c r="C10" s="547"/>
    </row>
    <row r="11" spans="1:5">
      <c r="A11" s="34"/>
      <c r="B11" s="344" t="s">
        <v>494</v>
      </c>
      <c r="C11" s="547"/>
    </row>
    <row r="12" spans="1:5">
      <c r="A12" s="34"/>
      <c r="B12" s="387"/>
      <c r="C12" s="547"/>
    </row>
    <row r="13" spans="1:5" ht="42" customHeight="1">
      <c r="A13" s="34"/>
      <c r="B13" s="388" t="s">
        <v>495</v>
      </c>
      <c r="C13" s="548" t="s">
        <v>489</v>
      </c>
    </row>
    <row r="14" spans="1:5" ht="48">
      <c r="A14" s="34"/>
      <c r="B14" s="389" t="s">
        <v>496</v>
      </c>
      <c r="C14" s="548" t="s">
        <v>489</v>
      </c>
      <c r="E14" s="401"/>
    </row>
    <row r="15" spans="1:5">
      <c r="A15" s="34"/>
      <c r="B15" s="387"/>
      <c r="C15" s="547"/>
    </row>
    <row r="16" spans="1:5" ht="12.75" thickBot="1">
      <c r="A16" s="34"/>
      <c r="B16" s="390" t="s">
        <v>497</v>
      </c>
      <c r="C16" s="549"/>
      <c r="E16" s="401"/>
    </row>
    <row r="17" spans="1:3">
      <c r="A17" s="41"/>
      <c r="B17" s="33"/>
      <c r="C17" s="383"/>
    </row>
    <row r="18" spans="1:3">
      <c r="A18" s="34"/>
      <c r="B18" s="391" t="s">
        <v>498</v>
      </c>
      <c r="C18" s="535"/>
    </row>
    <row r="19" spans="1:3">
      <c r="A19" s="392">
        <v>1</v>
      </c>
      <c r="B19" s="393" t="s">
        <v>499</v>
      </c>
      <c r="C19" s="535"/>
    </row>
    <row r="20" spans="1:3" ht="24">
      <c r="A20" s="394"/>
      <c r="B20" s="395" t="s">
        <v>500</v>
      </c>
      <c r="C20" s="535"/>
    </row>
    <row r="21" spans="1:3">
      <c r="A21" s="396">
        <v>2</v>
      </c>
      <c r="B21" s="397" t="s">
        <v>501</v>
      </c>
    </row>
    <row r="22" spans="1:3" ht="12" customHeight="1">
      <c r="A22" s="398"/>
      <c r="B22" s="672" t="s">
        <v>502</v>
      </c>
    </row>
    <row r="23" spans="1:3" ht="25.5" customHeight="1">
      <c r="A23" s="398"/>
      <c r="B23" s="672"/>
    </row>
    <row r="24" spans="1:3">
      <c r="A24" s="396">
        <v>3</v>
      </c>
      <c r="B24" s="397" t="s">
        <v>503</v>
      </c>
    </row>
    <row r="25" spans="1:3" ht="17.25" customHeight="1">
      <c r="A25" s="398"/>
      <c r="B25" s="399" t="s">
        <v>504</v>
      </c>
    </row>
    <row r="26" spans="1:3">
      <c r="A26" s="396">
        <v>4</v>
      </c>
      <c r="B26" s="398" t="s">
        <v>505</v>
      </c>
    </row>
    <row r="27" spans="1:3" ht="26.25" customHeight="1">
      <c r="A27" s="398"/>
      <c r="B27" s="485" t="s">
        <v>506</v>
      </c>
    </row>
    <row r="28" spans="1:3">
      <c r="A28" s="398">
        <v>5</v>
      </c>
      <c r="B28" s="400" t="s">
        <v>507</v>
      </c>
    </row>
    <row r="29" spans="1:3" ht="24.75" customHeight="1">
      <c r="A29" s="398"/>
      <c r="B29" s="485" t="s">
        <v>508</v>
      </c>
    </row>
    <row r="30" spans="1:3" ht="13.5" customHeight="1">
      <c r="A30" s="398">
        <v>6</v>
      </c>
      <c r="B30" s="400" t="s">
        <v>509</v>
      </c>
    </row>
    <row r="31" spans="1:3" ht="34.9" customHeight="1">
      <c r="A31" s="398"/>
      <c r="B31" s="399" t="s">
        <v>510</v>
      </c>
    </row>
    <row r="32" spans="1:3" ht="12" customHeight="1">
      <c r="A32" s="398">
        <v>7</v>
      </c>
      <c r="B32" s="400" t="s">
        <v>511</v>
      </c>
    </row>
    <row r="33" spans="1:3" ht="30.6" customHeight="1">
      <c r="A33" s="398"/>
      <c r="B33" s="399" t="s">
        <v>512</v>
      </c>
    </row>
    <row r="34" spans="1:3" ht="12" customHeight="1">
      <c r="A34" s="398">
        <v>8</v>
      </c>
      <c r="B34" s="400" t="s">
        <v>513</v>
      </c>
    </row>
    <row r="35" spans="1:3" ht="26.25" customHeight="1">
      <c r="A35" s="398"/>
      <c r="B35" s="399" t="s">
        <v>514</v>
      </c>
    </row>
    <row r="36" spans="1:3" ht="13.5" customHeight="1">
      <c r="A36" s="396">
        <v>9</v>
      </c>
      <c r="B36" s="550"/>
      <c r="C36" s="545"/>
    </row>
    <row r="37" spans="1:3" ht="14.25">
      <c r="A37" s="396"/>
      <c r="B37" s="357" t="s">
        <v>515</v>
      </c>
      <c r="C37" s="545"/>
    </row>
    <row r="38" spans="1:3">
      <c r="A38" s="396">
        <v>10</v>
      </c>
      <c r="B38" s="93" t="s">
        <v>84</v>
      </c>
    </row>
    <row r="39" spans="1:3">
      <c r="A39" s="396"/>
      <c r="B39" s="357" t="s">
        <v>516</v>
      </c>
    </row>
    <row r="40" spans="1:3">
      <c r="A40" s="396">
        <v>11</v>
      </c>
      <c r="B40" s="93" t="s">
        <v>85</v>
      </c>
    </row>
    <row r="41" spans="1:3">
      <c r="A41" s="396"/>
      <c r="B41" s="357" t="s">
        <v>517</v>
      </c>
    </row>
    <row r="42" spans="1:3">
      <c r="A42" s="396">
        <v>12</v>
      </c>
      <c r="B42" s="93" t="s">
        <v>86</v>
      </c>
    </row>
    <row r="43" spans="1:3">
      <c r="A43" s="396"/>
      <c r="B43" s="357" t="s">
        <v>518</v>
      </c>
    </row>
    <row r="44" spans="1:3">
      <c r="A44" s="396">
        <v>13</v>
      </c>
      <c r="B44" s="93" t="s">
        <v>87</v>
      </c>
    </row>
    <row r="45" spans="1:3">
      <c r="A45" s="396"/>
      <c r="B45" s="357" t="s">
        <v>519</v>
      </c>
    </row>
    <row r="46" spans="1:3">
      <c r="A46" s="396">
        <v>14</v>
      </c>
      <c r="B46" s="93" t="s">
        <v>520</v>
      </c>
    </row>
    <row r="47" spans="1:3" ht="56.25" customHeight="1">
      <c r="B47" s="485" t="s">
        <v>556</v>
      </c>
    </row>
    <row r="48" spans="1:3">
      <c r="A48" s="396"/>
      <c r="B48" s="93"/>
    </row>
    <row r="49" spans="1:2">
      <c r="A49" s="396" t="s">
        <v>521</v>
      </c>
      <c r="B49" s="93" t="s">
        <v>522</v>
      </c>
    </row>
    <row r="50" spans="1:2" ht="64.900000000000006" customHeight="1">
      <c r="A50" s="396"/>
      <c r="B50" s="511" t="s">
        <v>523</v>
      </c>
    </row>
    <row r="51" spans="1:2" s="538" customFormat="1" ht="8.25">
      <c r="A51" s="536"/>
      <c r="B51" s="537"/>
    </row>
    <row r="52" spans="1:2">
      <c r="B52" s="93" t="s">
        <v>524</v>
      </c>
    </row>
    <row r="53" spans="1:2" s="538" customFormat="1" ht="8.25"/>
    <row r="54" spans="1:2">
      <c r="B54" s="8" t="s">
        <v>600</v>
      </c>
    </row>
  </sheetData>
  <mergeCells count="1">
    <mergeCell ref="B22:B23"/>
  </mergeCells>
  <pageMargins left="0.70866141732283472" right="0.70866141732283472" top="0.74803149606299213" bottom="0.74803149606299213" header="0.31496062992125984" footer="0.31496062992125984"/>
  <pageSetup paperSize="8" scale="82" orientation="landscape" r:id="rId1"/>
  <headerFooter scaleWithDoc="0">
    <oddHeader>&amp;CHolmes Master Trust Investor Report - August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G35"/>
  <sheetViews>
    <sheetView view="pageLayout" zoomScale="70" zoomScaleNormal="90" zoomScaleSheetLayoutView="85" zoomScalePageLayoutView="70" workbookViewId="0"/>
  </sheetViews>
  <sheetFormatPr defaultColWidth="9.140625" defaultRowHeight="12"/>
  <cols>
    <col min="1" max="1" width="1.7109375" style="8" customWidth="1"/>
    <col min="2" max="2" width="41.5703125" style="8" customWidth="1"/>
    <col min="3" max="3" width="48.5703125" style="8" customWidth="1"/>
    <col min="4" max="4" width="34" style="8" customWidth="1"/>
    <col min="5" max="5" width="44.7109375" style="8" customWidth="1"/>
    <col min="6" max="6" width="36" style="8" customWidth="1"/>
    <col min="7" max="7" width="146.85546875" style="129" customWidth="1"/>
    <col min="8" max="8" width="1.7109375" style="8" customWidth="1"/>
    <col min="9" max="16384" width="9.140625" style="8"/>
  </cols>
  <sheetData>
    <row r="1" spans="2:7">
      <c r="B1" s="50" t="s">
        <v>10</v>
      </c>
      <c r="C1" s="51"/>
      <c r="D1" s="52"/>
      <c r="E1" s="52"/>
      <c r="F1" s="53"/>
      <c r="G1" s="54"/>
    </row>
    <row r="2" spans="2:7" ht="12.75" thickBot="1">
      <c r="B2" s="50"/>
      <c r="C2" s="55"/>
      <c r="D2" s="56"/>
      <c r="E2" s="56"/>
      <c r="F2" s="53"/>
      <c r="G2" s="54"/>
    </row>
    <row r="3" spans="2:7">
      <c r="B3" s="620" t="s">
        <v>11</v>
      </c>
      <c r="C3" s="620" t="s">
        <v>12</v>
      </c>
      <c r="D3" s="620" t="s">
        <v>13</v>
      </c>
      <c r="E3" s="620" t="s">
        <v>14</v>
      </c>
      <c r="F3" s="620" t="s">
        <v>15</v>
      </c>
      <c r="G3" s="620" t="s">
        <v>16</v>
      </c>
    </row>
    <row r="4" spans="2:7">
      <c r="B4" s="621"/>
      <c r="C4" s="621"/>
      <c r="D4" s="621"/>
      <c r="E4" s="621"/>
      <c r="F4" s="621"/>
      <c r="G4" s="621"/>
    </row>
    <row r="5" spans="2:7" ht="12.75" thickBot="1">
      <c r="B5" s="622"/>
      <c r="C5" s="622"/>
      <c r="D5" s="622"/>
      <c r="E5" s="622"/>
      <c r="F5" s="622"/>
      <c r="G5" s="622"/>
    </row>
    <row r="6" spans="2:7">
      <c r="B6" s="57" t="s">
        <v>17</v>
      </c>
      <c r="C6" s="593" t="s">
        <v>18</v>
      </c>
      <c r="D6" s="593"/>
      <c r="E6" s="594"/>
      <c r="F6" s="595"/>
      <c r="G6" s="596"/>
    </row>
    <row r="7" spans="2:7">
      <c r="B7" s="514" t="s">
        <v>19</v>
      </c>
      <c r="C7" s="597" t="s">
        <v>20</v>
      </c>
      <c r="D7" s="597"/>
      <c r="E7" s="597"/>
      <c r="F7" s="598"/>
      <c r="G7" s="599"/>
    </row>
    <row r="8" spans="2:7">
      <c r="B8" s="57" t="s">
        <v>21</v>
      </c>
      <c r="C8" s="600" t="s">
        <v>22</v>
      </c>
      <c r="D8" s="600"/>
      <c r="E8" s="600"/>
      <c r="F8" s="601"/>
      <c r="G8" s="602"/>
    </row>
    <row r="9" spans="2:7">
      <c r="B9" s="623" t="s">
        <v>23</v>
      </c>
      <c r="C9" s="624" t="s">
        <v>24</v>
      </c>
      <c r="D9" s="624" t="s">
        <v>25</v>
      </c>
      <c r="E9" s="624" t="s">
        <v>26</v>
      </c>
      <c r="F9" s="603" t="s">
        <v>27</v>
      </c>
      <c r="G9" s="604" t="s">
        <v>28</v>
      </c>
    </row>
    <row r="10" spans="2:7">
      <c r="B10" s="623"/>
      <c r="C10" s="624"/>
      <c r="D10" s="624"/>
      <c r="E10" s="624"/>
      <c r="F10" s="603" t="s">
        <v>29</v>
      </c>
      <c r="G10" s="604" t="s">
        <v>30</v>
      </c>
    </row>
    <row r="11" spans="2:7">
      <c r="B11" s="623"/>
      <c r="C11" s="624"/>
      <c r="D11" s="624"/>
      <c r="E11" s="624"/>
      <c r="F11" s="603" t="s">
        <v>31</v>
      </c>
      <c r="G11" s="604" t="s">
        <v>32</v>
      </c>
    </row>
    <row r="12" spans="2:7">
      <c r="B12" s="623"/>
      <c r="C12" s="624"/>
      <c r="D12" s="624"/>
      <c r="E12" s="624"/>
      <c r="F12" s="603" t="s">
        <v>33</v>
      </c>
      <c r="G12" s="604" t="s">
        <v>34</v>
      </c>
    </row>
    <row r="13" spans="2:7">
      <c r="B13" s="623"/>
      <c r="C13" s="624"/>
      <c r="D13" s="624"/>
      <c r="E13" s="624"/>
      <c r="F13" s="603" t="s">
        <v>35</v>
      </c>
      <c r="G13" s="604" t="s">
        <v>36</v>
      </c>
    </row>
    <row r="14" spans="2:7" ht="24">
      <c r="B14" s="623"/>
      <c r="C14" s="624"/>
      <c r="D14" s="624"/>
      <c r="E14" s="624"/>
      <c r="F14" s="603" t="s">
        <v>27</v>
      </c>
      <c r="G14" s="604" t="s">
        <v>37</v>
      </c>
    </row>
    <row r="15" spans="2:7">
      <c r="B15" s="623"/>
      <c r="C15" s="624"/>
      <c r="D15" s="624"/>
      <c r="E15" s="624"/>
      <c r="F15" s="603" t="s">
        <v>38</v>
      </c>
      <c r="G15" s="604" t="s">
        <v>39</v>
      </c>
    </row>
    <row r="16" spans="2:7">
      <c r="B16" s="623"/>
      <c r="C16" s="624"/>
      <c r="D16" s="624"/>
      <c r="E16" s="624"/>
      <c r="F16" s="603" t="s">
        <v>40</v>
      </c>
      <c r="G16" s="604" t="s">
        <v>41</v>
      </c>
    </row>
    <row r="17" spans="2:7" ht="24">
      <c r="B17" s="57" t="s">
        <v>42</v>
      </c>
      <c r="C17" s="548" t="s">
        <v>24</v>
      </c>
      <c r="D17" s="548" t="s">
        <v>25</v>
      </c>
      <c r="E17" s="548" t="s">
        <v>26</v>
      </c>
      <c r="F17" s="368" t="s">
        <v>26</v>
      </c>
      <c r="G17" s="605" t="s">
        <v>43</v>
      </c>
    </row>
    <row r="18" spans="2:7">
      <c r="B18" s="514" t="s">
        <v>44</v>
      </c>
      <c r="C18" s="597" t="s">
        <v>24</v>
      </c>
      <c r="D18" s="597" t="s">
        <v>25</v>
      </c>
      <c r="E18" s="597" t="s">
        <v>26</v>
      </c>
      <c r="F18" s="606"/>
      <c r="G18" s="604"/>
    </row>
    <row r="19" spans="2:7" ht="13.5" customHeight="1">
      <c r="B19" s="57" t="s">
        <v>45</v>
      </c>
      <c r="C19" s="548" t="s">
        <v>24</v>
      </c>
      <c r="D19" s="548" t="s">
        <v>25</v>
      </c>
      <c r="E19" s="548" t="s">
        <v>26</v>
      </c>
      <c r="F19" s="368"/>
      <c r="G19" s="605"/>
    </row>
    <row r="20" spans="2:7" ht="96.75" customHeight="1">
      <c r="B20" s="514" t="s">
        <v>46</v>
      </c>
      <c r="C20" s="597" t="s">
        <v>47</v>
      </c>
      <c r="D20" s="597" t="s">
        <v>48</v>
      </c>
      <c r="E20" s="597" t="s">
        <v>49</v>
      </c>
      <c r="F20" s="607" t="s">
        <v>50</v>
      </c>
      <c r="G20" s="604" t="s">
        <v>51</v>
      </c>
    </row>
    <row r="21" spans="2:7">
      <c r="B21" s="625" t="s">
        <v>52</v>
      </c>
      <c r="C21" s="626" t="s">
        <v>24</v>
      </c>
      <c r="D21" s="626" t="s">
        <v>25</v>
      </c>
      <c r="E21" s="626" t="s">
        <v>26</v>
      </c>
      <c r="F21" s="608"/>
      <c r="G21" s="602"/>
    </row>
    <row r="22" spans="2:7" ht="126" customHeight="1">
      <c r="B22" s="625"/>
      <c r="C22" s="626"/>
      <c r="D22" s="626"/>
      <c r="E22" s="626"/>
      <c r="F22" s="608" t="s">
        <v>50</v>
      </c>
      <c r="G22" s="602" t="s">
        <v>53</v>
      </c>
    </row>
    <row r="23" spans="2:7" ht="133.5" customHeight="1">
      <c r="B23" s="627" t="s">
        <v>54</v>
      </c>
      <c r="C23" s="624" t="s">
        <v>24</v>
      </c>
      <c r="D23" s="624" t="s">
        <v>25</v>
      </c>
      <c r="E23" s="624" t="s">
        <v>26</v>
      </c>
      <c r="F23" s="603" t="s">
        <v>55</v>
      </c>
      <c r="G23" s="604" t="s">
        <v>56</v>
      </c>
    </row>
    <row r="24" spans="2:7" ht="103.5" customHeight="1">
      <c r="B24" s="627"/>
      <c r="C24" s="624"/>
      <c r="D24" s="624"/>
      <c r="E24" s="624"/>
      <c r="F24" s="603" t="s">
        <v>50</v>
      </c>
      <c r="G24" s="604" t="s">
        <v>57</v>
      </c>
    </row>
    <row r="25" spans="2:7" ht="123" customHeight="1">
      <c r="B25" s="627"/>
      <c r="C25" s="624"/>
      <c r="D25" s="624"/>
      <c r="E25" s="624"/>
      <c r="F25" s="603" t="s">
        <v>58</v>
      </c>
      <c r="G25" s="604" t="s">
        <v>59</v>
      </c>
    </row>
    <row r="26" spans="2:7" s="610" customFormat="1" ht="96" customHeight="1">
      <c r="B26" s="513" t="s">
        <v>60</v>
      </c>
      <c r="C26" s="600" t="s">
        <v>24</v>
      </c>
      <c r="D26" s="600" t="s">
        <v>25</v>
      </c>
      <c r="E26" s="600" t="s">
        <v>26</v>
      </c>
      <c r="F26" s="609" t="s">
        <v>61</v>
      </c>
      <c r="G26" s="602" t="s">
        <v>62</v>
      </c>
    </row>
    <row r="27" spans="2:7" ht="24">
      <c r="B27" s="623" t="s">
        <v>63</v>
      </c>
      <c r="C27" s="624" t="s">
        <v>24</v>
      </c>
      <c r="D27" s="624" t="s">
        <v>25</v>
      </c>
      <c r="E27" s="624" t="s">
        <v>26</v>
      </c>
      <c r="F27" s="603" t="s">
        <v>64</v>
      </c>
      <c r="G27" s="604" t="s">
        <v>65</v>
      </c>
    </row>
    <row r="28" spans="2:7" ht="24">
      <c r="B28" s="623"/>
      <c r="C28" s="624"/>
      <c r="D28" s="624"/>
      <c r="E28" s="624"/>
      <c r="F28" s="603" t="s">
        <v>66</v>
      </c>
      <c r="G28" s="604" t="s">
        <v>67</v>
      </c>
    </row>
    <row r="29" spans="2:7" ht="36" customHeight="1">
      <c r="B29" s="628" t="s">
        <v>68</v>
      </c>
      <c r="C29" s="626" t="s">
        <v>69</v>
      </c>
      <c r="D29" s="626" t="s">
        <v>25</v>
      </c>
      <c r="E29" s="626" t="s">
        <v>26</v>
      </c>
      <c r="F29" s="609" t="s">
        <v>70</v>
      </c>
      <c r="G29" s="602" t="s">
        <v>71</v>
      </c>
    </row>
    <row r="30" spans="2:7" ht="52.5" customHeight="1">
      <c r="B30" s="628"/>
      <c r="C30" s="626"/>
      <c r="D30" s="626"/>
      <c r="E30" s="626"/>
      <c r="F30" s="608" t="s">
        <v>66</v>
      </c>
      <c r="G30" s="602" t="s">
        <v>72</v>
      </c>
    </row>
    <row r="31" spans="2:7" ht="22.5" customHeight="1">
      <c r="B31" s="514" t="s">
        <v>73</v>
      </c>
      <c r="C31" s="597" t="s">
        <v>47</v>
      </c>
      <c r="D31" s="597" t="s">
        <v>48</v>
      </c>
      <c r="E31" s="597" t="s">
        <v>49</v>
      </c>
      <c r="F31" s="611"/>
      <c r="G31" s="604"/>
    </row>
    <row r="32" spans="2:7" ht="28.5" customHeight="1">
      <c r="B32" s="513" t="s">
        <v>74</v>
      </c>
      <c r="C32" s="600" t="s">
        <v>75</v>
      </c>
      <c r="D32" s="600"/>
      <c r="E32" s="600"/>
      <c r="F32" s="609"/>
      <c r="G32" s="602"/>
    </row>
    <row r="33" spans="2:7" ht="33" customHeight="1" thickBot="1">
      <c r="B33" s="58" t="s">
        <v>76</v>
      </c>
      <c r="C33" s="612" t="s">
        <v>47</v>
      </c>
      <c r="D33" s="613"/>
      <c r="E33" s="613"/>
      <c r="F33" s="614"/>
      <c r="G33" s="615"/>
    </row>
    <row r="34" spans="2:7" ht="19.5" customHeight="1">
      <c r="B34" s="629" t="s">
        <v>77</v>
      </c>
      <c r="C34" s="629"/>
      <c r="D34" s="629"/>
      <c r="E34" s="629"/>
      <c r="F34" s="629"/>
      <c r="G34" s="629"/>
    </row>
    <row r="35" spans="2:7">
      <c r="B35" s="630"/>
      <c r="C35" s="630"/>
      <c r="D35" s="630"/>
      <c r="E35" s="630"/>
      <c r="F35" s="630"/>
      <c r="G35" s="630"/>
    </row>
  </sheetData>
  <mergeCells count="27">
    <mergeCell ref="B29:B30"/>
    <mergeCell ref="C29:C30"/>
    <mergeCell ref="D29:D30"/>
    <mergeCell ref="E29:E30"/>
    <mergeCell ref="B34:G35"/>
    <mergeCell ref="B23:B25"/>
    <mergeCell ref="C23:C25"/>
    <mergeCell ref="D23:D25"/>
    <mergeCell ref="E23:E25"/>
    <mergeCell ref="B27:B28"/>
    <mergeCell ref="C27:C28"/>
    <mergeCell ref="D27:D28"/>
    <mergeCell ref="E27:E28"/>
    <mergeCell ref="B9:B16"/>
    <mergeCell ref="C9:C16"/>
    <mergeCell ref="D9:D16"/>
    <mergeCell ref="E9:E16"/>
    <mergeCell ref="B21:B22"/>
    <mergeCell ref="C21:C22"/>
    <mergeCell ref="D21:D22"/>
    <mergeCell ref="E21:E22"/>
    <mergeCell ref="G3:G5"/>
    <mergeCell ref="B3:B5"/>
    <mergeCell ref="C3:C5"/>
    <mergeCell ref="D3:D5"/>
    <mergeCell ref="E3:E5"/>
    <mergeCell ref="F3:F5"/>
  </mergeCells>
  <printOptions horizontalCentered="1"/>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August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view="pageLayout" zoomScale="70" zoomScaleNormal="85" zoomScaleSheetLayoutView="75" zoomScalePageLayoutView="70"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1.42578125" style="8" customWidth="1"/>
    <col min="15" max="15" width="1.7109375" style="8" customWidth="1"/>
    <col min="16" max="16384" width="9.140625" style="8"/>
  </cols>
  <sheetData>
    <row r="1" spans="2:14">
      <c r="L1" s="401"/>
    </row>
    <row r="2" spans="2:14" ht="12.75" thickBot="1">
      <c r="B2" s="59" t="s">
        <v>78</v>
      </c>
      <c r="C2" s="59"/>
      <c r="D2" s="59"/>
      <c r="E2" s="59"/>
      <c r="F2" s="59"/>
      <c r="G2" s="59"/>
      <c r="H2" s="59"/>
      <c r="I2" s="59"/>
      <c r="J2" s="59"/>
      <c r="K2" s="59"/>
      <c r="L2" s="59"/>
      <c r="M2" s="59"/>
      <c r="N2" s="59"/>
    </row>
    <row r="3" spans="2:14" ht="12.75" thickBot="1"/>
    <row r="4" spans="2:14">
      <c r="B4" s="60" t="s">
        <v>79</v>
      </c>
      <c r="C4" s="61"/>
      <c r="D4" s="62"/>
      <c r="E4" s="62"/>
      <c r="F4" s="63"/>
      <c r="J4" s="64" t="s">
        <v>80</v>
      </c>
      <c r="K4" s="65"/>
      <c r="L4" s="66"/>
      <c r="M4" s="67"/>
      <c r="N4" s="68"/>
    </row>
    <row r="5" spans="2:14" ht="12.75" thickBot="1">
      <c r="B5" s="69"/>
      <c r="C5" s="70"/>
      <c r="D5" s="70"/>
      <c r="E5" s="70"/>
      <c r="F5" s="71"/>
      <c r="H5" s="401"/>
      <c r="J5" s="72"/>
      <c r="K5" s="73"/>
      <c r="L5" s="74"/>
      <c r="M5" s="75"/>
      <c r="N5" s="76"/>
    </row>
    <row r="6" spans="2:14">
      <c r="B6" s="518" t="s">
        <v>81</v>
      </c>
      <c r="C6" s="77"/>
      <c r="D6" s="78"/>
      <c r="E6" s="79"/>
      <c r="F6" s="404">
        <v>115191</v>
      </c>
      <c r="H6" s="80"/>
      <c r="J6" s="81" t="s">
        <v>565</v>
      </c>
      <c r="K6" s="82"/>
      <c r="L6" s="83"/>
      <c r="M6" s="466"/>
      <c r="N6" s="92">
        <v>6133623541.3699999</v>
      </c>
    </row>
    <row r="7" spans="2:14" ht="12.75" thickBot="1">
      <c r="B7" s="84" t="s">
        <v>82</v>
      </c>
      <c r="C7" s="85"/>
      <c r="D7" s="86"/>
      <c r="E7" s="87"/>
      <c r="F7" s="405">
        <v>6399214137.6800003</v>
      </c>
      <c r="J7" s="467" t="s">
        <v>566</v>
      </c>
      <c r="K7" s="88"/>
      <c r="L7" s="89"/>
      <c r="M7" s="90"/>
      <c r="N7" s="91">
        <v>6256255261.04</v>
      </c>
    </row>
    <row r="8" spans="2:14">
      <c r="B8" s="518" t="s">
        <v>567</v>
      </c>
      <c r="C8" s="77"/>
      <c r="D8" s="78"/>
      <c r="E8" s="79"/>
      <c r="F8" s="406">
        <v>65836</v>
      </c>
      <c r="J8" s="81" t="s">
        <v>568</v>
      </c>
      <c r="K8" s="82"/>
      <c r="L8" s="83"/>
      <c r="M8" s="82"/>
      <c r="N8" s="92">
        <v>16537384.689999999</v>
      </c>
    </row>
    <row r="9" spans="2:14">
      <c r="B9" s="519" t="s">
        <v>569</v>
      </c>
      <c r="C9" s="524"/>
      <c r="D9" s="93"/>
      <c r="E9" s="94"/>
      <c r="F9" s="407">
        <v>6013449368.6999998</v>
      </c>
      <c r="J9" s="95" t="s">
        <v>570</v>
      </c>
      <c r="K9" s="82"/>
      <c r="L9" s="83"/>
      <c r="M9" s="82"/>
      <c r="N9" s="532">
        <v>35750825.579999924</v>
      </c>
    </row>
    <row r="10" spans="2:14" ht="12.75" thickBot="1">
      <c r="B10" s="84" t="s">
        <v>571</v>
      </c>
      <c r="C10" s="85"/>
      <c r="D10" s="86"/>
      <c r="E10" s="96"/>
      <c r="F10" s="494">
        <v>3.2185276309629085E-2</v>
      </c>
      <c r="J10" s="95" t="s">
        <v>572</v>
      </c>
      <c r="K10" s="82"/>
      <c r="L10" s="83"/>
      <c r="M10" s="82"/>
      <c r="N10" s="533">
        <v>86564212.210000083</v>
      </c>
    </row>
    <row r="11" spans="2:14" ht="12.75" thickBot="1">
      <c r="F11" s="97"/>
      <c r="J11" s="98" t="s">
        <v>597</v>
      </c>
      <c r="K11" s="88"/>
      <c r="L11" s="89"/>
      <c r="M11" s="90"/>
      <c r="N11" s="91">
        <v>122315037.79000001</v>
      </c>
    </row>
    <row r="12" spans="2:14">
      <c r="B12" s="524"/>
      <c r="C12" s="524"/>
      <c r="D12" s="93"/>
      <c r="E12" s="93"/>
      <c r="F12" s="463"/>
      <c r="H12" s="80"/>
      <c r="J12" s="81" t="s">
        <v>573</v>
      </c>
      <c r="K12" s="82"/>
      <c r="L12" s="83"/>
      <c r="M12" s="100"/>
      <c r="N12" s="92">
        <v>3683619950.2099981</v>
      </c>
    </row>
    <row r="13" spans="2:14">
      <c r="B13" s="101"/>
      <c r="C13" s="101"/>
      <c r="D13" s="102"/>
      <c r="E13" s="93"/>
      <c r="F13" s="464"/>
      <c r="H13" s="402"/>
      <c r="J13" s="95" t="s">
        <v>574</v>
      </c>
      <c r="K13" s="82"/>
      <c r="L13" s="83"/>
      <c r="M13" s="100"/>
      <c r="N13" s="103">
        <v>0.58878989999999998</v>
      </c>
    </row>
    <row r="14" spans="2:14">
      <c r="B14" s="524"/>
      <c r="C14" s="101"/>
      <c r="D14" s="104"/>
      <c r="E14" s="104"/>
      <c r="F14" s="99"/>
      <c r="J14" s="95" t="s">
        <v>575</v>
      </c>
      <c r="K14" s="82"/>
      <c r="L14" s="83"/>
      <c r="M14" s="100"/>
      <c r="N14" s="109">
        <v>2572635310.8300018</v>
      </c>
    </row>
    <row r="15" spans="2:14">
      <c r="B15" s="524"/>
      <c r="C15" s="101"/>
      <c r="D15" s="104"/>
      <c r="E15" s="102"/>
      <c r="F15" s="462"/>
      <c r="J15" s="95" t="s">
        <v>576</v>
      </c>
      <c r="K15" s="82"/>
      <c r="L15" s="83"/>
      <c r="M15" s="100"/>
      <c r="N15" s="103">
        <v>0.41121010000000002</v>
      </c>
    </row>
    <row r="16" spans="2:14">
      <c r="B16" s="524"/>
      <c r="C16" s="101"/>
      <c r="D16" s="104"/>
      <c r="E16" s="102"/>
      <c r="F16" s="105" t="s">
        <v>552</v>
      </c>
      <c r="J16" s="95" t="s">
        <v>577</v>
      </c>
      <c r="K16" s="82"/>
      <c r="L16" s="106"/>
      <c r="M16" s="107"/>
      <c r="N16" s="108"/>
    </row>
    <row r="17" spans="2:14" ht="12" customHeight="1">
      <c r="B17" s="524"/>
      <c r="C17" s="101"/>
      <c r="D17" s="102"/>
      <c r="E17" s="102"/>
      <c r="F17" s="99"/>
      <c r="J17" s="95" t="s">
        <v>83</v>
      </c>
      <c r="K17" s="93"/>
      <c r="L17" s="11"/>
      <c r="M17" s="107"/>
      <c r="N17" s="109">
        <v>256741498.87</v>
      </c>
    </row>
    <row r="18" spans="2:14" ht="12" customHeight="1">
      <c r="D18" s="110"/>
      <c r="E18" s="110"/>
      <c r="F18" s="524"/>
      <c r="G18" s="111"/>
      <c r="J18" s="95" t="s">
        <v>84</v>
      </c>
      <c r="K18" s="93"/>
      <c r="L18" s="112"/>
      <c r="M18" s="107"/>
      <c r="N18" s="109">
        <v>269879435.82027996</v>
      </c>
    </row>
    <row r="19" spans="2:14">
      <c r="C19" s="110"/>
      <c r="D19" s="110"/>
      <c r="E19" s="110"/>
      <c r="F19" s="111"/>
      <c r="J19" s="95" t="s">
        <v>85</v>
      </c>
      <c r="K19" s="93"/>
      <c r="L19" s="112"/>
      <c r="M19" s="107"/>
      <c r="N19" s="109">
        <v>203750025.30720001</v>
      </c>
    </row>
    <row r="20" spans="2:14">
      <c r="C20" s="110"/>
      <c r="D20" s="111"/>
      <c r="E20" s="110"/>
      <c r="F20" s="111"/>
      <c r="J20" s="95" t="s">
        <v>86</v>
      </c>
      <c r="K20" s="93"/>
      <c r="L20" s="112"/>
      <c r="M20" s="107"/>
      <c r="N20" s="109">
        <v>0</v>
      </c>
    </row>
    <row r="21" spans="2:14">
      <c r="B21" s="113"/>
      <c r="C21" s="110"/>
      <c r="D21" s="110"/>
      <c r="F21" s="111"/>
      <c r="G21" s="113"/>
      <c r="J21" s="95" t="s">
        <v>87</v>
      </c>
      <c r="K21" s="93"/>
      <c r="L21" s="112"/>
      <c r="M21" s="107"/>
      <c r="N21" s="109">
        <v>63597.48</v>
      </c>
    </row>
    <row r="22" spans="2:14">
      <c r="J22" s="95" t="s">
        <v>88</v>
      </c>
      <c r="K22" s="106"/>
      <c r="L22" s="11"/>
      <c r="M22" s="107"/>
      <c r="N22" s="109">
        <v>730434557.47747993</v>
      </c>
    </row>
    <row r="23" spans="2:14" ht="12.75" thickBot="1">
      <c r="J23" s="114" t="s">
        <v>578</v>
      </c>
      <c r="K23" s="115"/>
      <c r="L23" s="116"/>
      <c r="M23" s="123"/>
      <c r="N23" s="117">
        <v>0.11908695611180774</v>
      </c>
    </row>
    <row r="24" spans="2:14" ht="36" customHeight="1" thickBot="1">
      <c r="J24" s="633"/>
      <c r="K24" s="633"/>
      <c r="L24" s="633"/>
      <c r="M24" s="633"/>
      <c r="N24" s="633"/>
    </row>
    <row r="25" spans="2:14" ht="24.75" thickBot="1">
      <c r="B25" s="631" t="s">
        <v>579</v>
      </c>
      <c r="C25" s="632"/>
      <c r="D25" s="118" t="s">
        <v>89</v>
      </c>
      <c r="E25" s="119" t="s">
        <v>90</v>
      </c>
      <c r="F25" s="119" t="s">
        <v>91</v>
      </c>
      <c r="G25" s="119" t="s">
        <v>92</v>
      </c>
      <c r="H25" s="119" t="s">
        <v>93</v>
      </c>
      <c r="J25" s="120"/>
      <c r="K25" s="545"/>
      <c r="L25" s="585"/>
      <c r="M25" s="545"/>
    </row>
    <row r="26" spans="2:14" ht="14.25">
      <c r="B26" s="519" t="s">
        <v>94</v>
      </c>
      <c r="C26" s="107"/>
      <c r="D26" s="413">
        <v>65339</v>
      </c>
      <c r="E26" s="413">
        <v>5959825392.6300001</v>
      </c>
      <c r="F26" s="413">
        <v>0</v>
      </c>
      <c r="G26" s="429">
        <v>99.245093869615403</v>
      </c>
      <c r="H26" s="430">
        <v>99.108265942187643</v>
      </c>
      <c r="J26" s="122"/>
      <c r="K26" s="586"/>
      <c r="L26" s="545"/>
      <c r="M26" s="586"/>
      <c r="N26" s="411"/>
    </row>
    <row r="27" spans="2:14" ht="14.25">
      <c r="B27" s="519" t="s">
        <v>95</v>
      </c>
      <c r="C27" s="107"/>
      <c r="D27" s="413">
        <v>435</v>
      </c>
      <c r="E27" s="121">
        <v>46515581.490000002</v>
      </c>
      <c r="F27" s="413">
        <v>313803.46999999997</v>
      </c>
      <c r="G27" s="429">
        <v>0.66073272981347586</v>
      </c>
      <c r="H27" s="431">
        <v>0.77352578591770604</v>
      </c>
      <c r="J27" s="104"/>
      <c r="K27" s="545"/>
      <c r="L27" s="586"/>
      <c r="M27" s="545"/>
      <c r="N27" s="411"/>
    </row>
    <row r="28" spans="2:14" ht="14.25">
      <c r="B28" s="519" t="s">
        <v>96</v>
      </c>
      <c r="C28" s="107"/>
      <c r="D28" s="413">
        <v>61</v>
      </c>
      <c r="E28" s="121">
        <v>7082794.5800000001</v>
      </c>
      <c r="F28" s="413">
        <v>83001.37</v>
      </c>
      <c r="G28" s="429">
        <v>9.2654474755452937E-2</v>
      </c>
      <c r="H28" s="431">
        <v>0.11778255948850158</v>
      </c>
      <c r="J28" s="104"/>
      <c r="K28" s="545"/>
      <c r="L28" s="545"/>
      <c r="M28" s="586"/>
    </row>
    <row r="29" spans="2:14" ht="14.25">
      <c r="B29" s="519" t="s">
        <v>97</v>
      </c>
      <c r="C29" s="107"/>
      <c r="D29" s="413">
        <v>1</v>
      </c>
      <c r="E29" s="121">
        <v>25600</v>
      </c>
      <c r="F29" s="413">
        <v>63.36</v>
      </c>
      <c r="G29" s="429">
        <v>1.5189258156631631E-3</v>
      </c>
      <c r="H29" s="431">
        <v>4.25712406148258E-4</v>
      </c>
      <c r="J29" s="587"/>
      <c r="K29" s="545"/>
      <c r="L29" s="545"/>
      <c r="M29" s="545"/>
      <c r="N29" s="80"/>
    </row>
    <row r="30" spans="2:14" ht="14.25">
      <c r="B30" s="519" t="s">
        <v>98</v>
      </c>
      <c r="C30" s="107"/>
      <c r="D30" s="413">
        <v>0</v>
      </c>
      <c r="E30" s="121">
        <v>0</v>
      </c>
      <c r="F30" s="413">
        <v>0</v>
      </c>
      <c r="G30" s="429">
        <v>0</v>
      </c>
      <c r="H30" s="431">
        <v>0</v>
      </c>
      <c r="J30" s="545"/>
      <c r="K30" s="545"/>
      <c r="L30" s="585"/>
      <c r="M30" s="545"/>
      <c r="N30" s="411"/>
    </row>
    <row r="31" spans="2:14" ht="14.25">
      <c r="B31" s="519" t="s">
        <v>99</v>
      </c>
      <c r="C31" s="107"/>
      <c r="D31" s="413">
        <v>0</v>
      </c>
      <c r="E31" s="121">
        <v>0</v>
      </c>
      <c r="F31" s="413">
        <v>0</v>
      </c>
      <c r="G31" s="429">
        <v>0</v>
      </c>
      <c r="H31" s="431">
        <v>0</v>
      </c>
      <c r="J31" s="588"/>
      <c r="K31" s="588"/>
      <c r="L31" s="588"/>
      <c r="M31" s="588"/>
      <c r="N31" s="411"/>
    </row>
    <row r="32" spans="2:14" ht="14.25">
      <c r="B32" s="519" t="s">
        <v>100</v>
      </c>
      <c r="C32" s="107"/>
      <c r="D32" s="413">
        <v>0</v>
      </c>
      <c r="E32" s="121">
        <v>0</v>
      </c>
      <c r="F32" s="413">
        <v>0</v>
      </c>
      <c r="G32" s="429">
        <v>0</v>
      </c>
      <c r="H32" s="431">
        <v>0</v>
      </c>
      <c r="J32" s="545"/>
      <c r="K32" s="545"/>
      <c r="L32" s="545"/>
      <c r="M32" s="545"/>
      <c r="N32" s="411"/>
    </row>
    <row r="33" spans="2:14" ht="14.25">
      <c r="B33" s="519" t="s">
        <v>101</v>
      </c>
      <c r="C33" s="107"/>
      <c r="D33" s="413">
        <v>0</v>
      </c>
      <c r="E33" s="121">
        <v>0</v>
      </c>
      <c r="F33" s="413">
        <v>0</v>
      </c>
      <c r="G33" s="429">
        <v>0</v>
      </c>
      <c r="H33" s="431">
        <v>0</v>
      </c>
      <c r="J33" s="545"/>
      <c r="K33" s="545"/>
      <c r="L33" s="545"/>
      <c r="M33" s="545"/>
      <c r="N33" s="411"/>
    </row>
    <row r="34" spans="2:14" ht="14.25">
      <c r="B34" s="519" t="s">
        <v>102</v>
      </c>
      <c r="C34" s="107"/>
      <c r="D34" s="413">
        <v>0</v>
      </c>
      <c r="E34" s="121">
        <v>0</v>
      </c>
      <c r="F34" s="413">
        <v>0</v>
      </c>
      <c r="G34" s="429">
        <v>0</v>
      </c>
      <c r="H34" s="431">
        <v>0</v>
      </c>
      <c r="J34" s="545"/>
      <c r="K34" s="545"/>
      <c r="L34" s="545"/>
      <c r="M34" s="545"/>
      <c r="N34" s="411"/>
    </row>
    <row r="35" spans="2:14" ht="14.25">
      <c r="B35" s="519" t="s">
        <v>103</v>
      </c>
      <c r="C35" s="107"/>
      <c r="D35" s="413">
        <v>0</v>
      </c>
      <c r="E35" s="121">
        <v>0</v>
      </c>
      <c r="F35" s="413">
        <v>0</v>
      </c>
      <c r="G35" s="429">
        <v>0</v>
      </c>
      <c r="H35" s="431">
        <v>0</v>
      </c>
      <c r="J35" s="545"/>
      <c r="K35" s="545"/>
      <c r="L35" s="545"/>
      <c r="M35" s="579"/>
    </row>
    <row r="36" spans="2:14" ht="14.25">
      <c r="B36" s="519" t="s">
        <v>104</v>
      </c>
      <c r="C36" s="107"/>
      <c r="D36" s="413">
        <v>0</v>
      </c>
      <c r="E36" s="121">
        <v>0</v>
      </c>
      <c r="F36" s="413">
        <v>0</v>
      </c>
      <c r="G36" s="429">
        <v>0</v>
      </c>
      <c r="H36" s="431">
        <v>0</v>
      </c>
      <c r="J36" s="545"/>
      <c r="K36" s="545"/>
      <c r="L36" s="545"/>
      <c r="M36" s="545"/>
    </row>
    <row r="37" spans="2:14" ht="14.25">
      <c r="B37" s="519" t="s">
        <v>105</v>
      </c>
      <c r="C37" s="107"/>
      <c r="D37" s="413">
        <v>0</v>
      </c>
      <c r="E37" s="121">
        <v>0</v>
      </c>
      <c r="F37" s="413">
        <v>0</v>
      </c>
      <c r="G37" s="429">
        <v>0</v>
      </c>
      <c r="H37" s="431">
        <v>0</v>
      </c>
      <c r="I37" s="124"/>
      <c r="J37" s="545"/>
      <c r="K37" s="545"/>
      <c r="L37" s="545"/>
      <c r="M37" s="545"/>
    </row>
    <row r="38" spans="2:14" ht="12.75" thickBot="1">
      <c r="B38" s="519" t="s">
        <v>106</v>
      </c>
      <c r="C38" s="123"/>
      <c r="D38" s="413">
        <v>0</v>
      </c>
      <c r="E38" s="121">
        <v>0</v>
      </c>
      <c r="F38" s="121">
        <v>0</v>
      </c>
      <c r="G38" s="429">
        <v>0</v>
      </c>
      <c r="H38" s="431">
        <v>0</v>
      </c>
      <c r="I38" s="124"/>
      <c r="J38" s="129"/>
      <c r="K38" s="129"/>
      <c r="L38" s="129"/>
      <c r="M38" s="129"/>
      <c r="N38" s="129"/>
    </row>
    <row r="39" spans="2:14" s="129" customFormat="1" ht="12.75" thickBot="1">
      <c r="B39" s="125" t="s">
        <v>107</v>
      </c>
      <c r="C39" s="126"/>
      <c r="D39" s="127">
        <v>65836</v>
      </c>
      <c r="E39" s="127">
        <v>6013449368.6999998</v>
      </c>
      <c r="F39" s="127">
        <v>396868.19999999995</v>
      </c>
      <c r="G39" s="128">
        <v>99.999999999999986</v>
      </c>
      <c r="H39" s="128">
        <v>100</v>
      </c>
      <c r="J39" s="8"/>
      <c r="K39" s="8"/>
      <c r="L39" s="8"/>
      <c r="M39" s="8"/>
      <c r="N39" s="8"/>
    </row>
    <row r="40" spans="2:14" s="129" customFormat="1" ht="12.75">
      <c r="B40" s="130"/>
      <c r="D40" s="564"/>
      <c r="E40" s="564"/>
      <c r="G40" s="410"/>
      <c r="J40" s="8"/>
      <c r="K40" s="8"/>
      <c r="L40" s="8"/>
      <c r="M40" s="8"/>
      <c r="N40" s="8"/>
    </row>
    <row r="41" spans="2:14" ht="12.75" thickBot="1">
      <c r="G41" s="131"/>
      <c r="H41" s="132"/>
      <c r="I41" s="132"/>
    </row>
    <row r="42" spans="2:14" ht="12" customHeight="1">
      <c r="B42" s="60" t="s">
        <v>580</v>
      </c>
      <c r="C42" s="133"/>
      <c r="D42" s="516" t="s">
        <v>89</v>
      </c>
      <c r="E42" s="134" t="s">
        <v>108</v>
      </c>
      <c r="F42" s="134" t="s">
        <v>109</v>
      </c>
      <c r="G42" s="132"/>
      <c r="H42" s="471"/>
      <c r="I42" s="132"/>
    </row>
    <row r="43" spans="2:14" ht="12.75" thickBot="1">
      <c r="B43" s="135"/>
      <c r="C43" s="136"/>
      <c r="D43" s="137"/>
      <c r="E43" s="138" t="s">
        <v>110</v>
      </c>
      <c r="F43" s="138" t="s">
        <v>110</v>
      </c>
      <c r="G43" s="132"/>
      <c r="H43" s="471"/>
      <c r="I43" s="132"/>
    </row>
    <row r="44" spans="2:14">
      <c r="B44" s="518"/>
      <c r="C44" s="139"/>
      <c r="D44" s="140"/>
      <c r="E44" s="141"/>
      <c r="F44" s="141"/>
      <c r="G44" s="132"/>
      <c r="H44" s="472"/>
      <c r="I44" s="132"/>
    </row>
    <row r="45" spans="2:14">
      <c r="B45" s="519" t="s">
        <v>111</v>
      </c>
      <c r="C45" s="107"/>
      <c r="D45" s="498">
        <v>2</v>
      </c>
      <c r="E45" s="498">
        <v>143738.72000000003</v>
      </c>
      <c r="F45" s="498">
        <v>1551.23</v>
      </c>
      <c r="G45" s="132"/>
      <c r="H45" s="132"/>
      <c r="I45" s="132"/>
      <c r="M45" s="142"/>
      <c r="N45" s="143"/>
    </row>
    <row r="46" spans="2:14">
      <c r="B46" s="519" t="s">
        <v>112</v>
      </c>
      <c r="C46" s="107"/>
      <c r="D46" s="498">
        <v>1275</v>
      </c>
      <c r="E46" s="498">
        <v>122518967.84</v>
      </c>
      <c r="F46" s="498">
        <v>1639548.7560000028</v>
      </c>
      <c r="G46" s="132"/>
      <c r="H46" s="132"/>
      <c r="I46" s="132"/>
      <c r="M46" s="142"/>
      <c r="N46" s="144"/>
    </row>
    <row r="47" spans="2:14" ht="12.75" thickBot="1">
      <c r="B47" s="84"/>
      <c r="C47" s="145"/>
      <c r="D47" s="146"/>
      <c r="E47" s="147"/>
      <c r="F47" s="147"/>
      <c r="G47" s="106"/>
      <c r="H47" s="106"/>
      <c r="I47" s="106"/>
      <c r="M47" s="142"/>
      <c r="N47" s="144"/>
    </row>
    <row r="48" spans="2:14" ht="27" customHeight="1">
      <c r="B48" s="634" t="s">
        <v>533</v>
      </c>
      <c r="C48" s="634"/>
      <c r="D48" s="634"/>
      <c r="E48" s="634"/>
      <c r="F48" s="634"/>
      <c r="G48" s="106"/>
      <c r="H48" s="106"/>
      <c r="I48" s="106"/>
      <c r="M48" s="142"/>
      <c r="N48" s="144"/>
    </row>
    <row r="49" spans="2:14" ht="12.75" thickBot="1">
      <c r="B49" s="524"/>
      <c r="C49" s="106"/>
      <c r="D49" s="148"/>
      <c r="E49" s="148"/>
      <c r="F49" s="149"/>
      <c r="G49" s="106"/>
      <c r="H49" s="106"/>
      <c r="I49" s="106"/>
      <c r="M49" s="142"/>
      <c r="N49" s="144"/>
    </row>
    <row r="50" spans="2:14" ht="12" customHeight="1">
      <c r="B50" s="635" t="s">
        <v>581</v>
      </c>
      <c r="C50" s="636"/>
      <c r="D50" s="516" t="s">
        <v>89</v>
      </c>
      <c r="E50" s="134" t="s">
        <v>113</v>
      </c>
      <c r="F50" s="149"/>
      <c r="G50" s="106"/>
      <c r="H50" s="106"/>
      <c r="I50" s="106"/>
      <c r="M50" s="150"/>
      <c r="N50" s="150"/>
    </row>
    <row r="51" spans="2:14" ht="12.75" thickBot="1">
      <c r="B51" s="637"/>
      <c r="C51" s="638"/>
      <c r="D51" s="137"/>
      <c r="E51" s="138" t="s">
        <v>110</v>
      </c>
      <c r="F51" s="149"/>
      <c r="G51" s="151"/>
      <c r="H51" s="151"/>
      <c r="I51" s="106"/>
    </row>
    <row r="52" spans="2:14" ht="12" customHeight="1">
      <c r="B52" s="152"/>
      <c r="C52" s="139"/>
      <c r="D52" s="153"/>
      <c r="E52" s="154"/>
      <c r="F52" s="149"/>
      <c r="G52" s="155"/>
      <c r="H52" s="106"/>
      <c r="I52" s="106"/>
    </row>
    <row r="53" spans="2:14">
      <c r="B53" s="519" t="s">
        <v>114</v>
      </c>
      <c r="C53" s="107"/>
      <c r="D53" s="167">
        <v>2234</v>
      </c>
      <c r="E53" s="167">
        <v>71745264.419999972</v>
      </c>
      <c r="G53" s="151"/>
      <c r="H53" s="151"/>
      <c r="I53" s="106"/>
    </row>
    <row r="54" spans="2:14">
      <c r="B54" s="519" t="s">
        <v>115</v>
      </c>
      <c r="C54" s="107"/>
      <c r="D54" s="167">
        <v>0</v>
      </c>
      <c r="E54" s="167">
        <v>0</v>
      </c>
      <c r="G54" s="106"/>
      <c r="H54" s="106"/>
      <c r="I54" s="106"/>
    </row>
    <row r="55" spans="2:14">
      <c r="B55" s="519" t="s">
        <v>116</v>
      </c>
      <c r="C55" s="107"/>
      <c r="D55" s="167">
        <v>2234</v>
      </c>
      <c r="E55" s="167">
        <v>71745264.419999972</v>
      </c>
      <c r="G55" s="151"/>
      <c r="H55" s="151"/>
      <c r="I55" s="106"/>
    </row>
    <row r="56" spans="2:14">
      <c r="B56" s="519" t="s">
        <v>117</v>
      </c>
      <c r="C56" s="107"/>
      <c r="D56" s="167">
        <v>56</v>
      </c>
      <c r="E56" s="167">
        <v>83504</v>
      </c>
      <c r="G56" s="106"/>
      <c r="H56" s="106"/>
      <c r="I56" s="106"/>
    </row>
    <row r="57" spans="2:14" ht="12.75" thickBot="1">
      <c r="B57" s="156"/>
      <c r="C57" s="145"/>
      <c r="D57" s="157"/>
      <c r="E57" s="158"/>
      <c r="F57" s="106"/>
      <c r="G57" s="106"/>
      <c r="H57" s="106"/>
      <c r="I57" s="106"/>
    </row>
    <row r="58" spans="2:14" ht="12" customHeight="1">
      <c r="B58" s="521" t="s">
        <v>118</v>
      </c>
      <c r="C58" s="523"/>
      <c r="D58" s="523"/>
      <c r="E58" s="523"/>
      <c r="F58" s="106"/>
      <c r="G58" s="106"/>
      <c r="H58" s="106"/>
      <c r="I58" s="106"/>
    </row>
    <row r="59" spans="2:14" ht="12.75" thickBot="1">
      <c r="F59" s="106"/>
      <c r="G59" s="106"/>
      <c r="H59" s="106"/>
      <c r="I59" s="106"/>
    </row>
    <row r="60" spans="2:14">
      <c r="B60" s="60" t="s">
        <v>582</v>
      </c>
      <c r="C60" s="133"/>
      <c r="D60" s="516" t="s">
        <v>89</v>
      </c>
      <c r="E60" s="134" t="s">
        <v>108</v>
      </c>
      <c r="F60" s="106"/>
      <c r="G60" s="106"/>
      <c r="H60" s="106"/>
      <c r="I60" s="106"/>
    </row>
    <row r="61" spans="2:14" ht="12.75" thickBot="1">
      <c r="B61" s="159"/>
      <c r="C61" s="160"/>
      <c r="D61" s="161"/>
      <c r="E61" s="161" t="s">
        <v>110</v>
      </c>
      <c r="F61" s="162"/>
      <c r="G61" s="106"/>
      <c r="H61" s="106"/>
      <c r="I61" s="106"/>
    </row>
    <row r="62" spans="2:14" ht="14.25">
      <c r="B62" s="163"/>
      <c r="C62" s="164"/>
      <c r="D62" s="165"/>
      <c r="E62" s="165"/>
      <c r="F62" s="589"/>
      <c r="G62" s="106"/>
      <c r="H62" s="106"/>
      <c r="I62" s="106"/>
    </row>
    <row r="63" spans="2:14" ht="12" customHeight="1">
      <c r="B63" s="166" t="s">
        <v>119</v>
      </c>
      <c r="C63" s="107"/>
      <c r="D63" s="167">
        <v>4539</v>
      </c>
      <c r="E63" s="167">
        <v>530849819.08999997</v>
      </c>
      <c r="F63" s="565"/>
      <c r="G63" s="162"/>
      <c r="H63" s="162"/>
      <c r="I63" s="106"/>
      <c r="J63" s="590"/>
      <c r="K63" s="590"/>
    </row>
    <row r="64" spans="2:14" ht="14.25">
      <c r="B64" s="519"/>
      <c r="C64" s="107"/>
      <c r="D64" s="167"/>
      <c r="E64" s="167"/>
      <c r="F64" s="589"/>
      <c r="G64" s="106"/>
      <c r="H64" s="162"/>
      <c r="I64" s="106"/>
      <c r="J64" s="590"/>
      <c r="K64" s="590"/>
    </row>
    <row r="65" spans="2:11" ht="14.25">
      <c r="B65" s="519" t="s">
        <v>120</v>
      </c>
      <c r="C65" s="107"/>
      <c r="D65" s="167">
        <v>0</v>
      </c>
      <c r="E65" s="167">
        <v>0</v>
      </c>
      <c r="F65" s="565"/>
      <c r="G65" s="106"/>
      <c r="H65" s="106"/>
      <c r="I65" s="106"/>
      <c r="J65" s="590"/>
      <c r="K65" s="590"/>
    </row>
    <row r="66" spans="2:11" ht="14.25">
      <c r="B66" s="519" t="s">
        <v>121</v>
      </c>
      <c r="C66" s="107"/>
      <c r="D66" s="167">
        <v>0</v>
      </c>
      <c r="E66" s="167">
        <v>0</v>
      </c>
      <c r="F66" s="565"/>
      <c r="G66" s="162"/>
      <c r="H66" s="106"/>
      <c r="I66" s="106"/>
      <c r="J66" s="590"/>
      <c r="K66" s="590"/>
    </row>
    <row r="67" spans="2:11" ht="14.25">
      <c r="B67" s="519" t="s">
        <v>122</v>
      </c>
      <c r="C67" s="107"/>
      <c r="D67" s="167">
        <v>0</v>
      </c>
      <c r="E67" s="167">
        <v>0</v>
      </c>
      <c r="F67" s="590"/>
      <c r="G67" s="162"/>
      <c r="H67" s="168"/>
      <c r="I67" s="169"/>
      <c r="J67" s="590"/>
      <c r="K67" s="590"/>
    </row>
    <row r="68" spans="2:11" ht="14.25">
      <c r="B68" s="519"/>
      <c r="C68" s="107"/>
      <c r="D68" s="167"/>
      <c r="E68" s="167"/>
      <c r="F68" s="589"/>
      <c r="G68" s="162"/>
      <c r="H68" s="169"/>
      <c r="I68" s="106"/>
      <c r="J68" s="590"/>
      <c r="K68" s="590"/>
    </row>
    <row r="69" spans="2:11" ht="14.25">
      <c r="B69" s="519" t="s">
        <v>123</v>
      </c>
      <c r="C69" s="107"/>
      <c r="D69" s="167">
        <v>4539</v>
      </c>
      <c r="E69" s="167">
        <v>530849819.08999997</v>
      </c>
      <c r="F69" s="591"/>
      <c r="G69" s="591"/>
      <c r="H69" s="106"/>
      <c r="I69" s="106"/>
      <c r="J69" s="590"/>
      <c r="K69" s="590"/>
    </row>
    <row r="70" spans="2:11" ht="12.75" thickBot="1">
      <c r="B70" s="84"/>
      <c r="C70" s="145"/>
      <c r="D70" s="170"/>
      <c r="E70" s="171"/>
      <c r="F70" s="106"/>
      <c r="G70" s="106"/>
      <c r="H70" s="162"/>
      <c r="I70" s="106"/>
    </row>
    <row r="71" spans="2:11" ht="12" customHeight="1">
      <c r="B71" s="521"/>
      <c r="C71" s="521"/>
      <c r="D71" s="521"/>
      <c r="E71" s="521"/>
      <c r="F71" s="106"/>
      <c r="G71" s="106"/>
      <c r="H71" s="106"/>
      <c r="I71" s="106"/>
    </row>
    <row r="72" spans="2:11">
      <c r="B72" s="522"/>
      <c r="C72" s="522"/>
      <c r="D72" s="522"/>
      <c r="E72" s="522"/>
      <c r="F72" s="106"/>
      <c r="G72" s="106"/>
      <c r="H72" s="106"/>
      <c r="I72" s="106"/>
    </row>
    <row r="73" spans="2:11">
      <c r="B73" s="47"/>
      <c r="C73" s="106"/>
      <c r="D73" s="106"/>
      <c r="E73" s="106"/>
      <c r="F73" s="162"/>
      <c r="G73" s="106"/>
      <c r="H73" s="162"/>
      <c r="I73" s="106"/>
    </row>
    <row r="74" spans="2:11" ht="14.25">
      <c r="B74" s="592"/>
    </row>
  </sheetData>
  <mergeCells count="4">
    <mergeCell ref="B25:C25"/>
    <mergeCell ref="J24:N24"/>
    <mergeCell ref="B48:F48"/>
    <mergeCell ref="B50:C51"/>
  </mergeCells>
  <conditionalFormatting sqref="E37 D39">
    <cfRule type="cellIs" dxfId="51" priority="18" stopIfTrue="1" operator="equal">
      <formula>" "</formula>
    </cfRule>
  </conditionalFormatting>
  <conditionalFormatting sqref="E39:H39">
    <cfRule type="cellIs" dxfId="50" priority="17" stopIfTrue="1" operator="equal">
      <formula>" "</formula>
    </cfRule>
  </conditionalFormatting>
  <conditionalFormatting sqref="R13">
    <cfRule type="cellIs" dxfId="49" priority="9" operator="equal">
      <formula>"CHECK"</formula>
    </cfRule>
    <cfRule type="cellIs" dxfId="48" priority="10" operator="equal">
      <formula>"OK"</formula>
    </cfRule>
  </conditionalFormatting>
  <conditionalFormatting sqref="R12">
    <cfRule type="cellIs" dxfId="47" priority="7" operator="equal">
      <formula>"CHECK"</formula>
    </cfRule>
    <cfRule type="cellIs" dxfId="46" priority="8" operator="equal">
      <formula>"OK"</formula>
    </cfRule>
  </conditionalFormatting>
  <conditionalFormatting sqref="R22">
    <cfRule type="cellIs" dxfId="45" priority="5" operator="equal">
      <formula>"CHECK"</formula>
    </cfRule>
    <cfRule type="cellIs" dxfId="44" priority="6" operator="equal">
      <formula>"OK"</formula>
    </cfRule>
  </conditionalFormatting>
  <conditionalFormatting sqref="E40">
    <cfRule type="cellIs" dxfId="43" priority="3" operator="equal">
      <formula>"OK"</formula>
    </cfRule>
    <cfRule type="cellIs" dxfId="42" priority="4" operator="equal">
      <formula>"CHECK"</formula>
    </cfRule>
  </conditionalFormatting>
  <conditionalFormatting sqref="D40">
    <cfRule type="cellIs" dxfId="41" priority="1" operator="equal">
      <formula>"OK"</formula>
    </cfRule>
    <cfRule type="cellIs" dxfId="40" priority="2" operator="equal">
      <formula>"CHECK"</formula>
    </cfRule>
  </conditionalFormatting>
  <pageMargins left="0.70866141732283472" right="0.70866141732283472" top="0.74803149606299213" bottom="0.74803149606299213" header="0.31496062992125984" footer="0.31496062992125984"/>
  <pageSetup paperSize="8" scale="72" orientation="landscape" r:id="rId1"/>
  <headerFooter scaleWithDoc="0">
    <oddHeader xml:space="preserve">&amp;CHolmes Master Trust Investor Report -  August 2016
</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O82"/>
  <sheetViews>
    <sheetView view="pageLayout" zoomScale="70" zoomScaleNormal="70" zoomScaleSheetLayoutView="85" zoomScalePageLayoutView="70" workbookViewId="0"/>
  </sheetViews>
  <sheetFormatPr defaultColWidth="9.140625" defaultRowHeight="12.75"/>
  <cols>
    <col min="1" max="1" width="1.7109375" style="19" customWidth="1"/>
    <col min="2" max="2" width="41.140625" style="8" customWidth="1"/>
    <col min="3" max="3" width="9.140625" style="8" customWidth="1"/>
    <col min="4" max="5" width="18.28515625" style="8" customWidth="1"/>
    <col min="6" max="6" width="20.5703125" style="8" bestFit="1" customWidth="1"/>
    <col min="7" max="7" width="19.42578125" style="8" customWidth="1"/>
    <col min="8" max="8" width="5.7109375" style="8" customWidth="1"/>
    <col min="9" max="9" width="40.5703125" style="8" customWidth="1"/>
    <col min="10" max="12" width="21.140625" style="8" customWidth="1"/>
    <col min="13" max="13" width="22.28515625" style="8" customWidth="1"/>
    <col min="14" max="14" width="21.140625" style="8" customWidth="1"/>
    <col min="15" max="15" width="1.7109375" style="19" customWidth="1"/>
    <col min="16" max="16384" width="9.140625" style="8"/>
  </cols>
  <sheetData>
    <row r="1" spans="2:14" ht="13.5" thickBot="1"/>
    <row r="2" spans="2:14" ht="12.75" customHeight="1">
      <c r="B2" s="515" t="s">
        <v>124</v>
      </c>
      <c r="C2" s="133"/>
      <c r="D2" s="516" t="s">
        <v>89</v>
      </c>
      <c r="E2" s="134" t="s">
        <v>125</v>
      </c>
      <c r="F2" s="515" t="s">
        <v>126</v>
      </c>
      <c r="G2" s="134" t="s">
        <v>125</v>
      </c>
      <c r="I2" s="639" t="s">
        <v>583</v>
      </c>
      <c r="J2" s="134" t="s">
        <v>127</v>
      </c>
      <c r="K2" s="134" t="s">
        <v>126</v>
      </c>
      <c r="L2" s="172"/>
      <c r="M2" s="173"/>
      <c r="N2" s="106"/>
    </row>
    <row r="3" spans="2:14" ht="13.5" thickBot="1">
      <c r="B3" s="159" t="s">
        <v>128</v>
      </c>
      <c r="C3" s="160"/>
      <c r="D3" s="174" t="s">
        <v>129</v>
      </c>
      <c r="E3" s="161" t="s">
        <v>130</v>
      </c>
      <c r="F3" s="159" t="s">
        <v>110</v>
      </c>
      <c r="G3" s="161" t="s">
        <v>131</v>
      </c>
      <c r="I3" s="640"/>
      <c r="J3" s="175" t="s">
        <v>132</v>
      </c>
      <c r="K3" s="175" t="s">
        <v>132</v>
      </c>
      <c r="L3" s="483"/>
      <c r="M3" s="177"/>
      <c r="N3" s="106"/>
    </row>
    <row r="4" spans="2:14" ht="13.5" thickBot="1">
      <c r="B4" s="642" t="s">
        <v>133</v>
      </c>
      <c r="C4" s="643"/>
      <c r="D4" s="413">
        <v>226</v>
      </c>
      <c r="E4" s="455">
        <v>0.34327723433987484</v>
      </c>
      <c r="F4" s="413">
        <v>6604317.1100000003</v>
      </c>
      <c r="G4" s="412">
        <v>0.10982577061969566</v>
      </c>
      <c r="I4" s="641"/>
      <c r="J4" s="178"/>
      <c r="K4" s="178" t="s">
        <v>110</v>
      </c>
      <c r="L4" s="176"/>
      <c r="M4" s="179"/>
      <c r="N4" s="106"/>
    </row>
    <row r="5" spans="2:14">
      <c r="B5" s="644" t="s">
        <v>134</v>
      </c>
      <c r="C5" s="645"/>
      <c r="D5" s="413">
        <v>4188</v>
      </c>
      <c r="E5" s="455">
        <v>6.3612613159973268</v>
      </c>
      <c r="F5" s="413">
        <v>359028420.94</v>
      </c>
      <c r="G5" s="412">
        <v>5.9704239435147262</v>
      </c>
      <c r="I5" s="518" t="s">
        <v>558</v>
      </c>
      <c r="J5" s="465">
        <v>0</v>
      </c>
      <c r="K5" s="465">
        <v>0</v>
      </c>
      <c r="L5" s="654"/>
      <c r="M5" s="654"/>
      <c r="N5" s="654"/>
    </row>
    <row r="6" spans="2:14">
      <c r="B6" s="644" t="s">
        <v>135</v>
      </c>
      <c r="C6" s="645"/>
      <c r="D6" s="413">
        <v>29738</v>
      </c>
      <c r="E6" s="455">
        <v>45.16981590619114</v>
      </c>
      <c r="F6" s="413">
        <v>2908278535.48</v>
      </c>
      <c r="G6" s="412">
        <v>48.362900511270411</v>
      </c>
      <c r="I6" s="519" t="s">
        <v>136</v>
      </c>
      <c r="J6" s="468">
        <v>739</v>
      </c>
      <c r="K6" s="468">
        <v>44025595.030000083</v>
      </c>
      <c r="L6" s="654"/>
      <c r="M6" s="654"/>
      <c r="N6" s="654"/>
    </row>
    <row r="7" spans="2:14">
      <c r="B7" s="644" t="s">
        <v>137</v>
      </c>
      <c r="C7" s="645"/>
      <c r="D7" s="413">
        <v>31684</v>
      </c>
      <c r="E7" s="455">
        <v>48.125645543471656</v>
      </c>
      <c r="F7" s="413">
        <v>2739538095.1700001</v>
      </c>
      <c r="G7" s="412">
        <v>45.55684977459515</v>
      </c>
      <c r="I7" s="519" t="s">
        <v>138</v>
      </c>
      <c r="J7" s="468">
        <v>381</v>
      </c>
      <c r="K7" s="468">
        <v>42538617.18</v>
      </c>
      <c r="L7" s="654"/>
      <c r="M7" s="654"/>
      <c r="N7" s="654"/>
    </row>
    <row r="8" spans="2:14" ht="13.5" thickBot="1">
      <c r="B8" s="519" t="s">
        <v>139</v>
      </c>
      <c r="C8" s="520"/>
      <c r="D8" s="413">
        <v>0</v>
      </c>
      <c r="E8" s="412">
        <v>0</v>
      </c>
      <c r="F8" s="414">
        <v>0</v>
      </c>
      <c r="G8" s="412">
        <v>0</v>
      </c>
      <c r="I8" s="519" t="s">
        <v>140</v>
      </c>
      <c r="J8" s="468">
        <v>122</v>
      </c>
      <c r="K8" s="468">
        <v>11815715.49</v>
      </c>
      <c r="L8" s="657"/>
      <c r="M8" s="657"/>
      <c r="N8" s="657"/>
    </row>
    <row r="9" spans="2:14" ht="13.5" thickBot="1">
      <c r="B9" s="658" t="s">
        <v>107</v>
      </c>
      <c r="C9" s="659"/>
      <c r="D9" s="180">
        <v>65836</v>
      </c>
      <c r="E9" s="456">
        <v>100</v>
      </c>
      <c r="F9" s="181">
        <v>6013449368.7000008</v>
      </c>
      <c r="G9" s="416">
        <v>99.999999999999986</v>
      </c>
      <c r="I9" s="182" t="s">
        <v>141</v>
      </c>
      <c r="J9" s="528">
        <v>7252</v>
      </c>
      <c r="K9" s="528">
        <v>792181372.02999985</v>
      </c>
      <c r="L9" s="657"/>
      <c r="M9" s="657"/>
      <c r="N9" s="657"/>
    </row>
    <row r="10" spans="2:14" ht="12.75" customHeight="1">
      <c r="B10" s="183"/>
      <c r="C10" s="77"/>
      <c r="D10" s="564"/>
      <c r="F10" s="564"/>
      <c r="G10" s="184"/>
      <c r="I10" s="653" t="s">
        <v>142</v>
      </c>
      <c r="J10" s="653"/>
      <c r="K10" s="653"/>
      <c r="L10" s="496"/>
      <c r="M10" s="185"/>
      <c r="N10" s="11"/>
    </row>
    <row r="11" spans="2:14" ht="26.25" customHeight="1" thickBot="1">
      <c r="I11" s="654"/>
      <c r="J11" s="654"/>
      <c r="K11" s="654"/>
      <c r="L11" s="185"/>
      <c r="M11" s="185"/>
      <c r="N11" s="106"/>
    </row>
    <row r="12" spans="2:14" ht="12.75" customHeight="1" thickBot="1">
      <c r="B12" s="186" t="s">
        <v>143</v>
      </c>
      <c r="C12" s="133"/>
      <c r="D12" s="516" t="s">
        <v>89</v>
      </c>
      <c r="E12" s="420" t="s">
        <v>125</v>
      </c>
      <c r="F12" s="515" t="s">
        <v>126</v>
      </c>
      <c r="G12" s="134" t="s">
        <v>125</v>
      </c>
      <c r="H12" s="188"/>
    </row>
    <row r="13" spans="2:14" ht="12.75" customHeight="1" thickBot="1">
      <c r="B13" s="135" t="s">
        <v>128</v>
      </c>
      <c r="C13" s="136"/>
      <c r="D13" s="174" t="s">
        <v>129</v>
      </c>
      <c r="E13" s="423" t="s">
        <v>130</v>
      </c>
      <c r="F13" s="159" t="s">
        <v>110</v>
      </c>
      <c r="G13" s="161" t="s">
        <v>131</v>
      </c>
      <c r="H13" s="189"/>
      <c r="I13" s="655" t="s">
        <v>584</v>
      </c>
      <c r="J13" s="190" t="s">
        <v>144</v>
      </c>
      <c r="K13" s="190" t="s">
        <v>145</v>
      </c>
      <c r="L13" s="190" t="s">
        <v>146</v>
      </c>
      <c r="M13" s="190" t="s">
        <v>147</v>
      </c>
      <c r="N13" s="191" t="s">
        <v>148</v>
      </c>
    </row>
    <row r="14" spans="2:14" ht="13.5" thickBot="1">
      <c r="B14" s="518" t="s">
        <v>149</v>
      </c>
      <c r="C14" s="195"/>
      <c r="D14" s="413">
        <v>29105</v>
      </c>
      <c r="E14" s="457">
        <v>44.208335864876361</v>
      </c>
      <c r="F14" s="413">
        <v>3797855946.98</v>
      </c>
      <c r="G14" s="457">
        <v>63.156030991926826</v>
      </c>
      <c r="H14" s="192"/>
      <c r="I14" s="656"/>
      <c r="J14" s="193" t="s">
        <v>125</v>
      </c>
      <c r="K14" s="193" t="s">
        <v>125</v>
      </c>
      <c r="L14" s="193" t="s">
        <v>125</v>
      </c>
      <c r="M14" s="193" t="s">
        <v>125</v>
      </c>
      <c r="N14" s="194" t="s">
        <v>125</v>
      </c>
    </row>
    <row r="15" spans="2:14" ht="15.75" customHeight="1" thickBot="1">
      <c r="B15" s="84" t="s">
        <v>150</v>
      </c>
      <c r="C15" s="123"/>
      <c r="D15" s="413">
        <v>36731</v>
      </c>
      <c r="E15" s="457">
        <v>55.791664135123639</v>
      </c>
      <c r="F15" s="413">
        <v>2215593421.7199998</v>
      </c>
      <c r="G15" s="457">
        <v>36.843969008073174</v>
      </c>
      <c r="I15" s="566" t="s">
        <v>151</v>
      </c>
      <c r="J15" s="567"/>
      <c r="K15" s="567"/>
      <c r="L15" s="567"/>
      <c r="M15" s="567"/>
      <c r="N15" s="568"/>
    </row>
    <row r="16" spans="2:14" ht="13.5" thickBot="1">
      <c r="B16" s="517" t="s">
        <v>107</v>
      </c>
      <c r="C16" s="126"/>
      <c r="D16" s="417">
        <v>65836</v>
      </c>
      <c r="E16" s="415">
        <v>100</v>
      </c>
      <c r="F16" s="417">
        <v>6013449368.6999998</v>
      </c>
      <c r="G16" s="415">
        <v>100</v>
      </c>
      <c r="I16" s="166" t="s">
        <v>152</v>
      </c>
      <c r="J16" s="469">
        <v>2.1510254725065292E-2</v>
      </c>
      <c r="K16" s="469">
        <v>0.22967260559629277</v>
      </c>
      <c r="L16" s="469">
        <v>2.190772477947785E-2</v>
      </c>
      <c r="M16" s="469">
        <v>0.2338067141177731</v>
      </c>
      <c r="N16" s="469">
        <v>0.21841030149974219</v>
      </c>
    </row>
    <row r="17" spans="2:14" ht="13.5" thickBot="1">
      <c r="B17" s="35"/>
      <c r="C17" s="199"/>
      <c r="D17" s="564"/>
      <c r="F17" s="564"/>
      <c r="G17" s="418"/>
      <c r="I17" s="166" t="s">
        <v>153</v>
      </c>
      <c r="J17" s="470">
        <v>2.3048464603043106E-2</v>
      </c>
      <c r="K17" s="469">
        <v>0.24407930144802481</v>
      </c>
      <c r="L17" s="469">
        <v>1.9757933880636958E-2</v>
      </c>
      <c r="M17" s="469">
        <v>0.21333987383188779</v>
      </c>
      <c r="N17" s="469">
        <v>0.23743710764820733</v>
      </c>
    </row>
    <row r="18" spans="2:14" ht="13.5" thickBot="1">
      <c r="D18" s="426"/>
      <c r="E18" s="426"/>
      <c r="F18" s="426"/>
      <c r="G18" s="426"/>
      <c r="H18" s="132"/>
      <c r="I18" s="566" t="s">
        <v>154</v>
      </c>
      <c r="J18" s="567"/>
      <c r="K18" s="567"/>
      <c r="L18" s="567"/>
      <c r="M18" s="567"/>
      <c r="N18" s="568"/>
    </row>
    <row r="19" spans="2:14" ht="12.75" customHeight="1">
      <c r="B19" s="515" t="s">
        <v>155</v>
      </c>
      <c r="C19" s="133"/>
      <c r="D19" s="419" t="s">
        <v>89</v>
      </c>
      <c r="E19" s="420" t="s">
        <v>125</v>
      </c>
      <c r="F19" s="421" t="s">
        <v>126</v>
      </c>
      <c r="G19" s="420" t="s">
        <v>125</v>
      </c>
      <c r="H19" s="132"/>
      <c r="I19" s="166" t="s">
        <v>152</v>
      </c>
      <c r="J19" s="469">
        <v>1.4707134742885248E-2</v>
      </c>
      <c r="K19" s="469">
        <v>0.16288705925748947</v>
      </c>
      <c r="L19" s="469">
        <v>1.447225772386012E-2</v>
      </c>
      <c r="M19" s="469">
        <v>0.15956330145319664</v>
      </c>
      <c r="N19" s="469">
        <v>0.16166508569836371</v>
      </c>
    </row>
    <row r="20" spans="2:14" ht="13.5" thickBot="1">
      <c r="B20" s="135" t="s">
        <v>128</v>
      </c>
      <c r="C20" s="136"/>
      <c r="D20" s="422" t="s">
        <v>129</v>
      </c>
      <c r="E20" s="423" t="s">
        <v>130</v>
      </c>
      <c r="F20" s="424" t="s">
        <v>110</v>
      </c>
      <c r="G20" s="423" t="s">
        <v>131</v>
      </c>
      <c r="H20" s="189"/>
      <c r="I20" s="182" t="s">
        <v>153</v>
      </c>
      <c r="J20" s="469">
        <v>1.5386988188393808E-2</v>
      </c>
      <c r="K20" s="469">
        <v>0.16979212439427582</v>
      </c>
      <c r="L20" s="479">
        <v>1.2705606662015803E-2</v>
      </c>
      <c r="M20" s="469">
        <v>0.14151540627349568</v>
      </c>
      <c r="N20" s="482">
        <v>0.17504700270565277</v>
      </c>
    </row>
    <row r="21" spans="2:14">
      <c r="B21" s="518" t="s">
        <v>156</v>
      </c>
      <c r="C21" s="195"/>
      <c r="D21" s="413">
        <v>39510</v>
      </c>
      <c r="E21" s="457">
        <v>60.012758976851565</v>
      </c>
      <c r="F21" s="413">
        <v>3413631775.8200002</v>
      </c>
      <c r="G21" s="457">
        <v>56.766617069862612</v>
      </c>
      <c r="H21" s="192"/>
      <c r="I21" s="476" t="s">
        <v>157</v>
      </c>
      <c r="J21" s="476"/>
      <c r="K21" s="476"/>
      <c r="L21" s="476"/>
      <c r="M21" s="476"/>
      <c r="N21" s="476"/>
    </row>
    <row r="22" spans="2:14" ht="12.75" customHeight="1" thickBot="1">
      <c r="B22" s="519" t="s">
        <v>158</v>
      </c>
      <c r="C22" s="107"/>
      <c r="D22" s="413">
        <v>26326</v>
      </c>
      <c r="E22" s="457">
        <v>39.987241023148428</v>
      </c>
      <c r="F22" s="413">
        <v>2599817592.8800001</v>
      </c>
      <c r="G22" s="457">
        <v>43.233382930137381</v>
      </c>
      <c r="I22" s="478" t="s">
        <v>159</v>
      </c>
      <c r="J22" s="478"/>
      <c r="K22" s="198"/>
      <c r="L22" s="198"/>
      <c r="M22" s="565"/>
    </row>
    <row r="23" spans="2:14" ht="12.75" customHeight="1" thickBot="1">
      <c r="B23" s="519" t="s">
        <v>139</v>
      </c>
      <c r="C23" s="107"/>
      <c r="D23" s="413">
        <v>0</v>
      </c>
      <c r="E23" s="457">
        <v>0</v>
      </c>
      <c r="F23" s="413">
        <v>0</v>
      </c>
      <c r="G23" s="457">
        <v>0</v>
      </c>
      <c r="I23" s="649" t="s">
        <v>159</v>
      </c>
      <c r="J23" s="650"/>
      <c r="K23" s="200"/>
      <c r="L23" s="198"/>
      <c r="M23" s="565"/>
    </row>
    <row r="24" spans="2:14" ht="15.75" customHeight="1" thickBot="1">
      <c r="B24" s="517" t="s">
        <v>107</v>
      </c>
      <c r="C24" s="126"/>
      <c r="D24" s="196">
        <v>65836</v>
      </c>
      <c r="E24" s="416">
        <v>100</v>
      </c>
      <c r="F24" s="197">
        <v>6013449368.7000008</v>
      </c>
      <c r="G24" s="416">
        <v>100</v>
      </c>
      <c r="I24" s="651"/>
      <c r="J24" s="652"/>
      <c r="K24" s="198"/>
      <c r="L24" s="198"/>
      <c r="M24" s="565"/>
    </row>
    <row r="25" spans="2:14" ht="14.25">
      <c r="B25" s="35"/>
      <c r="C25" s="199"/>
      <c r="D25" s="564"/>
      <c r="F25" s="564"/>
      <c r="G25" s="425"/>
      <c r="I25" s="201" t="s">
        <v>160</v>
      </c>
      <c r="J25" s="202">
        <v>4.7399999999999998E-2</v>
      </c>
      <c r="K25" s="205"/>
      <c r="L25" s="569"/>
      <c r="M25" s="565"/>
    </row>
    <row r="26" spans="2:14" ht="14.25" customHeight="1" thickBot="1">
      <c r="D26" s="426"/>
      <c r="E26" s="426"/>
      <c r="F26" s="426"/>
      <c r="G26" s="426"/>
      <c r="H26" s="132"/>
      <c r="I26" s="203" t="s">
        <v>162</v>
      </c>
      <c r="J26" s="204">
        <v>41185</v>
      </c>
      <c r="L26" s="570"/>
    </row>
    <row r="27" spans="2:14" ht="14.25">
      <c r="B27" s="646" t="s">
        <v>161</v>
      </c>
      <c r="C27" s="647"/>
      <c r="D27" s="419" t="s">
        <v>89</v>
      </c>
      <c r="E27" s="420" t="s">
        <v>125</v>
      </c>
      <c r="F27" s="421" t="s">
        <v>126</v>
      </c>
      <c r="G27" s="420" t="s">
        <v>125</v>
      </c>
      <c r="I27" s="203" t="s">
        <v>163</v>
      </c>
      <c r="J27" s="206">
        <v>4.24E-2</v>
      </c>
      <c r="L27" s="565"/>
    </row>
    <row r="28" spans="2:14" ht="12.75" customHeight="1" thickBot="1">
      <c r="B28" s="159" t="s">
        <v>110</v>
      </c>
      <c r="C28" s="160"/>
      <c r="D28" s="422" t="s">
        <v>129</v>
      </c>
      <c r="E28" s="423" t="s">
        <v>130</v>
      </c>
      <c r="F28" s="424" t="s">
        <v>110</v>
      </c>
      <c r="G28" s="423" t="s">
        <v>131</v>
      </c>
      <c r="I28" s="208" t="s">
        <v>162</v>
      </c>
      <c r="J28" s="209">
        <v>39874</v>
      </c>
      <c r="K28" s="571"/>
      <c r="L28" s="572"/>
      <c r="M28" s="572"/>
      <c r="N28" s="573"/>
    </row>
    <row r="29" spans="2:14">
      <c r="B29" s="207" t="s">
        <v>164</v>
      </c>
      <c r="C29" s="195"/>
      <c r="D29" s="413">
        <v>25503</v>
      </c>
      <c r="E29" s="458">
        <v>38.737165076857643</v>
      </c>
      <c r="F29" s="413">
        <v>611185227.51999998</v>
      </c>
      <c r="G29" s="458">
        <v>10.163638039445692</v>
      </c>
    </row>
    <row r="30" spans="2:14">
      <c r="B30" s="210" t="s">
        <v>165</v>
      </c>
      <c r="C30" s="107"/>
      <c r="D30" s="413">
        <v>17419</v>
      </c>
      <c r="E30" s="458">
        <v>26.458168783036633</v>
      </c>
      <c r="F30" s="413">
        <v>1268984047.0999999</v>
      </c>
      <c r="G30" s="458">
        <v>21.102431720886536</v>
      </c>
    </row>
    <row r="31" spans="2:14">
      <c r="B31" s="210" t="s">
        <v>166</v>
      </c>
      <c r="C31" s="107"/>
      <c r="D31" s="413">
        <v>10817</v>
      </c>
      <c r="E31" s="458">
        <v>16.430220548028434</v>
      </c>
      <c r="F31" s="413">
        <v>1329887991.8699999</v>
      </c>
      <c r="G31" s="458">
        <v>22.115227223697367</v>
      </c>
    </row>
    <row r="32" spans="2:14">
      <c r="B32" s="210" t="s">
        <v>167</v>
      </c>
      <c r="C32" s="107"/>
      <c r="D32" s="413">
        <v>5924</v>
      </c>
      <c r="E32" s="458">
        <v>8.9981165319885772</v>
      </c>
      <c r="F32" s="413">
        <v>1018067084.7</v>
      </c>
      <c r="G32" s="458">
        <v>16.929835478436694</v>
      </c>
    </row>
    <row r="33" spans="2:13">
      <c r="B33" s="210" t="s">
        <v>168</v>
      </c>
      <c r="C33" s="107"/>
      <c r="D33" s="413">
        <v>2802</v>
      </c>
      <c r="E33" s="458">
        <v>4.2560301354881824</v>
      </c>
      <c r="F33" s="413">
        <v>622783579</v>
      </c>
      <c r="G33" s="458">
        <v>10.356511559598193</v>
      </c>
    </row>
    <row r="34" spans="2:13">
      <c r="B34" s="210" t="s">
        <v>169</v>
      </c>
      <c r="C34" s="107"/>
      <c r="D34" s="413">
        <v>1381</v>
      </c>
      <c r="E34" s="458">
        <v>2.0976365514308282</v>
      </c>
      <c r="F34" s="413">
        <v>376313707.95999998</v>
      </c>
      <c r="G34" s="458">
        <v>6.257867737586893</v>
      </c>
      <c r="J34" s="97"/>
      <c r="K34" s="97"/>
    </row>
    <row r="35" spans="2:13">
      <c r="B35" s="210" t="s">
        <v>170</v>
      </c>
      <c r="C35" s="107"/>
      <c r="D35" s="413">
        <v>796</v>
      </c>
      <c r="E35" s="458">
        <v>1.2090649492678778</v>
      </c>
      <c r="F35" s="413">
        <v>256496775.5</v>
      </c>
      <c r="G35" s="458">
        <v>4.2653851354443182</v>
      </c>
      <c r="J35" s="97"/>
      <c r="K35" s="97"/>
    </row>
    <row r="36" spans="2:13" ht="14.25">
      <c r="B36" s="210" t="s">
        <v>171</v>
      </c>
      <c r="C36" s="107"/>
      <c r="D36" s="413">
        <v>485</v>
      </c>
      <c r="E36" s="458">
        <v>0.73667902059663415</v>
      </c>
      <c r="F36" s="413">
        <v>180767620.25999999</v>
      </c>
      <c r="G36" s="458">
        <v>3.0060554130694994</v>
      </c>
      <c r="I36" s="574"/>
      <c r="J36" s="575"/>
      <c r="K36" s="576"/>
      <c r="L36" s="577"/>
      <c r="M36" s="577"/>
    </row>
    <row r="37" spans="2:13" ht="14.25">
      <c r="B37" s="210" t="s">
        <v>172</v>
      </c>
      <c r="C37" s="107"/>
      <c r="D37" s="413">
        <v>257</v>
      </c>
      <c r="E37" s="458">
        <v>0.3903639346254329</v>
      </c>
      <c r="F37" s="413">
        <v>108260471.12</v>
      </c>
      <c r="G37" s="458">
        <v>1.8003056895015312</v>
      </c>
      <c r="I37" s="578"/>
      <c r="J37" s="579"/>
      <c r="K37" s="579"/>
      <c r="L37" s="577"/>
      <c r="M37" s="577"/>
    </row>
    <row r="38" spans="2:13" ht="14.25">
      <c r="B38" s="210" t="s">
        <v>173</v>
      </c>
      <c r="C38" s="107"/>
      <c r="D38" s="413">
        <v>202</v>
      </c>
      <c r="E38" s="458">
        <v>0.3068230147639589</v>
      </c>
      <c r="F38" s="413">
        <v>95815174.920000002</v>
      </c>
      <c r="G38" s="458">
        <v>1.5933479945589617</v>
      </c>
      <c r="I38" s="426"/>
      <c r="J38" s="577"/>
      <c r="K38" s="577"/>
      <c r="L38" s="577"/>
      <c r="M38" s="577"/>
    </row>
    <row r="39" spans="2:13" ht="14.25">
      <c r="B39" s="210" t="s">
        <v>174</v>
      </c>
      <c r="C39" s="107"/>
      <c r="D39" s="413">
        <v>117</v>
      </c>
      <c r="E39" s="458">
        <v>0.17771432043259008</v>
      </c>
      <c r="F39" s="413">
        <v>60336819.57</v>
      </c>
      <c r="G39" s="458">
        <v>1.0033645561905469</v>
      </c>
      <c r="I39" s="113"/>
      <c r="J39" s="577"/>
      <c r="K39" s="577"/>
      <c r="L39" s="577"/>
      <c r="M39" s="577"/>
    </row>
    <row r="40" spans="2:13" ht="14.25">
      <c r="B40" s="210" t="s">
        <v>175</v>
      </c>
      <c r="C40" s="107"/>
      <c r="D40" s="413">
        <v>41</v>
      </c>
      <c r="E40" s="458">
        <v>6.227595844218968E-2</v>
      </c>
      <c r="F40" s="413">
        <v>23674741.280000001</v>
      </c>
      <c r="G40" s="458">
        <v>0.39369652637680819</v>
      </c>
      <c r="L40" s="577"/>
      <c r="M40" s="577"/>
    </row>
    <row r="41" spans="2:13" ht="14.25">
      <c r="B41" s="210" t="s">
        <v>176</v>
      </c>
      <c r="C41" s="107"/>
      <c r="D41" s="413">
        <v>44</v>
      </c>
      <c r="E41" s="458">
        <v>6.6832735889179179E-2</v>
      </c>
      <c r="F41" s="413">
        <v>27409567.52</v>
      </c>
      <c r="G41" s="458">
        <v>0.45580441173524766</v>
      </c>
      <c r="J41" s="577"/>
      <c r="K41" s="577"/>
      <c r="L41" s="577"/>
      <c r="M41" s="577"/>
    </row>
    <row r="42" spans="2:13" ht="14.25">
      <c r="B42" s="210" t="s">
        <v>177</v>
      </c>
      <c r="C42" s="107"/>
      <c r="D42" s="413">
        <v>22</v>
      </c>
      <c r="E42" s="458">
        <v>3.3416367944589589E-2</v>
      </c>
      <c r="F42" s="413">
        <v>14776908.060000001</v>
      </c>
      <c r="G42" s="458">
        <v>0.24573097990836668</v>
      </c>
      <c r="J42" s="577"/>
      <c r="K42" s="577"/>
      <c r="L42" s="577"/>
      <c r="M42" s="577"/>
    </row>
    <row r="43" spans="2:13" ht="14.25">
      <c r="B43" s="210" t="s">
        <v>178</v>
      </c>
      <c r="C43" s="107"/>
      <c r="D43" s="413">
        <v>26</v>
      </c>
      <c r="E43" s="458">
        <v>3.9492071207242241E-2</v>
      </c>
      <c r="F43" s="413">
        <v>18689652.32</v>
      </c>
      <c r="G43" s="458">
        <v>0.31079753356334267</v>
      </c>
      <c r="J43" s="577"/>
      <c r="K43" s="577"/>
      <c r="L43" s="577"/>
      <c r="M43" s="577"/>
    </row>
    <row r="44" spans="2:13" ht="15" thickBot="1">
      <c r="B44" s="211" t="s">
        <v>179</v>
      </c>
      <c r="C44" s="123"/>
      <c r="D44" s="414">
        <v>0</v>
      </c>
      <c r="E44" s="414">
        <v>0</v>
      </c>
      <c r="F44" s="414">
        <v>0</v>
      </c>
      <c r="G44" s="414">
        <v>0</v>
      </c>
      <c r="J44" s="577"/>
      <c r="K44" s="577"/>
      <c r="L44" s="577"/>
      <c r="M44" s="577"/>
    </row>
    <row r="45" spans="2:13" ht="15" thickBot="1">
      <c r="B45" s="517" t="s">
        <v>107</v>
      </c>
      <c r="C45" s="126"/>
      <c r="D45" s="212">
        <v>65836</v>
      </c>
      <c r="E45" s="459">
        <v>100</v>
      </c>
      <c r="F45" s="212">
        <v>6013449368.6999998</v>
      </c>
      <c r="G45" s="459">
        <v>100.00000000000001</v>
      </c>
      <c r="I45" s="411"/>
      <c r="J45" s="577"/>
      <c r="K45" s="577"/>
      <c r="L45" s="577"/>
      <c r="M45" s="577"/>
    </row>
    <row r="46" spans="2:13" ht="12.75" customHeight="1">
      <c r="B46" s="648" t="s">
        <v>595</v>
      </c>
      <c r="C46" s="648"/>
      <c r="D46" s="648"/>
      <c r="E46" s="648"/>
      <c r="F46" s="648"/>
      <c r="G46" s="648"/>
      <c r="J46" s="577"/>
      <c r="K46" s="577"/>
      <c r="L46" s="577"/>
      <c r="M46" s="577"/>
    </row>
    <row r="47" spans="2:13" ht="14.25">
      <c r="D47" s="564"/>
      <c r="F47" s="564"/>
      <c r="J47" s="577"/>
      <c r="K47" s="577"/>
      <c r="L47" s="577"/>
      <c r="M47" s="577"/>
    </row>
    <row r="48" spans="2:13" ht="15" thickBot="1">
      <c r="J48" s="577"/>
      <c r="K48" s="577"/>
      <c r="L48" s="577"/>
      <c r="M48" s="577"/>
    </row>
    <row r="49" spans="2:13" ht="14.25">
      <c r="B49" s="649" t="s">
        <v>180</v>
      </c>
      <c r="C49" s="650"/>
      <c r="D49" s="134" t="s">
        <v>89</v>
      </c>
      <c r="E49" s="134" t="s">
        <v>125</v>
      </c>
      <c r="F49" s="515" t="s">
        <v>126</v>
      </c>
      <c r="G49" s="134" t="s">
        <v>125</v>
      </c>
      <c r="I49" s="580"/>
      <c r="J49" s="540"/>
      <c r="K49" s="540"/>
      <c r="L49" s="540"/>
      <c r="M49" s="540"/>
    </row>
    <row r="50" spans="2:13" ht="13.5" thickBot="1">
      <c r="B50" s="651"/>
      <c r="C50" s="652"/>
      <c r="D50" s="161" t="s">
        <v>129</v>
      </c>
      <c r="E50" s="161" t="s">
        <v>130</v>
      </c>
      <c r="F50" s="159" t="s">
        <v>110</v>
      </c>
      <c r="G50" s="161" t="s">
        <v>131</v>
      </c>
      <c r="I50" s="473"/>
      <c r="J50" s="473"/>
      <c r="K50" s="473"/>
      <c r="L50" s="473"/>
      <c r="M50" s="473"/>
    </row>
    <row r="51" spans="2:13" ht="14.25">
      <c r="B51" s="519" t="s">
        <v>181</v>
      </c>
      <c r="C51" s="11"/>
      <c r="D51" s="413">
        <v>2399</v>
      </c>
      <c r="E51" s="412">
        <v>3.643903031775928</v>
      </c>
      <c r="F51" s="413">
        <v>211059335.35000014</v>
      </c>
      <c r="G51" s="412">
        <v>3.5097881832773616</v>
      </c>
      <c r="I51" s="473"/>
      <c r="J51" s="581"/>
      <c r="K51" s="582"/>
      <c r="L51" s="583"/>
      <c r="M51" s="582"/>
    </row>
    <row r="52" spans="2:13" ht="14.25">
      <c r="B52" s="519" t="s">
        <v>182</v>
      </c>
      <c r="C52" s="11"/>
      <c r="D52" s="413">
        <v>3723</v>
      </c>
      <c r="E52" s="412">
        <v>5.6549608117139556</v>
      </c>
      <c r="F52" s="413">
        <v>286274070.13999969</v>
      </c>
      <c r="G52" s="412">
        <v>4.7605634069200855</v>
      </c>
      <c r="I52" s="473"/>
      <c r="J52" s="581"/>
      <c r="K52" s="582"/>
      <c r="L52" s="583"/>
      <c r="M52" s="582"/>
    </row>
    <row r="53" spans="2:13" ht="14.25">
      <c r="B53" s="519" t="s">
        <v>183</v>
      </c>
      <c r="C53" s="11"/>
      <c r="D53" s="413">
        <v>9982</v>
      </c>
      <c r="E53" s="412">
        <v>15.161917491949692</v>
      </c>
      <c r="F53" s="413">
        <v>1254783982.0100019</v>
      </c>
      <c r="G53" s="412">
        <v>20.866293288194111</v>
      </c>
      <c r="I53" s="473"/>
      <c r="J53" s="581"/>
      <c r="K53" s="582"/>
      <c r="L53" s="583"/>
      <c r="M53" s="582"/>
    </row>
    <row r="54" spans="2:13" ht="14.25">
      <c r="B54" s="519" t="s">
        <v>184</v>
      </c>
      <c r="C54" s="11"/>
      <c r="D54" s="413">
        <v>2743</v>
      </c>
      <c r="E54" s="412">
        <v>4.1664135123640564</v>
      </c>
      <c r="F54" s="413">
        <v>173721620.50000021</v>
      </c>
      <c r="G54" s="412">
        <v>2.8888847290245891</v>
      </c>
      <c r="I54" s="473"/>
      <c r="J54" s="584"/>
      <c r="K54" s="582"/>
      <c r="L54" s="584"/>
      <c r="M54" s="582"/>
    </row>
    <row r="55" spans="2:13" ht="14.25">
      <c r="B55" s="519" t="s">
        <v>185</v>
      </c>
      <c r="C55" s="11"/>
      <c r="D55" s="413">
        <v>8185</v>
      </c>
      <c r="E55" s="412">
        <v>12.43240780120299</v>
      </c>
      <c r="F55" s="413">
        <v>588116917.07999825</v>
      </c>
      <c r="G55" s="412">
        <v>9.780026088539886</v>
      </c>
      <c r="I55" s="473"/>
      <c r="J55" s="581"/>
      <c r="K55" s="582"/>
      <c r="L55" s="583"/>
      <c r="M55" s="582"/>
    </row>
    <row r="56" spans="2:13" ht="14.25">
      <c r="B56" s="519" t="s">
        <v>186</v>
      </c>
      <c r="C56" s="11"/>
      <c r="D56" s="413">
        <v>4980</v>
      </c>
      <c r="E56" s="412">
        <v>7.5642505620025515</v>
      </c>
      <c r="F56" s="413">
        <v>321079465.07999992</v>
      </c>
      <c r="G56" s="412">
        <v>5.339355923593831</v>
      </c>
      <c r="I56" s="473"/>
      <c r="J56" s="581"/>
      <c r="K56" s="582"/>
      <c r="L56" s="583"/>
      <c r="M56" s="582"/>
    </row>
    <row r="57" spans="2:13" ht="14.25">
      <c r="B57" s="519" t="s">
        <v>187</v>
      </c>
      <c r="C57" s="11"/>
      <c r="D57" s="413">
        <v>16338</v>
      </c>
      <c r="E57" s="412">
        <v>24.816209976304755</v>
      </c>
      <c r="F57" s="413">
        <v>1782518480.2000117</v>
      </c>
      <c r="G57" s="412">
        <v>29.64219653162818</v>
      </c>
      <c r="I57" s="473"/>
      <c r="J57" s="581"/>
      <c r="K57" s="582"/>
      <c r="L57" s="583"/>
      <c r="M57" s="582"/>
    </row>
    <row r="58" spans="2:13" ht="14.25">
      <c r="B58" s="519" t="s">
        <v>188</v>
      </c>
      <c r="C58" s="11"/>
      <c r="D58" s="413">
        <v>5398</v>
      </c>
      <c r="E58" s="412">
        <v>8.1991615529497537</v>
      </c>
      <c r="F58" s="413">
        <v>520158066.60000044</v>
      </c>
      <c r="G58" s="412">
        <v>8.6499118011606075</v>
      </c>
      <c r="I58" s="473"/>
      <c r="J58" s="581"/>
      <c r="K58" s="582"/>
      <c r="L58" s="583"/>
      <c r="M58" s="582"/>
    </row>
    <row r="59" spans="2:13" ht="14.25">
      <c r="B59" s="519" t="s">
        <v>189</v>
      </c>
      <c r="C59" s="11"/>
      <c r="D59" s="413">
        <v>4383</v>
      </c>
      <c r="E59" s="412">
        <v>6.6574518500516433</v>
      </c>
      <c r="F59" s="413">
        <v>300650189.37999898</v>
      </c>
      <c r="G59" s="412">
        <v>4.9996295128862718</v>
      </c>
      <c r="I59" s="473"/>
      <c r="J59" s="581"/>
      <c r="K59" s="582"/>
      <c r="L59" s="583"/>
      <c r="M59" s="582"/>
    </row>
    <row r="60" spans="2:13" ht="14.25">
      <c r="B60" s="519" t="s">
        <v>190</v>
      </c>
      <c r="C60" s="11"/>
      <c r="D60" s="413">
        <v>3403</v>
      </c>
      <c r="E60" s="412">
        <v>5.1689045507017441</v>
      </c>
      <c r="F60" s="413">
        <v>247692593.03000033</v>
      </c>
      <c r="G60" s="412">
        <v>4.1189769439024397</v>
      </c>
      <c r="I60" s="473"/>
      <c r="J60" s="581"/>
      <c r="K60" s="582"/>
      <c r="L60" s="583"/>
      <c r="M60" s="582"/>
    </row>
    <row r="61" spans="2:13" ht="14.25">
      <c r="B61" s="519" t="s">
        <v>191</v>
      </c>
      <c r="C61" s="11"/>
      <c r="D61" s="413">
        <v>4302</v>
      </c>
      <c r="E61" s="412">
        <v>6.5344188589829262</v>
      </c>
      <c r="F61" s="413">
        <v>327394649.33000022</v>
      </c>
      <c r="G61" s="412">
        <v>5.4443735908726278</v>
      </c>
      <c r="I61" s="473"/>
      <c r="J61" s="581"/>
      <c r="K61" s="582"/>
      <c r="L61" s="583"/>
      <c r="M61" s="582"/>
    </row>
    <row r="62" spans="2:13" ht="15" thickBot="1">
      <c r="B62" s="519" t="s">
        <v>139</v>
      </c>
      <c r="C62" s="11"/>
      <c r="D62" s="414">
        <v>0</v>
      </c>
      <c r="E62" s="412">
        <v>0</v>
      </c>
      <c r="F62" s="413">
        <v>0</v>
      </c>
      <c r="G62" s="412">
        <v>0</v>
      </c>
      <c r="I62" s="473"/>
      <c r="J62" s="581"/>
      <c r="K62" s="582"/>
      <c r="L62" s="583"/>
      <c r="M62" s="582"/>
    </row>
    <row r="63" spans="2:13" ht="15" thickBot="1">
      <c r="B63" s="517" t="s">
        <v>107</v>
      </c>
      <c r="C63" s="126"/>
      <c r="D63" s="427">
        <v>65836</v>
      </c>
      <c r="E63" s="428">
        <v>99.999999999999986</v>
      </c>
      <c r="F63" s="427">
        <v>6013449368.7000122</v>
      </c>
      <c r="G63" s="428">
        <v>100</v>
      </c>
      <c r="I63" s="473"/>
      <c r="J63" s="584"/>
      <c r="K63" s="582"/>
      <c r="L63" s="583"/>
      <c r="M63" s="582"/>
    </row>
    <row r="64" spans="2:13" ht="14.25">
      <c r="D64" s="564"/>
      <c r="F64" s="564"/>
      <c r="I64" s="473"/>
      <c r="J64" s="581"/>
      <c r="K64" s="584"/>
      <c r="L64" s="583"/>
      <c r="M64" s="584"/>
    </row>
    <row r="65" spans="9:13">
      <c r="I65" s="474"/>
      <c r="J65" s="474"/>
      <c r="K65" s="474"/>
      <c r="L65" s="474"/>
      <c r="M65" s="474"/>
    </row>
    <row r="66" spans="9:13">
      <c r="I66" s="474"/>
      <c r="J66" s="474"/>
      <c r="K66" s="474"/>
      <c r="L66" s="474"/>
      <c r="M66" s="474"/>
    </row>
    <row r="67" spans="9:13" ht="14.25">
      <c r="I67" s="584"/>
      <c r="J67" s="540"/>
      <c r="K67" s="540"/>
      <c r="L67" s="540"/>
      <c r="M67" s="540"/>
    </row>
    <row r="68" spans="9:13" ht="14.25">
      <c r="J68" s="577"/>
      <c r="K68" s="577"/>
      <c r="L68" s="577"/>
      <c r="M68" s="577"/>
    </row>
    <row r="69" spans="9:13" ht="14.25">
      <c r="J69" s="577"/>
      <c r="K69" s="577"/>
      <c r="L69" s="577"/>
      <c r="M69" s="577"/>
    </row>
    <row r="70" spans="9:13" ht="14.25">
      <c r="J70" s="577"/>
      <c r="K70" s="577"/>
      <c r="L70" s="577"/>
      <c r="M70" s="577"/>
    </row>
    <row r="71" spans="9:13" ht="14.25">
      <c r="J71" s="577"/>
      <c r="K71" s="577"/>
      <c r="L71" s="577"/>
      <c r="M71" s="577"/>
    </row>
    <row r="72" spans="9:13" ht="14.25">
      <c r="J72" s="577"/>
      <c r="K72" s="577"/>
      <c r="L72" s="577"/>
      <c r="M72" s="577"/>
    </row>
    <row r="73" spans="9:13" ht="14.25">
      <c r="J73" s="577"/>
      <c r="K73" s="577"/>
      <c r="L73" s="577"/>
      <c r="M73" s="577"/>
    </row>
    <row r="74" spans="9:13" ht="14.25">
      <c r="J74" s="577"/>
      <c r="K74" s="577"/>
      <c r="L74" s="577"/>
      <c r="M74" s="577"/>
    </row>
    <row r="75" spans="9:13" ht="14.25">
      <c r="J75" s="577"/>
      <c r="K75" s="577"/>
      <c r="L75" s="577"/>
      <c r="M75" s="577"/>
    </row>
    <row r="76" spans="9:13" ht="14.25">
      <c r="J76" s="577"/>
      <c r="K76" s="577"/>
      <c r="L76" s="577"/>
      <c r="M76" s="577"/>
    </row>
    <row r="77" spans="9:13" ht="14.25">
      <c r="J77" s="577"/>
      <c r="K77" s="577"/>
      <c r="L77" s="577"/>
      <c r="M77" s="577"/>
    </row>
    <row r="78" spans="9:13" ht="14.25">
      <c r="J78" s="577"/>
      <c r="K78" s="577"/>
      <c r="L78" s="577"/>
      <c r="M78" s="577"/>
    </row>
    <row r="79" spans="9:13" ht="14.25">
      <c r="J79" s="577"/>
      <c r="K79" s="577"/>
      <c r="L79" s="577"/>
      <c r="M79" s="577"/>
    </row>
    <row r="80" spans="9:13" ht="14.25">
      <c r="J80" s="577"/>
      <c r="K80" s="577"/>
      <c r="L80" s="577"/>
      <c r="M80" s="577"/>
    </row>
    <row r="81" spans="10:13" ht="14.25">
      <c r="J81" s="577"/>
      <c r="K81" s="577"/>
      <c r="L81" s="577"/>
      <c r="M81" s="577"/>
    </row>
    <row r="82" spans="10:13" ht="14.25">
      <c r="J82" s="577"/>
      <c r="K82" s="577"/>
      <c r="L82" s="577"/>
      <c r="M82" s="577"/>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39" priority="23" operator="equal">
      <formula>"OK"</formula>
    </cfRule>
    <cfRule type="cellIs" dxfId="38" priority="24" operator="equal">
      <formula>"CHECK"</formula>
    </cfRule>
  </conditionalFormatting>
  <conditionalFormatting sqref="D10">
    <cfRule type="cellIs" dxfId="37" priority="21" operator="equal">
      <formula>"OK"</formula>
    </cfRule>
    <cfRule type="cellIs" dxfId="36" priority="22" operator="equal">
      <formula>"CHECK"</formula>
    </cfRule>
  </conditionalFormatting>
  <conditionalFormatting sqref="F17">
    <cfRule type="cellIs" dxfId="35" priority="19" operator="equal">
      <formula>"OK"</formula>
    </cfRule>
    <cfRule type="cellIs" dxfId="34" priority="20" operator="equal">
      <formula>"CHECK"</formula>
    </cfRule>
  </conditionalFormatting>
  <conditionalFormatting sqref="D17">
    <cfRule type="cellIs" dxfId="33" priority="17" operator="equal">
      <formula>"OK"</formula>
    </cfRule>
    <cfRule type="cellIs" dxfId="32" priority="18" operator="equal">
      <formula>"CHECK"</formula>
    </cfRule>
  </conditionalFormatting>
  <conditionalFormatting sqref="F25">
    <cfRule type="cellIs" dxfId="31" priority="15" operator="equal">
      <formula>"OK"</formula>
    </cfRule>
    <cfRule type="cellIs" dxfId="30" priority="16" operator="equal">
      <formula>"CHECK"</formula>
    </cfRule>
  </conditionalFormatting>
  <conditionalFormatting sqref="D25">
    <cfRule type="cellIs" dxfId="29" priority="13" operator="equal">
      <formula>"OK"</formula>
    </cfRule>
    <cfRule type="cellIs" dxfId="28" priority="14" operator="equal">
      <formula>"CHECK"</formula>
    </cfRule>
  </conditionalFormatting>
  <conditionalFormatting sqref="F47">
    <cfRule type="cellIs" dxfId="27" priority="11" operator="equal">
      <formula>"OK"</formula>
    </cfRule>
    <cfRule type="cellIs" dxfId="26" priority="12" operator="equal">
      <formula>"CHECK"</formula>
    </cfRule>
  </conditionalFormatting>
  <conditionalFormatting sqref="D47">
    <cfRule type="cellIs" dxfId="25" priority="9" operator="equal">
      <formula>"OK"</formula>
    </cfRule>
    <cfRule type="cellIs" dxfId="24" priority="10" operator="equal">
      <formula>"CHECK"</formula>
    </cfRule>
  </conditionalFormatting>
  <conditionalFormatting sqref="F64">
    <cfRule type="cellIs" dxfId="23" priority="3" operator="equal">
      <formula>"OK"</formula>
    </cfRule>
    <cfRule type="cellIs" dxfId="22" priority="4" operator="equal">
      <formula>"CHECK"</formula>
    </cfRule>
  </conditionalFormatting>
  <conditionalFormatting sqref="D64">
    <cfRule type="cellIs" dxfId="21" priority="1" operator="equal">
      <formula>"OK"</formula>
    </cfRule>
    <cfRule type="cellIs" dxfId="20"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&amp;CHolmes Master Trust Investor Report - August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M94"/>
  <sheetViews>
    <sheetView showRuler="0" view="pageLayout" zoomScale="70" zoomScaleNormal="85" zoomScaleSheetLayoutView="85" zoomScalePageLayoutView="70"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8" customWidth="1"/>
    <col min="9" max="9" width="16.7109375" style="8" customWidth="1"/>
    <col min="10" max="10" width="17.28515625" style="8" customWidth="1"/>
    <col min="11" max="11" width="20.42578125" style="8" bestFit="1" customWidth="1"/>
    <col min="12" max="12" width="15.140625" style="8" customWidth="1"/>
    <col min="13" max="13" width="1.7109375" style="19" customWidth="1"/>
    <col min="14" max="16384" width="9.140625" style="8"/>
  </cols>
  <sheetData>
    <row r="1" spans="2:12" ht="13.5" thickBot="1"/>
    <row r="2" spans="2:12">
      <c r="B2" s="134" t="s">
        <v>192</v>
      </c>
      <c r="C2" s="516" t="s">
        <v>89</v>
      </c>
      <c r="D2" s="134" t="s">
        <v>125</v>
      </c>
      <c r="E2" s="515" t="s">
        <v>126</v>
      </c>
      <c r="F2" s="134" t="s">
        <v>125</v>
      </c>
      <c r="H2" s="515" t="s">
        <v>193</v>
      </c>
      <c r="I2" s="134" t="s">
        <v>89</v>
      </c>
      <c r="J2" s="134" t="s">
        <v>125</v>
      </c>
      <c r="K2" s="515" t="s">
        <v>126</v>
      </c>
      <c r="L2" s="134" t="s">
        <v>125</v>
      </c>
    </row>
    <row r="3" spans="2:12" ht="13.5" thickBot="1">
      <c r="B3" s="161"/>
      <c r="C3" s="174" t="s">
        <v>129</v>
      </c>
      <c r="D3" s="161" t="s">
        <v>130</v>
      </c>
      <c r="E3" s="159" t="s">
        <v>110</v>
      </c>
      <c r="F3" s="161" t="s">
        <v>131</v>
      </c>
      <c r="H3" s="213" t="s">
        <v>194</v>
      </c>
      <c r="I3" s="161" t="s">
        <v>129</v>
      </c>
      <c r="J3" s="161" t="s">
        <v>130</v>
      </c>
      <c r="K3" s="159" t="s">
        <v>110</v>
      </c>
      <c r="L3" s="161" t="s">
        <v>131</v>
      </c>
    </row>
    <row r="4" spans="2:12">
      <c r="B4" s="214" t="s">
        <v>195</v>
      </c>
      <c r="C4" s="408">
        <v>13288</v>
      </c>
      <c r="D4" s="432">
        <v>20.183486238532112</v>
      </c>
      <c r="E4" s="408">
        <v>710410444.25999999</v>
      </c>
      <c r="F4" s="409">
        <v>11.813692952295995</v>
      </c>
      <c r="H4" s="518" t="s">
        <v>196</v>
      </c>
      <c r="I4" s="408">
        <v>25547</v>
      </c>
      <c r="J4" s="409">
        <v>38.803997812746829</v>
      </c>
      <c r="K4" s="408">
        <v>843708785.03999996</v>
      </c>
      <c r="L4" s="409">
        <v>14.030363162804759</v>
      </c>
    </row>
    <row r="5" spans="2:12">
      <c r="B5" s="166" t="s">
        <v>197</v>
      </c>
      <c r="C5" s="408">
        <v>17427</v>
      </c>
      <c r="D5" s="432">
        <v>26.470320189561942</v>
      </c>
      <c r="E5" s="408">
        <v>1326684673.6500001</v>
      </c>
      <c r="F5" s="409">
        <v>22.061957992951477</v>
      </c>
      <c r="H5" s="519" t="s">
        <v>198</v>
      </c>
      <c r="I5" s="408">
        <v>20920</v>
      </c>
      <c r="J5" s="409">
        <v>31.775928063673369</v>
      </c>
      <c r="K5" s="408">
        <v>2045344061.54</v>
      </c>
      <c r="L5" s="409">
        <v>34.012825853095478</v>
      </c>
    </row>
    <row r="6" spans="2:12">
      <c r="B6" s="166" t="s">
        <v>199</v>
      </c>
      <c r="C6" s="408">
        <v>20460</v>
      </c>
      <c r="D6" s="432">
        <v>31.077222188468319</v>
      </c>
      <c r="E6" s="408">
        <v>2088049331.98</v>
      </c>
      <c r="F6" s="409">
        <v>34.722988487244862</v>
      </c>
      <c r="H6" s="519" t="s">
        <v>200</v>
      </c>
      <c r="I6" s="408">
        <v>15932</v>
      </c>
      <c r="J6" s="409">
        <v>24.199526095145512</v>
      </c>
      <c r="K6" s="408">
        <v>2494285496.6399999</v>
      </c>
      <c r="L6" s="409">
        <v>41.478448452942082</v>
      </c>
    </row>
    <row r="7" spans="2:12">
      <c r="B7" s="166" t="s">
        <v>201</v>
      </c>
      <c r="C7" s="408">
        <v>11758</v>
      </c>
      <c r="D7" s="432">
        <v>17.859529740567471</v>
      </c>
      <c r="E7" s="408">
        <v>1509337506.55</v>
      </c>
      <c r="F7" s="409">
        <v>25.099363343875485</v>
      </c>
      <c r="H7" s="519" t="s">
        <v>202</v>
      </c>
      <c r="I7" s="408">
        <v>2102</v>
      </c>
      <c r="J7" s="409">
        <v>3.1927820645239682</v>
      </c>
      <c r="K7" s="408">
        <v>387453783.00999999</v>
      </c>
      <c r="L7" s="409">
        <v>6.4431203998606312</v>
      </c>
    </row>
    <row r="8" spans="2:12">
      <c r="B8" s="166" t="s">
        <v>203</v>
      </c>
      <c r="C8" s="408">
        <v>2245</v>
      </c>
      <c r="D8" s="432">
        <v>3.4099884561638012</v>
      </c>
      <c r="E8" s="408">
        <v>285801494.17000002</v>
      </c>
      <c r="F8" s="409">
        <v>4.752704756401485</v>
      </c>
      <c r="H8" s="519" t="s">
        <v>204</v>
      </c>
      <c r="I8" s="408">
        <v>1114</v>
      </c>
      <c r="J8" s="409">
        <v>1.6920833586487636</v>
      </c>
      <c r="K8" s="408">
        <v>205161168.93000001</v>
      </c>
      <c r="L8" s="409">
        <v>3.4117052684913887</v>
      </c>
    </row>
    <row r="9" spans="2:12">
      <c r="B9" s="166" t="s">
        <v>205</v>
      </c>
      <c r="C9" s="408">
        <v>403</v>
      </c>
      <c r="D9" s="432">
        <v>0.61212710371225465</v>
      </c>
      <c r="E9" s="408">
        <v>57131029.670000002</v>
      </c>
      <c r="F9" s="409">
        <v>0.95005422291184438</v>
      </c>
      <c r="H9" s="519" t="s">
        <v>206</v>
      </c>
      <c r="I9" s="408">
        <v>201</v>
      </c>
      <c r="J9" s="409">
        <v>0.30530408894829575</v>
      </c>
      <c r="K9" s="408">
        <v>33779411.149999999</v>
      </c>
      <c r="L9" s="409">
        <v>0.56173103120850765</v>
      </c>
    </row>
    <row r="10" spans="2:12">
      <c r="B10" s="166" t="s">
        <v>207</v>
      </c>
      <c r="C10" s="408">
        <v>255</v>
      </c>
      <c r="D10" s="432">
        <v>0.38732608299410659</v>
      </c>
      <c r="E10" s="408">
        <v>36034888.420000002</v>
      </c>
      <c r="F10" s="409">
        <v>0.59923824431883588</v>
      </c>
      <c r="H10" s="519" t="s">
        <v>208</v>
      </c>
      <c r="I10" s="408">
        <v>10</v>
      </c>
      <c r="J10" s="409">
        <v>1.518925815663163E-2</v>
      </c>
      <c r="K10" s="408">
        <v>1409049.86</v>
      </c>
      <c r="L10" s="409">
        <v>2.3431640870447898E-2</v>
      </c>
    </row>
    <row r="11" spans="2:12">
      <c r="B11" s="166" t="s">
        <v>209</v>
      </c>
      <c r="C11" s="408">
        <v>0</v>
      </c>
      <c r="D11" s="432">
        <v>0</v>
      </c>
      <c r="E11" s="408">
        <v>0</v>
      </c>
      <c r="F11" s="409">
        <v>0</v>
      </c>
      <c r="H11" s="519" t="s">
        <v>210</v>
      </c>
      <c r="I11" s="408">
        <v>9</v>
      </c>
      <c r="J11" s="409">
        <v>1.3670332340968467E-2</v>
      </c>
      <c r="K11" s="408">
        <v>2277347.17</v>
      </c>
      <c r="L11" s="409">
        <v>3.7870896225610393E-2</v>
      </c>
    </row>
    <row r="12" spans="2:12" ht="13.5" thickBot="1">
      <c r="B12" s="166" t="s">
        <v>211</v>
      </c>
      <c r="C12" s="408">
        <v>0</v>
      </c>
      <c r="D12" s="432">
        <v>0</v>
      </c>
      <c r="E12" s="408">
        <v>0</v>
      </c>
      <c r="F12" s="409">
        <v>0</v>
      </c>
      <c r="H12" s="519" t="s">
        <v>139</v>
      </c>
      <c r="I12" s="408">
        <v>1</v>
      </c>
      <c r="J12" s="409">
        <v>1.5189258156631631E-3</v>
      </c>
      <c r="K12" s="408">
        <v>30265.360000000001</v>
      </c>
      <c r="L12" s="409">
        <v>5.0329450111497053E-4</v>
      </c>
    </row>
    <row r="13" spans="2:12" ht="13.5" thickBot="1">
      <c r="B13" s="166" t="s">
        <v>212</v>
      </c>
      <c r="C13" s="408">
        <v>0</v>
      </c>
      <c r="D13" s="432">
        <v>0</v>
      </c>
      <c r="E13" s="408">
        <v>0</v>
      </c>
      <c r="F13" s="409">
        <v>0</v>
      </c>
      <c r="H13" s="517" t="s">
        <v>107</v>
      </c>
      <c r="I13" s="215">
        <v>65836</v>
      </c>
      <c r="J13" s="435">
        <v>99.999999999999986</v>
      </c>
      <c r="K13" s="215">
        <v>6013449368.6999989</v>
      </c>
      <c r="L13" s="435">
        <v>100.00000000000003</v>
      </c>
    </row>
    <row r="14" spans="2:12" ht="13.5" customHeight="1" thickBot="1">
      <c r="B14" s="182" t="s">
        <v>139</v>
      </c>
      <c r="C14" s="408">
        <v>0</v>
      </c>
      <c r="D14" s="432">
        <v>0</v>
      </c>
      <c r="E14" s="408">
        <v>0</v>
      </c>
      <c r="F14" s="409">
        <v>0</v>
      </c>
      <c r="H14" s="660" t="s">
        <v>585</v>
      </c>
      <c r="I14" s="661"/>
      <c r="J14" s="661"/>
      <c r="K14" s="661"/>
      <c r="L14" s="661"/>
    </row>
    <row r="15" spans="2:12" ht="13.5" thickBot="1">
      <c r="B15" s="182" t="s">
        <v>107</v>
      </c>
      <c r="C15" s="216">
        <v>65836</v>
      </c>
      <c r="D15" s="433">
        <v>100.00000000000001</v>
      </c>
      <c r="E15" s="216">
        <v>6013449368.7000008</v>
      </c>
      <c r="F15" s="433">
        <v>99.999999999999986</v>
      </c>
      <c r="H15" s="662"/>
      <c r="I15" s="662"/>
      <c r="J15" s="662"/>
      <c r="K15" s="662"/>
      <c r="L15" s="662"/>
    </row>
    <row r="16" spans="2:12" ht="13.5" customHeight="1" thickBot="1">
      <c r="B16" s="663" t="s">
        <v>594</v>
      </c>
      <c r="C16" s="663"/>
      <c r="D16" s="663"/>
      <c r="E16" s="663"/>
      <c r="F16" s="663"/>
      <c r="I16" s="564"/>
      <c r="K16" s="564"/>
    </row>
    <row r="17" spans="2:12">
      <c r="B17" s="664"/>
      <c r="C17" s="664"/>
      <c r="D17" s="664"/>
      <c r="E17" s="664"/>
      <c r="F17" s="664"/>
      <c r="H17" s="134" t="s">
        <v>213</v>
      </c>
      <c r="I17" s="134" t="s">
        <v>89</v>
      </c>
      <c r="J17" s="134" t="s">
        <v>125</v>
      </c>
      <c r="K17" s="515" t="s">
        <v>126</v>
      </c>
      <c r="L17" s="134" t="s">
        <v>125</v>
      </c>
    </row>
    <row r="18" spans="2:12" ht="13.5" thickBot="1">
      <c r="C18" s="564"/>
      <c r="E18" s="564"/>
      <c r="H18" s="161" t="s">
        <v>214</v>
      </c>
      <c r="I18" s="161" t="s">
        <v>129</v>
      </c>
      <c r="J18" s="161" t="s">
        <v>130</v>
      </c>
      <c r="K18" s="159" t="s">
        <v>110</v>
      </c>
      <c r="L18" s="161" t="s">
        <v>131</v>
      </c>
    </row>
    <row r="19" spans="2:12">
      <c r="B19" s="134" t="s">
        <v>215</v>
      </c>
      <c r="C19" s="516" t="s">
        <v>89</v>
      </c>
      <c r="D19" s="134" t="s">
        <v>125</v>
      </c>
      <c r="E19" s="515" t="s">
        <v>126</v>
      </c>
      <c r="F19" s="134" t="s">
        <v>125</v>
      </c>
      <c r="H19" s="518" t="s">
        <v>196</v>
      </c>
      <c r="I19" s="408">
        <v>18751</v>
      </c>
      <c r="J19" s="409">
        <v>28.48137796949997</v>
      </c>
      <c r="K19" s="408">
        <v>470308244.01999998</v>
      </c>
      <c r="L19" s="409">
        <v>7.8209396169186043</v>
      </c>
    </row>
    <row r="20" spans="2:12" ht="13.5" thickBot="1">
      <c r="B20" s="161"/>
      <c r="C20" s="174" t="s">
        <v>129</v>
      </c>
      <c r="D20" s="161" t="s">
        <v>130</v>
      </c>
      <c r="E20" s="159" t="s">
        <v>110</v>
      </c>
      <c r="F20" s="161" t="s">
        <v>131</v>
      </c>
      <c r="H20" s="519" t="s">
        <v>198</v>
      </c>
      <c r="I20" s="408">
        <v>18093</v>
      </c>
      <c r="J20" s="409">
        <v>27.481924782793609</v>
      </c>
      <c r="K20" s="408">
        <v>1369224408.79</v>
      </c>
      <c r="L20" s="409">
        <v>22.769367875895192</v>
      </c>
    </row>
    <row r="21" spans="2:12">
      <c r="B21" s="166" t="s">
        <v>216</v>
      </c>
      <c r="C21" s="408">
        <v>0</v>
      </c>
      <c r="D21" s="409">
        <v>0</v>
      </c>
      <c r="E21" s="408">
        <v>0</v>
      </c>
      <c r="F21" s="409">
        <v>0</v>
      </c>
      <c r="H21" s="519" t="s">
        <v>200</v>
      </c>
      <c r="I21" s="408">
        <v>17759</v>
      </c>
      <c r="J21" s="409">
        <v>26.974603560362109</v>
      </c>
      <c r="K21" s="408">
        <v>2304283160.4000001</v>
      </c>
      <c r="L21" s="409">
        <v>38.318825338312358</v>
      </c>
    </row>
    <row r="22" spans="2:12">
      <c r="B22" s="166" t="s">
        <v>217</v>
      </c>
      <c r="C22" s="408">
        <v>64</v>
      </c>
      <c r="D22" s="409">
        <v>9.7211252202442436E-2</v>
      </c>
      <c r="E22" s="408">
        <v>11691805.85</v>
      </c>
      <c r="F22" s="409">
        <v>0.19442760939928821</v>
      </c>
      <c r="H22" s="519" t="s">
        <v>202</v>
      </c>
      <c r="I22" s="408">
        <v>3533</v>
      </c>
      <c r="J22" s="409">
        <v>5.3663649067379549</v>
      </c>
      <c r="K22" s="408">
        <v>575690473.83000004</v>
      </c>
      <c r="L22" s="409">
        <v>9.5733819066718784</v>
      </c>
    </row>
    <row r="23" spans="2:12">
      <c r="B23" s="166" t="s">
        <v>218</v>
      </c>
      <c r="C23" s="408">
        <v>98</v>
      </c>
      <c r="D23" s="409">
        <v>0.14885472993498997</v>
      </c>
      <c r="E23" s="408">
        <v>16030490.220000001</v>
      </c>
      <c r="F23" s="409">
        <v>0.26657728762860611</v>
      </c>
      <c r="H23" s="519" t="s">
        <v>204</v>
      </c>
      <c r="I23" s="408">
        <v>2444</v>
      </c>
      <c r="J23" s="409">
        <v>3.7122546934807703</v>
      </c>
      <c r="K23" s="408">
        <v>416830928.26999998</v>
      </c>
      <c r="L23" s="409">
        <v>6.9316444308919385</v>
      </c>
    </row>
    <row r="24" spans="2:12">
      <c r="B24" s="166" t="s">
        <v>219</v>
      </c>
      <c r="C24" s="408">
        <v>83</v>
      </c>
      <c r="D24" s="409">
        <v>0.12607084270004254</v>
      </c>
      <c r="E24" s="408">
        <v>13528956.949999999</v>
      </c>
      <c r="F24" s="409">
        <v>0.22497831311955849</v>
      </c>
      <c r="H24" s="519" t="s">
        <v>206</v>
      </c>
      <c r="I24" s="408">
        <v>2465</v>
      </c>
      <c r="J24" s="409">
        <v>3.744152135609697</v>
      </c>
      <c r="K24" s="408">
        <v>437543897.75999999</v>
      </c>
      <c r="L24" s="409">
        <v>7.2760884965194128</v>
      </c>
    </row>
    <row r="25" spans="2:12">
      <c r="B25" s="166" t="s">
        <v>220</v>
      </c>
      <c r="C25" s="408">
        <v>64</v>
      </c>
      <c r="D25" s="409">
        <v>9.7211252202442436E-2</v>
      </c>
      <c r="E25" s="408">
        <v>9460261.1199999992</v>
      </c>
      <c r="F25" s="409">
        <v>0.15731837985101613</v>
      </c>
      <c r="H25" s="519" t="s">
        <v>208</v>
      </c>
      <c r="I25" s="408">
        <v>1570</v>
      </c>
      <c r="J25" s="409">
        <v>2.3847135305911658</v>
      </c>
      <c r="K25" s="408">
        <v>276045054.35000002</v>
      </c>
      <c r="L25" s="409">
        <v>4.590461105182233</v>
      </c>
    </row>
    <row r="26" spans="2:12" ht="13.5" customHeight="1">
      <c r="B26" s="166" t="s">
        <v>221</v>
      </c>
      <c r="C26" s="408">
        <v>56</v>
      </c>
      <c r="D26" s="409">
        <v>8.5059845677137133E-2</v>
      </c>
      <c r="E26" s="408">
        <v>7459061.0700000003</v>
      </c>
      <c r="F26" s="409">
        <v>0.12403964202017577</v>
      </c>
      <c r="H26" s="519" t="s">
        <v>210</v>
      </c>
      <c r="I26" s="408">
        <v>1208</v>
      </c>
      <c r="J26" s="409">
        <v>1.834862385321101</v>
      </c>
      <c r="K26" s="408">
        <v>162887042.66</v>
      </c>
      <c r="L26" s="409">
        <v>2.7087122992641621</v>
      </c>
    </row>
    <row r="27" spans="2:12" ht="13.5" thickBot="1">
      <c r="B27" s="166" t="s">
        <v>222</v>
      </c>
      <c r="C27" s="408">
        <v>51</v>
      </c>
      <c r="D27" s="409">
        <v>7.7465216598821315E-2</v>
      </c>
      <c r="E27" s="408">
        <v>5828677.5099999998</v>
      </c>
      <c r="F27" s="409">
        <v>9.6927356540794402E-2</v>
      </c>
      <c r="H27" s="519" t="s">
        <v>139</v>
      </c>
      <c r="I27" s="408">
        <v>13</v>
      </c>
      <c r="J27" s="409">
        <v>1.974603560362112E-2</v>
      </c>
      <c r="K27" s="408">
        <v>636158.62</v>
      </c>
      <c r="L27" s="409">
        <v>1.0578930344224817E-2</v>
      </c>
    </row>
    <row r="28" spans="2:12" ht="13.5" thickBot="1">
      <c r="B28" s="166" t="s">
        <v>223</v>
      </c>
      <c r="C28" s="408">
        <v>657</v>
      </c>
      <c r="D28" s="409">
        <v>0.99793426089069803</v>
      </c>
      <c r="E28" s="408">
        <v>63430863.409999996</v>
      </c>
      <c r="F28" s="409">
        <v>1.054816620559867</v>
      </c>
      <c r="H28" s="517" t="s">
        <v>107</v>
      </c>
      <c r="I28" s="217">
        <v>65836</v>
      </c>
      <c r="J28" s="435">
        <v>100</v>
      </c>
      <c r="K28" s="217">
        <v>6013449368.6999998</v>
      </c>
      <c r="L28" s="435">
        <v>100</v>
      </c>
    </row>
    <row r="29" spans="2:12" ht="12.75" customHeight="1">
      <c r="B29" s="166" t="s">
        <v>224</v>
      </c>
      <c r="C29" s="408">
        <v>1256</v>
      </c>
      <c r="D29" s="409">
        <v>1.9077708244729326</v>
      </c>
      <c r="E29" s="408">
        <v>119925569.68000001</v>
      </c>
      <c r="F29" s="409">
        <v>1.9942891729364598</v>
      </c>
      <c r="H29" s="660" t="s">
        <v>586</v>
      </c>
      <c r="I29" s="660"/>
      <c r="J29" s="660"/>
      <c r="K29" s="660"/>
      <c r="L29" s="660"/>
    </row>
    <row r="30" spans="2:12">
      <c r="B30" s="166" t="s">
        <v>225</v>
      </c>
      <c r="C30" s="408">
        <v>866</v>
      </c>
      <c r="D30" s="409">
        <v>1.3153897563642991</v>
      </c>
      <c r="E30" s="408">
        <v>101254350.01000001</v>
      </c>
      <c r="F30" s="409">
        <v>1.6837981631146481</v>
      </c>
      <c r="H30" s="665"/>
      <c r="I30" s="665"/>
      <c r="J30" s="665"/>
      <c r="K30" s="665"/>
      <c r="L30" s="665"/>
    </row>
    <row r="31" spans="2:12" ht="13.5" thickBot="1">
      <c r="B31" s="166" t="s">
        <v>226</v>
      </c>
      <c r="C31" s="408">
        <v>1275</v>
      </c>
      <c r="D31" s="409">
        <v>1.9366304149705329</v>
      </c>
      <c r="E31" s="408">
        <v>131968594.67</v>
      </c>
      <c r="F31" s="409">
        <v>2.1945573426941354</v>
      </c>
      <c r="I31" s="564"/>
      <c r="K31" s="564"/>
    </row>
    <row r="32" spans="2:12">
      <c r="B32" s="166" t="s">
        <v>227</v>
      </c>
      <c r="C32" s="408">
        <v>1329</v>
      </c>
      <c r="D32" s="409">
        <v>2.0186524090163438</v>
      </c>
      <c r="E32" s="408">
        <v>140069591.90000001</v>
      </c>
      <c r="F32" s="409">
        <v>2.3292719920294349</v>
      </c>
      <c r="H32" s="134" t="s">
        <v>228</v>
      </c>
      <c r="I32" s="134" t="s">
        <v>89</v>
      </c>
      <c r="J32" s="134" t="s">
        <v>125</v>
      </c>
      <c r="K32" s="515" t="s">
        <v>126</v>
      </c>
      <c r="L32" s="134" t="s">
        <v>125</v>
      </c>
    </row>
    <row r="33" spans="2:12" ht="13.5" thickBot="1">
      <c r="B33" s="166" t="s">
        <v>229</v>
      </c>
      <c r="C33" s="408">
        <v>1008</v>
      </c>
      <c r="D33" s="409">
        <v>1.5310772221884683</v>
      </c>
      <c r="E33" s="408">
        <v>101004814.54000001</v>
      </c>
      <c r="F33" s="409">
        <v>1.6796485402492949</v>
      </c>
      <c r="H33" s="161" t="s">
        <v>230</v>
      </c>
      <c r="I33" s="161" t="s">
        <v>129</v>
      </c>
      <c r="J33" s="161" t="s">
        <v>130</v>
      </c>
      <c r="K33" s="159" t="s">
        <v>110</v>
      </c>
      <c r="L33" s="161" t="s">
        <v>131</v>
      </c>
    </row>
    <row r="34" spans="2:12">
      <c r="B34" s="166" t="s">
        <v>231</v>
      </c>
      <c r="C34" s="408">
        <v>678</v>
      </c>
      <c r="D34" s="409">
        <v>1.0298317030196245</v>
      </c>
      <c r="E34" s="408">
        <v>71210165.329999998</v>
      </c>
      <c r="F34" s="409">
        <v>1.1841816728456858</v>
      </c>
      <c r="H34" s="518" t="s">
        <v>196</v>
      </c>
      <c r="I34" s="408">
        <v>5432</v>
      </c>
      <c r="J34" s="409">
        <v>8.2508050306823009</v>
      </c>
      <c r="K34" s="408">
        <v>217149599.80000001</v>
      </c>
      <c r="L34" s="409">
        <v>3.6110655712886435</v>
      </c>
    </row>
    <row r="35" spans="2:12">
      <c r="B35" s="166" t="s">
        <v>232</v>
      </c>
      <c r="C35" s="408">
        <v>1660</v>
      </c>
      <c r="D35" s="409">
        <v>2.5214168540008504</v>
      </c>
      <c r="E35" s="408">
        <v>146823028.5</v>
      </c>
      <c r="F35" s="409">
        <v>2.441577528933955</v>
      </c>
      <c r="H35" s="519" t="s">
        <v>198</v>
      </c>
      <c r="I35" s="408">
        <v>16015</v>
      </c>
      <c r="J35" s="409">
        <v>24.325596937845557</v>
      </c>
      <c r="K35" s="408">
        <v>930625851.41999996</v>
      </c>
      <c r="L35" s="409">
        <v>15.47574103249138</v>
      </c>
    </row>
    <row r="36" spans="2:12">
      <c r="B36" s="166" t="s">
        <v>233</v>
      </c>
      <c r="C36" s="408">
        <v>1931</v>
      </c>
      <c r="D36" s="409">
        <v>2.9330457500455678</v>
      </c>
      <c r="E36" s="408">
        <v>215431418.59</v>
      </c>
      <c r="F36" s="409">
        <v>3.5824932643703691</v>
      </c>
      <c r="H36" s="519" t="s">
        <v>200</v>
      </c>
      <c r="I36" s="408">
        <v>23429</v>
      </c>
      <c r="J36" s="409">
        <v>35.586912935172244</v>
      </c>
      <c r="K36" s="408">
        <v>2267923003</v>
      </c>
      <c r="L36" s="409">
        <v>37.71417806898878</v>
      </c>
    </row>
    <row r="37" spans="2:12">
      <c r="B37" s="166" t="s">
        <v>234</v>
      </c>
      <c r="C37" s="408">
        <v>3268</v>
      </c>
      <c r="D37" s="409">
        <v>4.9638495655872168</v>
      </c>
      <c r="E37" s="408">
        <v>441532476.72000003</v>
      </c>
      <c r="F37" s="409">
        <v>7.342416135041832</v>
      </c>
      <c r="H37" s="519" t="s">
        <v>202</v>
      </c>
      <c r="I37" s="408">
        <v>5637</v>
      </c>
      <c r="J37" s="409">
        <v>8.5621848228932507</v>
      </c>
      <c r="K37" s="408">
        <v>702718149.95000005</v>
      </c>
      <c r="L37" s="409">
        <v>11.685774783565112</v>
      </c>
    </row>
    <row r="38" spans="2:12">
      <c r="B38" s="166" t="s">
        <v>235</v>
      </c>
      <c r="C38" s="408">
        <v>5115</v>
      </c>
      <c r="D38" s="409">
        <v>7.7693055471170798</v>
      </c>
      <c r="E38" s="408">
        <v>668295048.80999994</v>
      </c>
      <c r="F38" s="409">
        <v>11.113339579916897</v>
      </c>
      <c r="H38" s="519" t="s">
        <v>204</v>
      </c>
      <c r="I38" s="408">
        <v>4575</v>
      </c>
      <c r="J38" s="409">
        <v>6.9490856066589712</v>
      </c>
      <c r="K38" s="408">
        <v>593193538.26999998</v>
      </c>
      <c r="L38" s="409">
        <v>9.8644472065828293</v>
      </c>
    </row>
    <row r="39" spans="2:12">
      <c r="B39" s="166" t="s">
        <v>236</v>
      </c>
      <c r="C39" s="408">
        <v>6469</v>
      </c>
      <c r="D39" s="409">
        <v>9.8259311015250006</v>
      </c>
      <c r="E39" s="408">
        <v>709928798.46000004</v>
      </c>
      <c r="F39" s="409">
        <v>11.80568347602923</v>
      </c>
      <c r="H39" s="519" t="s">
        <v>206</v>
      </c>
      <c r="I39" s="408">
        <v>6474</v>
      </c>
      <c r="J39" s="409">
        <v>9.8335257306033181</v>
      </c>
      <c r="K39" s="408">
        <v>850182931.85000002</v>
      </c>
      <c r="L39" s="409">
        <v>14.138024280626716</v>
      </c>
    </row>
    <row r="40" spans="2:12">
      <c r="B40" s="166" t="s">
        <v>237</v>
      </c>
      <c r="C40" s="408">
        <v>5449</v>
      </c>
      <c r="D40" s="409">
        <v>8.2766267695485762</v>
      </c>
      <c r="E40" s="408">
        <v>561474007.79999995</v>
      </c>
      <c r="F40" s="409">
        <v>9.3369707363376442</v>
      </c>
      <c r="H40" s="519" t="s">
        <v>208</v>
      </c>
      <c r="I40" s="408">
        <v>4261</v>
      </c>
      <c r="J40" s="409">
        <v>6.4721429005407378</v>
      </c>
      <c r="K40" s="408">
        <v>451020135.79000002</v>
      </c>
      <c r="L40" s="409">
        <v>7.5001901261123018</v>
      </c>
    </row>
    <row r="41" spans="2:12">
      <c r="B41" s="166" t="s">
        <v>238</v>
      </c>
      <c r="C41" s="408">
        <v>5893</v>
      </c>
      <c r="D41" s="409">
        <v>8.9510298317030195</v>
      </c>
      <c r="E41" s="408">
        <v>569176129.53999996</v>
      </c>
      <c r="F41" s="409">
        <v>9.4650523292432016</v>
      </c>
      <c r="H41" s="519" t="s">
        <v>210</v>
      </c>
      <c r="I41" s="408">
        <v>0</v>
      </c>
      <c r="J41" s="409">
        <v>0</v>
      </c>
      <c r="K41" s="408">
        <v>0</v>
      </c>
      <c r="L41" s="409">
        <v>0</v>
      </c>
    </row>
    <row r="42" spans="2:12" ht="13.5" thickBot="1">
      <c r="B42" s="166" t="s">
        <v>239</v>
      </c>
      <c r="C42" s="408">
        <v>3501</v>
      </c>
      <c r="D42" s="409">
        <v>5.317759280636734</v>
      </c>
      <c r="E42" s="408">
        <v>307283727.38999999</v>
      </c>
      <c r="F42" s="409">
        <v>5.1099412092735257</v>
      </c>
      <c r="H42" s="519" t="s">
        <v>139</v>
      </c>
      <c r="I42" s="408">
        <v>13</v>
      </c>
      <c r="J42" s="409">
        <v>1.974603560362112E-2</v>
      </c>
      <c r="K42" s="408">
        <v>636158.62</v>
      </c>
      <c r="L42" s="409">
        <v>1.0578930344224816E-2</v>
      </c>
    </row>
    <row r="43" spans="2:12" ht="13.5" thickBot="1">
      <c r="B43" s="166" t="s">
        <v>240</v>
      </c>
      <c r="C43" s="408">
        <v>3064</v>
      </c>
      <c r="D43" s="409">
        <v>4.653988699191931</v>
      </c>
      <c r="E43" s="408">
        <v>250129216.44999999</v>
      </c>
      <c r="F43" s="409">
        <v>4.1594965071448406</v>
      </c>
      <c r="H43" s="517" t="s">
        <v>107</v>
      </c>
      <c r="I43" s="217">
        <v>65836</v>
      </c>
      <c r="J43" s="435">
        <v>100</v>
      </c>
      <c r="K43" s="217">
        <v>6013449368.7000008</v>
      </c>
      <c r="L43" s="435">
        <v>99.999999999999972</v>
      </c>
    </row>
    <row r="44" spans="2:12" ht="12.75" customHeight="1">
      <c r="B44" s="166" t="s">
        <v>241</v>
      </c>
      <c r="C44" s="408">
        <v>2651</v>
      </c>
      <c r="D44" s="409">
        <v>4.0266723373230455</v>
      </c>
      <c r="E44" s="408">
        <v>202249304.05000001</v>
      </c>
      <c r="F44" s="409">
        <v>3.3632827292553165</v>
      </c>
      <c r="H44" s="666" t="s">
        <v>587</v>
      </c>
      <c r="I44" s="666"/>
      <c r="J44" s="666"/>
      <c r="K44" s="666"/>
      <c r="L44" s="666"/>
    </row>
    <row r="45" spans="2:12">
      <c r="B45" s="166" t="s">
        <v>242</v>
      </c>
      <c r="C45" s="408">
        <v>3385</v>
      </c>
      <c r="D45" s="409">
        <v>5.1415638860198065</v>
      </c>
      <c r="E45" s="408">
        <v>231213557.16</v>
      </c>
      <c r="F45" s="409">
        <v>3.8449406153391159</v>
      </c>
      <c r="H45" s="522"/>
      <c r="I45" s="564"/>
      <c r="K45" s="564"/>
      <c r="L45" s="522"/>
    </row>
    <row r="46" spans="2:12" ht="14.25">
      <c r="B46" s="166" t="s">
        <v>243</v>
      </c>
      <c r="C46" s="408">
        <v>3578</v>
      </c>
      <c r="D46" s="409">
        <v>5.4347165684427976</v>
      </c>
      <c r="E46" s="408">
        <v>240205262.25</v>
      </c>
      <c r="F46" s="409">
        <v>3.9944671938250318</v>
      </c>
      <c r="I46" s="565"/>
      <c r="J46" s="113"/>
      <c r="K46" s="565"/>
      <c r="L46" s="113"/>
    </row>
    <row r="47" spans="2:12" ht="14.25">
      <c r="B47" s="166" t="s">
        <v>244</v>
      </c>
      <c r="C47" s="408">
        <v>2649</v>
      </c>
      <c r="D47" s="409">
        <v>4.0236344856917192</v>
      </c>
      <c r="E47" s="408">
        <v>164800081.18000001</v>
      </c>
      <c r="F47" s="409">
        <v>2.7405249645533609</v>
      </c>
      <c r="I47" s="565"/>
      <c r="J47" s="113"/>
      <c r="K47" s="565"/>
      <c r="L47" s="113"/>
    </row>
    <row r="48" spans="2:12" ht="14.25">
      <c r="B48" s="166" t="s">
        <v>245</v>
      </c>
      <c r="C48" s="408">
        <v>3184</v>
      </c>
      <c r="D48" s="409">
        <v>4.8362597970715111</v>
      </c>
      <c r="E48" s="408">
        <v>178264512.68000001</v>
      </c>
      <c r="F48" s="409">
        <v>2.9644302587441187</v>
      </c>
      <c r="I48" s="565"/>
      <c r="J48" s="113"/>
      <c r="K48" s="565"/>
      <c r="L48" s="113"/>
    </row>
    <row r="49" spans="2:12" ht="14.25">
      <c r="B49" s="166" t="s">
        <v>246</v>
      </c>
      <c r="C49" s="408">
        <v>1900</v>
      </c>
      <c r="D49" s="409">
        <v>2.8859590497600096</v>
      </c>
      <c r="E49" s="408">
        <v>101117023.87</v>
      </c>
      <c r="F49" s="409">
        <v>1.6815145130565832</v>
      </c>
      <c r="I49" s="565"/>
      <c r="J49" s="113"/>
      <c r="K49" s="565"/>
      <c r="L49" s="113"/>
    </row>
    <row r="50" spans="2:12" ht="14.25">
      <c r="B50" s="166" t="s">
        <v>247</v>
      </c>
      <c r="C50" s="408">
        <v>1816</v>
      </c>
      <c r="D50" s="409">
        <v>2.7583692812443039</v>
      </c>
      <c r="E50" s="408">
        <v>96168118.109999999</v>
      </c>
      <c r="F50" s="409">
        <v>1.5992172248186702</v>
      </c>
      <c r="I50" s="565"/>
      <c r="J50" s="113"/>
      <c r="K50" s="565"/>
      <c r="L50" s="113"/>
    </row>
    <row r="51" spans="2:12" ht="15" thickBot="1">
      <c r="B51" s="166" t="s">
        <v>248</v>
      </c>
      <c r="C51" s="408">
        <v>2838</v>
      </c>
      <c r="D51" s="409">
        <v>4.3107114648520568</v>
      </c>
      <c r="E51" s="408">
        <v>136494454.88</v>
      </c>
      <c r="F51" s="409">
        <v>2.269819641127329</v>
      </c>
      <c r="I51" s="565"/>
      <c r="J51" s="113"/>
      <c r="K51" s="565"/>
      <c r="L51" s="113"/>
    </row>
    <row r="52" spans="2:12" ht="15" thickBot="1">
      <c r="B52" s="218" t="s">
        <v>107</v>
      </c>
      <c r="C52" s="219">
        <v>65836</v>
      </c>
      <c r="D52" s="434">
        <v>100</v>
      </c>
      <c r="E52" s="219">
        <v>6013449368.7000008</v>
      </c>
      <c r="F52" s="220">
        <v>99.999999999999986</v>
      </c>
      <c r="I52" s="565"/>
      <c r="J52" s="113"/>
      <c r="K52" s="565"/>
      <c r="L52" s="113"/>
    </row>
    <row r="53" spans="2:12" ht="12.75" customHeight="1">
      <c r="B53" s="667" t="s">
        <v>588</v>
      </c>
      <c r="C53" s="667"/>
      <c r="D53" s="667"/>
      <c r="E53" s="667"/>
      <c r="F53" s="667"/>
      <c r="I53" s="565"/>
      <c r="J53" s="113"/>
      <c r="K53" s="565"/>
      <c r="L53" s="113"/>
    </row>
    <row r="54" spans="2:12" ht="14.25">
      <c r="B54" s="668"/>
      <c r="C54" s="668"/>
      <c r="D54" s="668"/>
      <c r="E54" s="668"/>
      <c r="F54" s="668"/>
      <c r="I54" s="565"/>
      <c r="J54" s="113"/>
      <c r="K54" s="565"/>
      <c r="L54" s="113"/>
    </row>
    <row r="55" spans="2:12" ht="14.25">
      <c r="B55" s="524"/>
      <c r="C55" s="564"/>
      <c r="E55" s="564"/>
      <c r="F55" s="222"/>
      <c r="I55" s="565"/>
      <c r="J55" s="113"/>
      <c r="K55" s="565"/>
      <c r="L55" s="113"/>
    </row>
    <row r="56" spans="2:12" ht="14.25">
      <c r="B56" s="524"/>
      <c r="C56" s="221"/>
      <c r="D56" s="222"/>
      <c r="E56" s="223"/>
      <c r="F56" s="222"/>
      <c r="I56" s="565"/>
      <c r="J56" s="113"/>
      <c r="K56" s="565"/>
      <c r="L56" s="113"/>
    </row>
    <row r="57" spans="2:12" ht="14.25">
      <c r="I57" s="565"/>
      <c r="J57" s="113"/>
      <c r="K57" s="565"/>
      <c r="L57" s="113"/>
    </row>
    <row r="58" spans="2:12" ht="14.25">
      <c r="I58" s="565"/>
      <c r="J58" s="113"/>
      <c r="K58" s="565"/>
      <c r="L58" s="113"/>
    </row>
    <row r="59" spans="2:12" ht="14.25">
      <c r="I59" s="565"/>
      <c r="J59" s="113"/>
      <c r="K59" s="565"/>
      <c r="L59" s="113"/>
    </row>
    <row r="60" spans="2:12" ht="14.25">
      <c r="I60" s="565"/>
      <c r="J60" s="113"/>
      <c r="K60" s="565"/>
      <c r="L60" s="113"/>
    </row>
    <row r="61" spans="2:12" ht="14.25">
      <c r="I61" s="565"/>
      <c r="J61" s="113"/>
      <c r="K61" s="565"/>
      <c r="L61" s="113"/>
    </row>
    <row r="62" spans="2:12" ht="14.25">
      <c r="I62" s="565"/>
      <c r="J62" s="113"/>
      <c r="K62" s="565"/>
      <c r="L62" s="113"/>
    </row>
    <row r="63" spans="2:12" ht="14.25">
      <c r="I63" s="565"/>
      <c r="J63" s="113"/>
      <c r="K63" s="565"/>
      <c r="L63" s="113"/>
    </row>
    <row r="64" spans="2:12" ht="14.25">
      <c r="I64" s="565"/>
      <c r="J64" s="113"/>
      <c r="K64" s="565"/>
      <c r="L64" s="113"/>
    </row>
    <row r="65" spans="9:12" ht="14.25">
      <c r="I65" s="565"/>
      <c r="J65" s="113"/>
      <c r="K65" s="565"/>
      <c r="L65" s="113"/>
    </row>
    <row r="66" spans="9:12" ht="14.25">
      <c r="I66" s="565"/>
      <c r="J66" s="113"/>
      <c r="K66" s="565"/>
      <c r="L66" s="113"/>
    </row>
    <row r="67" spans="9:12" ht="14.25">
      <c r="I67" s="565"/>
      <c r="J67" s="113"/>
      <c r="K67" s="565"/>
      <c r="L67" s="113"/>
    </row>
    <row r="68" spans="9:12" ht="14.25">
      <c r="I68" s="565"/>
      <c r="J68" s="113"/>
      <c r="K68" s="565"/>
      <c r="L68" s="113"/>
    </row>
    <row r="69" spans="9:12" ht="14.25">
      <c r="I69" s="565"/>
      <c r="J69" s="113"/>
      <c r="K69" s="565"/>
      <c r="L69" s="113"/>
    </row>
    <row r="70" spans="9:12" ht="14.25">
      <c r="I70" s="565"/>
      <c r="J70" s="113"/>
      <c r="K70" s="565"/>
      <c r="L70" s="113"/>
    </row>
    <row r="71" spans="9:12" ht="14.25">
      <c r="I71" s="565"/>
      <c r="J71" s="113"/>
      <c r="K71" s="565"/>
      <c r="L71" s="113"/>
    </row>
    <row r="72" spans="9:12" ht="14.25">
      <c r="I72" s="565"/>
      <c r="J72" s="113"/>
      <c r="K72" s="565"/>
      <c r="L72" s="113"/>
    </row>
    <row r="73" spans="9:12" ht="14.25">
      <c r="I73" s="565"/>
      <c r="J73" s="113"/>
      <c r="K73" s="565"/>
      <c r="L73" s="113"/>
    </row>
    <row r="74" spans="9:12" ht="14.25">
      <c r="I74" s="565"/>
      <c r="J74" s="113"/>
      <c r="K74" s="565"/>
      <c r="L74" s="113"/>
    </row>
    <row r="75" spans="9:12" ht="14.25">
      <c r="I75" s="565"/>
      <c r="J75" s="113"/>
      <c r="K75" s="565"/>
      <c r="L75" s="113"/>
    </row>
    <row r="76" spans="9:12" ht="14.25">
      <c r="I76" s="565"/>
      <c r="J76" s="113"/>
      <c r="K76" s="565"/>
      <c r="L76" s="113"/>
    </row>
    <row r="77" spans="9:12" ht="14.25">
      <c r="I77" s="565"/>
      <c r="J77" s="113"/>
      <c r="K77" s="565"/>
      <c r="L77" s="113"/>
    </row>
    <row r="78" spans="9:12" ht="14.25">
      <c r="I78" s="565"/>
      <c r="J78" s="113"/>
      <c r="K78" s="565"/>
      <c r="L78" s="113"/>
    </row>
    <row r="79" spans="9:12" ht="14.25">
      <c r="I79" s="565"/>
      <c r="J79" s="113"/>
      <c r="K79" s="565"/>
      <c r="L79" s="113"/>
    </row>
    <row r="80" spans="9:12" ht="14.25">
      <c r="I80" s="565"/>
      <c r="J80" s="113"/>
      <c r="K80" s="565"/>
      <c r="L80" s="113"/>
    </row>
    <row r="81" spans="9:12" ht="14.25">
      <c r="I81" s="565"/>
      <c r="J81" s="113"/>
      <c r="K81" s="565"/>
      <c r="L81" s="113"/>
    </row>
    <row r="82" spans="9:12" ht="14.25">
      <c r="I82" s="565"/>
      <c r="J82" s="113"/>
      <c r="K82" s="565"/>
      <c r="L82" s="113"/>
    </row>
    <row r="83" spans="9:12" ht="14.25">
      <c r="I83" s="565"/>
      <c r="J83" s="113"/>
      <c r="K83" s="565"/>
      <c r="L83" s="113"/>
    </row>
    <row r="84" spans="9:12" ht="14.25">
      <c r="I84" s="565"/>
      <c r="J84" s="113"/>
      <c r="K84" s="565"/>
      <c r="L84" s="113"/>
    </row>
    <row r="85" spans="9:12" ht="14.25">
      <c r="I85" s="565"/>
      <c r="J85" s="113"/>
      <c r="K85" s="565"/>
      <c r="L85" s="113"/>
    </row>
    <row r="86" spans="9:12" ht="14.25">
      <c r="I86" s="565"/>
      <c r="J86" s="113"/>
      <c r="K86" s="565"/>
      <c r="L86" s="113"/>
    </row>
    <row r="87" spans="9:12">
      <c r="I87" s="113"/>
      <c r="J87" s="113"/>
      <c r="K87" s="113"/>
      <c r="L87" s="113"/>
    </row>
    <row r="88" spans="9:12">
      <c r="I88" s="113"/>
      <c r="J88" s="113"/>
      <c r="K88" s="113"/>
      <c r="L88" s="113"/>
    </row>
    <row r="89" spans="9:12">
      <c r="I89" s="113"/>
      <c r="J89" s="113"/>
      <c r="K89" s="113"/>
      <c r="L89" s="113"/>
    </row>
    <row r="90" spans="9:12">
      <c r="I90" s="113"/>
      <c r="J90" s="113"/>
      <c r="K90" s="113"/>
      <c r="L90" s="113"/>
    </row>
    <row r="91" spans="9:12">
      <c r="I91" s="113"/>
      <c r="J91" s="113"/>
      <c r="K91" s="113"/>
      <c r="L91" s="113"/>
    </row>
    <row r="92" spans="9:12">
      <c r="I92" s="113"/>
      <c r="J92" s="113"/>
      <c r="K92" s="113"/>
      <c r="L92" s="113"/>
    </row>
    <row r="93" spans="9:12">
      <c r="I93" s="113"/>
      <c r="J93" s="113"/>
      <c r="K93" s="113"/>
      <c r="L93" s="113"/>
    </row>
    <row r="94" spans="9:12">
      <c r="I94" s="113"/>
      <c r="J94" s="113"/>
      <c r="K94" s="113"/>
      <c r="L94" s="113"/>
    </row>
  </sheetData>
  <mergeCells count="5">
    <mergeCell ref="H14:L15"/>
    <mergeCell ref="B16:F17"/>
    <mergeCell ref="H29:L30"/>
    <mergeCell ref="H44:L44"/>
    <mergeCell ref="B53:F54"/>
  </mergeCells>
  <conditionalFormatting sqref="E18">
    <cfRule type="cellIs" dxfId="19" priority="19" operator="equal">
      <formula>"OK"</formula>
    </cfRule>
    <cfRule type="cellIs" dxfId="18" priority="20" operator="equal">
      <formula>"CHECK"</formula>
    </cfRule>
  </conditionalFormatting>
  <conditionalFormatting sqref="C18">
    <cfRule type="cellIs" dxfId="17" priority="17" operator="equal">
      <formula>"OK"</formula>
    </cfRule>
    <cfRule type="cellIs" dxfId="16" priority="18" operator="equal">
      <formula>"CHECK"</formula>
    </cfRule>
  </conditionalFormatting>
  <conditionalFormatting sqref="E55">
    <cfRule type="cellIs" dxfId="15" priority="15" operator="equal">
      <formula>"OK"</formula>
    </cfRule>
    <cfRule type="cellIs" dxfId="14" priority="16" operator="equal">
      <formula>"CHECK"</formula>
    </cfRule>
  </conditionalFormatting>
  <conditionalFormatting sqref="C55">
    <cfRule type="cellIs" dxfId="13" priority="13" operator="equal">
      <formula>"OK"</formula>
    </cfRule>
    <cfRule type="cellIs" dxfId="12" priority="14" operator="equal">
      <formula>"CHECK"</formula>
    </cfRule>
  </conditionalFormatting>
  <conditionalFormatting sqref="K16">
    <cfRule type="cellIs" dxfId="11" priority="11" operator="equal">
      <formula>"OK"</formula>
    </cfRule>
    <cfRule type="cellIs" dxfId="10" priority="12" operator="equal">
      <formula>"CHECK"</formula>
    </cfRule>
  </conditionalFormatting>
  <conditionalFormatting sqref="I16">
    <cfRule type="cellIs" dxfId="9" priority="9" operator="equal">
      <formula>"OK"</formula>
    </cfRule>
    <cfRule type="cellIs" dxfId="8" priority="10" operator="equal">
      <formula>"CHECK"</formula>
    </cfRule>
  </conditionalFormatting>
  <conditionalFormatting sqref="K31">
    <cfRule type="cellIs" dxfId="7" priority="7" operator="equal">
      <formula>"OK"</formula>
    </cfRule>
    <cfRule type="cellIs" dxfId="6" priority="8" operator="equal">
      <formula>"CHECK"</formula>
    </cfRule>
  </conditionalFormatting>
  <conditionalFormatting sqref="I31">
    <cfRule type="cellIs" dxfId="5" priority="5" operator="equal">
      <formula>"OK"</formula>
    </cfRule>
    <cfRule type="cellIs" dxfId="4" priority="6" operator="equal">
      <formula>"CHECK"</formula>
    </cfRule>
  </conditionalFormatting>
  <conditionalFormatting sqref="K45">
    <cfRule type="cellIs" dxfId="3" priority="3" operator="equal">
      <formula>"OK"</formula>
    </cfRule>
    <cfRule type="cellIs" dxfId="2" priority="4" operator="equal">
      <formula>"CHECK"</formula>
    </cfRule>
  </conditionalFormatting>
  <conditionalFormatting sqref="I45">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August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Layout" topLeftCell="A4" zoomScale="70" zoomScaleNormal="70" zoomScaleSheetLayoutView="70" zoomScalePageLayoutView="70" workbookViewId="0">
      <selection activeCell="K42" sqref="K42"/>
    </sheetView>
  </sheetViews>
  <sheetFormatPr defaultColWidth="9.140625" defaultRowHeight="12"/>
  <cols>
    <col min="1" max="1" width="1.7109375" style="11" customWidth="1"/>
    <col min="2" max="2" width="29.28515625" style="8" customWidth="1"/>
    <col min="3" max="3" width="22.85546875" style="8" bestFit="1" customWidth="1"/>
    <col min="4" max="4" width="22.85546875" style="8" customWidth="1"/>
    <col min="5" max="5" width="18.7109375" style="8" bestFit="1" customWidth="1"/>
    <col min="6" max="6" width="18.7109375" style="8" customWidth="1"/>
    <col min="7" max="7" width="17.7109375" style="8" bestFit="1" customWidth="1"/>
    <col min="8" max="8" width="17.7109375" style="558" customWidth="1"/>
    <col min="9" max="9" width="19.42578125" style="8" customWidth="1"/>
    <col min="10" max="10" width="28.42578125" style="8" bestFit="1" customWidth="1"/>
    <col min="11" max="11" width="18.28515625" style="559" bestFit="1" customWidth="1"/>
    <col min="12" max="12" width="17.140625" style="8" bestFit="1" customWidth="1"/>
    <col min="13" max="13" width="15.140625" style="8" bestFit="1" customWidth="1"/>
    <col min="14" max="14" width="20" style="8" bestFit="1" customWidth="1"/>
    <col min="15" max="15" width="21.28515625" style="8" customWidth="1"/>
    <col min="16" max="16" width="15.7109375" style="8" bestFit="1" customWidth="1"/>
    <col min="17" max="17" width="17.7109375" style="8" bestFit="1" customWidth="1"/>
    <col min="18" max="19" width="10.85546875" style="8" customWidth="1"/>
    <col min="20" max="20" width="17.5703125" style="8" bestFit="1" customWidth="1"/>
    <col min="21" max="21" width="1.7109375" style="11" customWidth="1"/>
    <col min="22" max="16384" width="9.140625" style="8"/>
  </cols>
  <sheetData>
    <row r="2" spans="2:20" ht="12.75" thickBot="1">
      <c r="B2" s="115" t="s">
        <v>249</v>
      </c>
      <c r="C2" s="59"/>
      <c r="D2" s="59"/>
      <c r="E2" s="59"/>
      <c r="F2" s="224"/>
      <c r="G2" s="225"/>
      <c r="H2" s="226"/>
      <c r="I2" s="225"/>
      <c r="J2" s="225"/>
      <c r="K2" s="227"/>
      <c r="L2" s="225"/>
      <c r="M2" s="225"/>
      <c r="N2" s="225"/>
      <c r="O2" s="225"/>
      <c r="P2" s="225"/>
      <c r="Q2" s="225"/>
      <c r="R2" s="225"/>
      <c r="S2" s="225"/>
      <c r="T2" s="228"/>
    </row>
    <row r="3" spans="2:20">
      <c r="B3" s="106"/>
      <c r="C3" s="229"/>
      <c r="D3" s="229"/>
      <c r="E3" s="229"/>
      <c r="F3" s="230"/>
      <c r="G3" s="34"/>
      <c r="H3" s="231"/>
      <c r="I3" s="34"/>
      <c r="J3" s="34"/>
      <c r="K3" s="232"/>
      <c r="L3" s="34"/>
      <c r="M3" s="34"/>
      <c r="N3" s="34"/>
      <c r="O3" s="34"/>
      <c r="P3" s="34"/>
      <c r="Q3" s="34"/>
      <c r="R3" s="34"/>
      <c r="S3" s="34"/>
      <c r="T3" s="34"/>
    </row>
    <row r="4" spans="2:20">
      <c r="B4" s="112"/>
      <c r="C4" s="669"/>
      <c r="D4" s="669"/>
      <c r="E4" s="669"/>
      <c r="F4" s="670"/>
      <c r="G4" s="495"/>
      <c r="H4" s="231"/>
      <c r="I4" s="34"/>
      <c r="J4" s="34"/>
      <c r="K4" s="232"/>
      <c r="L4" s="33"/>
      <c r="M4" s="34"/>
      <c r="N4" s="34"/>
      <c r="O4" s="34"/>
      <c r="P4" s="34"/>
      <c r="Q4" s="34"/>
      <c r="R4" s="34"/>
      <c r="S4" s="34"/>
      <c r="T4" s="34"/>
    </row>
    <row r="5" spans="2:20">
      <c r="B5" s="233" t="s">
        <v>250</v>
      </c>
      <c r="C5" s="234">
        <v>40494</v>
      </c>
      <c r="D5" s="234"/>
      <c r="E5" s="235"/>
      <c r="F5" s="34"/>
      <c r="G5" s="106"/>
      <c r="H5" s="236"/>
      <c r="I5" s="493"/>
      <c r="J5" s="671" t="s">
        <v>251</v>
      </c>
      <c r="K5" s="671"/>
      <c r="L5" s="34"/>
      <c r="M5" s="34"/>
      <c r="N5" s="34"/>
      <c r="O5" s="34"/>
      <c r="P5" s="34"/>
      <c r="Q5" s="34"/>
      <c r="R5" s="34"/>
      <c r="S5" s="34"/>
      <c r="T5" s="34"/>
    </row>
    <row r="6" spans="2:20" ht="12.75" thickBot="1">
      <c r="B6" s="237"/>
      <c r="C6" s="237"/>
      <c r="D6" s="237"/>
      <c r="E6" s="237"/>
      <c r="F6" s="237"/>
      <c r="G6" s="106"/>
      <c r="H6" s="238"/>
      <c r="I6" s="237"/>
      <c r="J6" s="237"/>
      <c r="K6" s="239"/>
      <c r="L6" s="237"/>
      <c r="M6" s="237"/>
      <c r="N6" s="237"/>
      <c r="O6" s="237"/>
      <c r="P6" s="237"/>
      <c r="Q6" s="237"/>
      <c r="R6" s="237"/>
      <c r="S6" s="237"/>
      <c r="T6" s="237"/>
    </row>
    <row r="7" spans="2:20" ht="54" customHeight="1" thickBot="1">
      <c r="B7" s="187" t="s">
        <v>252</v>
      </c>
      <c r="C7" s="187" t="s">
        <v>253</v>
      </c>
      <c r="D7" s="187" t="s">
        <v>254</v>
      </c>
      <c r="E7" s="187" t="s">
        <v>255</v>
      </c>
      <c r="F7" s="187" t="s">
        <v>256</v>
      </c>
      <c r="G7" s="240" t="s">
        <v>257</v>
      </c>
      <c r="H7" s="241" t="s">
        <v>258</v>
      </c>
      <c r="I7" s="240" t="s">
        <v>259</v>
      </c>
      <c r="J7" s="240" t="s">
        <v>260</v>
      </c>
      <c r="K7" s="242" t="s">
        <v>261</v>
      </c>
      <c r="L7" s="240" t="s">
        <v>262</v>
      </c>
      <c r="M7" s="240" t="s">
        <v>263</v>
      </c>
      <c r="N7" s="240" t="s">
        <v>264</v>
      </c>
      <c r="O7" s="240" t="s">
        <v>265</v>
      </c>
      <c r="P7" s="240" t="s">
        <v>266</v>
      </c>
      <c r="Q7" s="240" t="s">
        <v>267</v>
      </c>
      <c r="R7" s="240" t="s">
        <v>268</v>
      </c>
      <c r="S7" s="240" t="s">
        <v>269</v>
      </c>
      <c r="T7" s="240" t="s">
        <v>270</v>
      </c>
    </row>
    <row r="8" spans="2:20">
      <c r="B8" s="560"/>
      <c r="C8" s="154"/>
      <c r="D8" s="154"/>
      <c r="E8" s="154"/>
      <c r="F8" s="290"/>
      <c r="G8" s="154"/>
      <c r="H8" s="243"/>
      <c r="I8" s="244"/>
      <c r="J8" s="245"/>
      <c r="K8" s="246"/>
      <c r="L8" s="247"/>
      <c r="M8" s="291"/>
      <c r="N8" s="292"/>
      <c r="O8" s="248"/>
      <c r="P8" s="292"/>
      <c r="Q8" s="293"/>
      <c r="R8" s="249"/>
      <c r="S8" s="250"/>
      <c r="T8" s="251"/>
    </row>
    <row r="9" spans="2:20">
      <c r="B9" s="252" t="s">
        <v>271</v>
      </c>
      <c r="C9" s="253" t="s">
        <v>272</v>
      </c>
      <c r="D9" s="253" t="s">
        <v>273</v>
      </c>
      <c r="E9" s="253" t="s">
        <v>274</v>
      </c>
      <c r="F9" s="188" t="s">
        <v>274</v>
      </c>
      <c r="G9" s="253" t="s">
        <v>275</v>
      </c>
      <c r="H9" s="231">
        <v>1.629</v>
      </c>
      <c r="I9" s="294">
        <v>500000000</v>
      </c>
      <c r="J9" s="254">
        <v>-500000000</v>
      </c>
      <c r="K9" s="255">
        <v>0</v>
      </c>
      <c r="L9" s="256" t="s">
        <v>276</v>
      </c>
      <c r="M9" s="295">
        <v>1.5E-3</v>
      </c>
      <c r="N9" s="547"/>
      <c r="O9" s="563" t="s">
        <v>277</v>
      </c>
      <c r="P9" s="563" t="s">
        <v>277</v>
      </c>
      <c r="Q9" s="563" t="s">
        <v>277</v>
      </c>
      <c r="R9" s="257" t="s">
        <v>278</v>
      </c>
      <c r="S9" s="258">
        <v>40817</v>
      </c>
      <c r="T9" s="259" t="s">
        <v>279</v>
      </c>
    </row>
    <row r="10" spans="2:20">
      <c r="B10" s="252" t="s">
        <v>280</v>
      </c>
      <c r="C10" s="253" t="s">
        <v>281</v>
      </c>
      <c r="D10" s="253" t="s">
        <v>282</v>
      </c>
      <c r="E10" s="253" t="s">
        <v>283</v>
      </c>
      <c r="F10" s="188" t="s">
        <v>283</v>
      </c>
      <c r="G10" s="253" t="s">
        <v>275</v>
      </c>
      <c r="H10" s="231">
        <v>1.6279999999999999</v>
      </c>
      <c r="I10" s="294">
        <v>900000000</v>
      </c>
      <c r="J10" s="254">
        <v>-900000000</v>
      </c>
      <c r="K10" s="255">
        <v>0</v>
      </c>
      <c r="L10" s="256" t="s">
        <v>284</v>
      </c>
      <c r="M10" s="295">
        <v>1.4E-2</v>
      </c>
      <c r="N10" s="547"/>
      <c r="O10" s="563" t="s">
        <v>277</v>
      </c>
      <c r="P10" s="563" t="s">
        <v>277</v>
      </c>
      <c r="Q10" s="563" t="s">
        <v>277</v>
      </c>
      <c r="R10" s="257">
        <v>41730</v>
      </c>
      <c r="S10" s="258">
        <v>56523</v>
      </c>
      <c r="T10" s="259" t="s">
        <v>285</v>
      </c>
    </row>
    <row r="11" spans="2:20">
      <c r="B11" s="252" t="s">
        <v>286</v>
      </c>
      <c r="C11" s="253" t="s">
        <v>287</v>
      </c>
      <c r="D11" s="253" t="s">
        <v>288</v>
      </c>
      <c r="E11" s="253" t="s">
        <v>283</v>
      </c>
      <c r="F11" s="188" t="s">
        <v>283</v>
      </c>
      <c r="G11" s="253" t="s">
        <v>289</v>
      </c>
      <c r="H11" s="231">
        <v>1.1412919424788861</v>
      </c>
      <c r="I11" s="294">
        <v>500000000</v>
      </c>
      <c r="J11" s="254">
        <v>-500000000</v>
      </c>
      <c r="K11" s="255">
        <v>0</v>
      </c>
      <c r="L11" s="256" t="s">
        <v>290</v>
      </c>
      <c r="M11" s="295">
        <v>1.4E-2</v>
      </c>
      <c r="N11" s="547"/>
      <c r="O11" s="563" t="s">
        <v>277</v>
      </c>
      <c r="P11" s="563" t="s">
        <v>277</v>
      </c>
      <c r="Q11" s="563" t="s">
        <v>277</v>
      </c>
      <c r="R11" s="257">
        <v>41730</v>
      </c>
      <c r="S11" s="258">
        <v>56523</v>
      </c>
      <c r="T11" s="259" t="s">
        <v>285</v>
      </c>
    </row>
    <row r="12" spans="2:20" ht="13.5" customHeight="1">
      <c r="B12" s="252" t="s">
        <v>291</v>
      </c>
      <c r="C12" s="253" t="s">
        <v>292</v>
      </c>
      <c r="D12" s="253" t="s">
        <v>293</v>
      </c>
      <c r="E12" s="253" t="s">
        <v>283</v>
      </c>
      <c r="F12" s="188" t="s">
        <v>283</v>
      </c>
      <c r="G12" s="253" t="s">
        <v>289</v>
      </c>
      <c r="H12" s="231">
        <v>1.1412919424788861</v>
      </c>
      <c r="I12" s="294">
        <v>750000000</v>
      </c>
      <c r="J12" s="254">
        <v>-750000000.25</v>
      </c>
      <c r="K12" s="255">
        <v>-0.25</v>
      </c>
      <c r="L12" s="256" t="s">
        <v>290</v>
      </c>
      <c r="M12" s="295">
        <v>1.4999999999999999E-2</v>
      </c>
      <c r="N12" s="296"/>
      <c r="O12" s="264" t="s">
        <v>277</v>
      </c>
      <c r="P12" s="265" t="s">
        <v>277</v>
      </c>
      <c r="Q12" s="263" t="s">
        <v>277</v>
      </c>
      <c r="R12" s="257">
        <v>42370</v>
      </c>
      <c r="S12" s="258">
        <v>56523</v>
      </c>
      <c r="T12" s="259" t="s">
        <v>285</v>
      </c>
    </row>
    <row r="13" spans="2:20">
      <c r="B13" s="252" t="s">
        <v>294</v>
      </c>
      <c r="C13" s="481" t="s">
        <v>589</v>
      </c>
      <c r="D13" s="481" t="s">
        <v>602</v>
      </c>
      <c r="E13" s="253" t="s">
        <v>283</v>
      </c>
      <c r="F13" s="188" t="s">
        <v>283</v>
      </c>
      <c r="G13" s="253" t="s">
        <v>295</v>
      </c>
      <c r="H13" s="231" t="s">
        <v>277</v>
      </c>
      <c r="I13" s="255">
        <v>375000000</v>
      </c>
      <c r="J13" s="254">
        <v>0</v>
      </c>
      <c r="K13" s="255">
        <v>375000000</v>
      </c>
      <c r="L13" s="256" t="s">
        <v>296</v>
      </c>
      <c r="M13" s="480">
        <v>0</v>
      </c>
      <c r="N13" s="531">
        <v>4.0090000000000001E-2</v>
      </c>
      <c r="O13" s="265" t="s">
        <v>560</v>
      </c>
      <c r="P13" s="265">
        <v>42660</v>
      </c>
      <c r="Q13" s="263">
        <v>7516875</v>
      </c>
      <c r="R13" s="257">
        <v>43009</v>
      </c>
      <c r="S13" s="258">
        <v>56523</v>
      </c>
      <c r="T13" s="259" t="s">
        <v>279</v>
      </c>
    </row>
    <row r="14" spans="2:20">
      <c r="B14" s="252" t="s">
        <v>86</v>
      </c>
      <c r="C14" s="253" t="s">
        <v>297</v>
      </c>
      <c r="D14" s="253" t="s">
        <v>278</v>
      </c>
      <c r="E14" s="253" t="s">
        <v>278</v>
      </c>
      <c r="F14" s="188" t="s">
        <v>278</v>
      </c>
      <c r="G14" s="253" t="s">
        <v>295</v>
      </c>
      <c r="H14" s="231" t="s">
        <v>277</v>
      </c>
      <c r="I14" s="294">
        <v>600000000</v>
      </c>
      <c r="J14" s="254">
        <v>-600000000</v>
      </c>
      <c r="K14" s="255">
        <v>0</v>
      </c>
      <c r="L14" s="256" t="s">
        <v>298</v>
      </c>
      <c r="M14" s="295">
        <v>8.9999999999999993E-3</v>
      </c>
      <c r="N14" s="303" t="s">
        <v>277</v>
      </c>
      <c r="O14" s="261" t="s">
        <v>277</v>
      </c>
      <c r="P14" s="262" t="s">
        <v>277</v>
      </c>
      <c r="Q14" s="263" t="s">
        <v>277</v>
      </c>
      <c r="R14" s="257" t="s">
        <v>278</v>
      </c>
      <c r="S14" s="258">
        <v>56523</v>
      </c>
      <c r="T14" s="259" t="s">
        <v>299</v>
      </c>
    </row>
    <row r="15" spans="2:20" ht="12.75" thickBot="1">
      <c r="B15" s="266"/>
      <c r="C15" s="267"/>
      <c r="D15" s="267"/>
      <c r="E15" s="268"/>
      <c r="F15" s="267"/>
      <c r="G15" s="267"/>
      <c r="H15" s="269"/>
      <c r="I15" s="270"/>
      <c r="J15" s="271"/>
      <c r="K15" s="272"/>
      <c r="L15" s="271"/>
      <c r="M15" s="266"/>
      <c r="N15" s="266"/>
      <c r="O15" s="266"/>
      <c r="P15" s="267"/>
      <c r="Q15" s="273"/>
      <c r="R15" s="271"/>
      <c r="S15" s="267"/>
      <c r="T15" s="274"/>
    </row>
    <row r="16" spans="2:20">
      <c r="B16" s="275"/>
      <c r="C16" s="34"/>
      <c r="D16" s="34"/>
      <c r="E16" s="34"/>
      <c r="F16" s="34"/>
      <c r="G16" s="34"/>
      <c r="H16" s="236"/>
      <c r="I16" s="276"/>
      <c r="J16" s="188"/>
      <c r="K16" s="277"/>
      <c r="L16" s="188"/>
      <c r="M16" s="188"/>
      <c r="N16" s="188"/>
      <c r="O16" s="278"/>
      <c r="P16" s="278"/>
      <c r="Q16" s="279"/>
      <c r="R16" s="280"/>
      <c r="S16" s="34"/>
      <c r="T16" s="35"/>
    </row>
    <row r="17" spans="2:20">
      <c r="B17" s="106"/>
      <c r="C17" s="188"/>
      <c r="D17" s="188"/>
      <c r="E17" s="281"/>
      <c r="F17" s="188"/>
      <c r="G17" s="188"/>
      <c r="H17" s="231"/>
      <c r="I17" s="282"/>
      <c r="J17" s="143"/>
      <c r="K17" s="283"/>
      <c r="L17" s="284"/>
      <c r="M17" s="285"/>
      <c r="N17" s="286"/>
      <c r="O17" s="287"/>
      <c r="P17" s="236"/>
      <c r="Q17" s="236"/>
      <c r="R17" s="179"/>
      <c r="S17" s="288"/>
      <c r="T17" s="289"/>
    </row>
    <row r="18" spans="2:20">
      <c r="R18" s="179"/>
    </row>
    <row r="19" spans="2:20">
      <c r="B19" s="233" t="s">
        <v>250</v>
      </c>
      <c r="C19" s="234">
        <v>40807</v>
      </c>
      <c r="D19" s="234"/>
      <c r="E19" s="235"/>
      <c r="F19" s="34"/>
      <c r="G19" s="106"/>
      <c r="H19" s="236"/>
      <c r="I19" s="34"/>
      <c r="J19" s="671" t="s">
        <v>301</v>
      </c>
      <c r="K19" s="671"/>
      <c r="L19" s="34"/>
      <c r="M19" s="34"/>
      <c r="N19" s="34"/>
      <c r="O19" s="34"/>
      <c r="Q19" s="110"/>
      <c r="S19" s="110"/>
      <c r="T19" s="34"/>
    </row>
    <row r="20" spans="2:20" ht="12.75" thickBot="1">
      <c r="B20" s="237"/>
      <c r="C20" s="237"/>
      <c r="D20" s="237"/>
      <c r="E20" s="237"/>
      <c r="F20" s="237"/>
      <c r="G20" s="106"/>
      <c r="H20" s="238"/>
      <c r="I20" s="237"/>
      <c r="J20" s="237"/>
      <c r="K20" s="239"/>
      <c r="L20" s="237"/>
      <c r="M20" s="237"/>
      <c r="N20" s="237"/>
      <c r="O20" s="237"/>
      <c r="P20" s="237"/>
      <c r="Q20" s="237"/>
      <c r="R20" s="237"/>
      <c r="S20" s="237"/>
      <c r="T20" s="237"/>
    </row>
    <row r="21" spans="2:20" ht="54.75" customHeight="1" thickBot="1">
      <c r="B21" s="187" t="s">
        <v>302</v>
      </c>
      <c r="C21" s="187" t="s">
        <v>253</v>
      </c>
      <c r="D21" s="187" t="s">
        <v>254</v>
      </c>
      <c r="E21" s="187" t="s">
        <v>255</v>
      </c>
      <c r="F21" s="187" t="s">
        <v>256</v>
      </c>
      <c r="G21" s="240" t="s">
        <v>257</v>
      </c>
      <c r="H21" s="241" t="s">
        <v>258</v>
      </c>
      <c r="I21" s="240" t="s">
        <v>259</v>
      </c>
      <c r="J21" s="240" t="s">
        <v>260</v>
      </c>
      <c r="K21" s="242" t="s">
        <v>261</v>
      </c>
      <c r="L21" s="240" t="s">
        <v>262</v>
      </c>
      <c r="M21" s="240" t="s">
        <v>263</v>
      </c>
      <c r="N21" s="240" t="s">
        <v>264</v>
      </c>
      <c r="O21" s="240" t="s">
        <v>265</v>
      </c>
      <c r="P21" s="240" t="s">
        <v>266</v>
      </c>
      <c r="Q21" s="240" t="s">
        <v>267</v>
      </c>
      <c r="R21" s="240" t="s">
        <v>268</v>
      </c>
      <c r="S21" s="240" t="s">
        <v>269</v>
      </c>
      <c r="T21" s="240" t="s">
        <v>270</v>
      </c>
    </row>
    <row r="22" spans="2:20">
      <c r="B22" s="560"/>
      <c r="C22" s="154"/>
      <c r="D22" s="154"/>
      <c r="E22" s="154"/>
      <c r="F22" s="290"/>
      <c r="G22" s="154"/>
      <c r="H22" s="243"/>
      <c r="I22" s="244"/>
      <c r="J22" s="245"/>
      <c r="K22" s="246"/>
      <c r="L22" s="247"/>
      <c r="M22" s="291"/>
      <c r="N22" s="292"/>
      <c r="O22" s="248"/>
      <c r="P22" s="292"/>
      <c r="Q22" s="293"/>
      <c r="R22" s="249"/>
      <c r="S22" s="250"/>
      <c r="T22" s="251"/>
    </row>
    <row r="23" spans="2:20">
      <c r="B23" s="252" t="s">
        <v>271</v>
      </c>
      <c r="C23" s="253" t="s">
        <v>303</v>
      </c>
      <c r="D23" s="253" t="s">
        <v>304</v>
      </c>
      <c r="E23" s="253" t="s">
        <v>300</v>
      </c>
      <c r="F23" s="188" t="s">
        <v>300</v>
      </c>
      <c r="G23" s="253" t="s">
        <v>275</v>
      </c>
      <c r="H23" s="231">
        <v>1.5793999999999999</v>
      </c>
      <c r="I23" s="294">
        <v>500000000</v>
      </c>
      <c r="J23" s="254">
        <v>-500000000</v>
      </c>
      <c r="K23" s="255">
        <v>0</v>
      </c>
      <c r="L23" s="256" t="s">
        <v>276</v>
      </c>
      <c r="M23" s="295">
        <v>1.2999999999999999E-3</v>
      </c>
      <c r="N23" s="547"/>
      <c r="O23" s="547" t="s">
        <v>277</v>
      </c>
      <c r="P23" s="547" t="s">
        <v>277</v>
      </c>
      <c r="Q23" s="547" t="s">
        <v>277</v>
      </c>
      <c r="R23" s="257" t="s">
        <v>278</v>
      </c>
      <c r="S23" s="258">
        <v>41091</v>
      </c>
      <c r="T23" s="259" t="s">
        <v>279</v>
      </c>
    </row>
    <row r="24" spans="2:20">
      <c r="B24" s="252" t="s">
        <v>280</v>
      </c>
      <c r="C24" s="253" t="s">
        <v>305</v>
      </c>
      <c r="D24" s="253" t="s">
        <v>306</v>
      </c>
      <c r="E24" s="253" t="s">
        <v>283</v>
      </c>
      <c r="F24" s="188" t="s">
        <v>283</v>
      </c>
      <c r="G24" s="253" t="s">
        <v>275</v>
      </c>
      <c r="H24" s="231">
        <v>1.5767500000000001</v>
      </c>
      <c r="I24" s="294">
        <v>2000000000</v>
      </c>
      <c r="J24" s="254">
        <v>-2000000000</v>
      </c>
      <c r="K24" s="255">
        <v>0</v>
      </c>
      <c r="L24" s="256" t="s">
        <v>284</v>
      </c>
      <c r="M24" s="295">
        <v>1.55E-2</v>
      </c>
      <c r="N24" s="547"/>
      <c r="O24" s="547" t="s">
        <v>277</v>
      </c>
      <c r="P24" s="547" t="s">
        <v>277</v>
      </c>
      <c r="Q24" s="547" t="s">
        <v>277</v>
      </c>
      <c r="R24" s="257">
        <v>42005</v>
      </c>
      <c r="S24" s="258">
        <v>56523</v>
      </c>
      <c r="T24" s="259" t="s">
        <v>285</v>
      </c>
    </row>
    <row r="25" spans="2:20">
      <c r="B25" s="252" t="s">
        <v>286</v>
      </c>
      <c r="C25" s="253" t="s">
        <v>307</v>
      </c>
      <c r="D25" s="253" t="s">
        <v>308</v>
      </c>
      <c r="E25" s="253" t="s">
        <v>283</v>
      </c>
      <c r="F25" s="188" t="s">
        <v>283</v>
      </c>
      <c r="G25" s="253" t="s">
        <v>289</v>
      </c>
      <c r="H25" s="231">
        <v>1.1458691417440128</v>
      </c>
      <c r="I25" s="294">
        <v>200000000</v>
      </c>
      <c r="J25" s="254">
        <v>-200000000</v>
      </c>
      <c r="K25" s="255">
        <v>0</v>
      </c>
      <c r="L25" s="256" t="s">
        <v>290</v>
      </c>
      <c r="M25" s="295">
        <v>1.4E-2</v>
      </c>
      <c r="N25" s="563"/>
      <c r="O25" s="563" t="s">
        <v>277</v>
      </c>
      <c r="P25" s="563" t="s">
        <v>277</v>
      </c>
      <c r="Q25" s="563" t="s">
        <v>277</v>
      </c>
      <c r="R25" s="257">
        <v>42005</v>
      </c>
      <c r="S25" s="258">
        <v>56523</v>
      </c>
      <c r="T25" s="259" t="s">
        <v>285</v>
      </c>
    </row>
    <row r="26" spans="2:20" s="11" customFormat="1" ht="13.5" customHeight="1">
      <c r="B26" s="252" t="s">
        <v>291</v>
      </c>
      <c r="C26" s="253" t="s">
        <v>309</v>
      </c>
      <c r="D26" s="253" t="s">
        <v>310</v>
      </c>
      <c r="E26" s="253" t="s">
        <v>283</v>
      </c>
      <c r="F26" s="188" t="s">
        <v>283</v>
      </c>
      <c r="G26" s="253" t="s">
        <v>295</v>
      </c>
      <c r="H26" s="231" t="s">
        <v>277</v>
      </c>
      <c r="I26" s="294">
        <v>165000000</v>
      </c>
      <c r="J26" s="254">
        <v>-88628571.430000007</v>
      </c>
      <c r="K26" s="255">
        <v>76371428.569999993</v>
      </c>
      <c r="L26" s="256" t="s">
        <v>298</v>
      </c>
      <c r="M26" s="295">
        <v>1.6500000000000001E-2</v>
      </c>
      <c r="N26" s="303">
        <v>2.1774999999999999E-2</v>
      </c>
      <c r="O26" s="264" t="s">
        <v>590</v>
      </c>
      <c r="P26" s="265">
        <v>42660</v>
      </c>
      <c r="Q26" s="263">
        <v>427106.17</v>
      </c>
      <c r="R26" s="257">
        <v>42644</v>
      </c>
      <c r="S26" s="258">
        <v>56523</v>
      </c>
      <c r="T26" s="259" t="s">
        <v>285</v>
      </c>
    </row>
    <row r="27" spans="2:20" s="11" customFormat="1">
      <c r="B27" s="252" t="s">
        <v>294</v>
      </c>
      <c r="C27" s="253" t="s">
        <v>311</v>
      </c>
      <c r="D27" s="253" t="s">
        <v>312</v>
      </c>
      <c r="E27" s="253" t="s">
        <v>283</v>
      </c>
      <c r="F27" s="188" t="s">
        <v>283</v>
      </c>
      <c r="G27" s="253" t="s">
        <v>275</v>
      </c>
      <c r="H27" s="231">
        <v>1.58</v>
      </c>
      <c r="I27" s="294">
        <v>500000000</v>
      </c>
      <c r="J27" s="254">
        <v>0</v>
      </c>
      <c r="K27" s="255">
        <v>500000000</v>
      </c>
      <c r="L27" s="256" t="s">
        <v>313</v>
      </c>
      <c r="M27" s="295">
        <v>0</v>
      </c>
      <c r="N27" s="303">
        <v>3.6150000000000002E-2</v>
      </c>
      <c r="O27" s="264" t="s">
        <v>557</v>
      </c>
      <c r="P27" s="265">
        <v>42751</v>
      </c>
      <c r="Q27" s="263">
        <v>9137916.6699999999</v>
      </c>
      <c r="R27" s="257">
        <v>43466</v>
      </c>
      <c r="S27" s="258">
        <v>56523</v>
      </c>
      <c r="T27" s="259" t="s">
        <v>285</v>
      </c>
    </row>
    <row r="28" spans="2:20">
      <c r="B28" s="252" t="s">
        <v>314</v>
      </c>
      <c r="C28" s="253" t="s">
        <v>315</v>
      </c>
      <c r="D28" s="253" t="s">
        <v>316</v>
      </c>
      <c r="E28" s="253" t="s">
        <v>283</v>
      </c>
      <c r="F28" s="188" t="s">
        <v>283</v>
      </c>
      <c r="G28" s="253" t="s">
        <v>275</v>
      </c>
      <c r="H28" s="231">
        <v>1.58</v>
      </c>
      <c r="I28" s="294">
        <v>250000000</v>
      </c>
      <c r="J28" s="254">
        <v>0</v>
      </c>
      <c r="K28" s="294">
        <v>250000000</v>
      </c>
      <c r="L28" s="256" t="s">
        <v>284</v>
      </c>
      <c r="M28" s="295">
        <v>1.7500000000000002E-2</v>
      </c>
      <c r="N28" s="303">
        <v>2.4301000000000003E-2</v>
      </c>
      <c r="O28" s="264" t="s">
        <v>590</v>
      </c>
      <c r="P28" s="265">
        <v>42660</v>
      </c>
      <c r="Q28" s="263">
        <v>1586315.28</v>
      </c>
      <c r="R28" s="257">
        <v>43466</v>
      </c>
      <c r="S28" s="258">
        <v>56523</v>
      </c>
      <c r="T28" s="259" t="s">
        <v>285</v>
      </c>
    </row>
    <row r="29" spans="2:20" ht="12.75" thickBot="1">
      <c r="B29" s="266"/>
      <c r="C29" s="267"/>
      <c r="D29" s="267"/>
      <c r="E29" s="267"/>
      <c r="F29" s="271"/>
      <c r="G29" s="267"/>
      <c r="H29" s="269"/>
      <c r="I29" s="267"/>
      <c r="J29" s="271"/>
      <c r="K29" s="272"/>
      <c r="L29" s="271"/>
      <c r="M29" s="267"/>
      <c r="N29" s="271"/>
      <c r="O29" s="267"/>
      <c r="P29" s="271" t="s">
        <v>395</v>
      </c>
      <c r="Q29" s="297" t="s">
        <v>561</v>
      </c>
      <c r="R29" s="271"/>
      <c r="S29" s="267"/>
      <c r="T29" s="274"/>
    </row>
    <row r="30" spans="2:20">
      <c r="B30" s="275"/>
      <c r="C30" s="34"/>
      <c r="D30" s="34"/>
      <c r="E30" s="34"/>
      <c r="F30" s="34"/>
      <c r="G30" s="34"/>
      <c r="H30" s="236"/>
      <c r="I30" s="276"/>
      <c r="J30" s="188"/>
      <c r="K30" s="277"/>
      <c r="L30" s="188"/>
      <c r="M30" s="188"/>
      <c r="N30" s="188"/>
      <c r="O30" s="278"/>
      <c r="P30" s="278"/>
      <c r="Q30" s="279"/>
      <c r="R30" s="280"/>
      <c r="S30" s="34"/>
      <c r="T30" s="35"/>
    </row>
    <row r="31" spans="2:20">
      <c r="Q31" s="110"/>
    </row>
    <row r="32" spans="2:20">
      <c r="Q32" s="110"/>
      <c r="S32" s="110"/>
    </row>
    <row r="33" spans="2:20">
      <c r="B33" s="233" t="s">
        <v>250</v>
      </c>
      <c r="C33" s="234">
        <v>40933</v>
      </c>
      <c r="D33" s="234"/>
      <c r="E33" s="235"/>
      <c r="F33" s="34"/>
      <c r="G33" s="106"/>
      <c r="H33" s="236"/>
      <c r="I33" s="34"/>
      <c r="J33" s="671" t="s">
        <v>317</v>
      </c>
      <c r="K33" s="671"/>
      <c r="L33" s="34"/>
      <c r="M33" s="34"/>
      <c r="N33" s="34"/>
      <c r="O33" s="34"/>
      <c r="Q33" s="110"/>
      <c r="S33" s="110"/>
      <c r="T33" s="34"/>
    </row>
    <row r="34" spans="2:20" ht="10.5" customHeight="1" thickBot="1">
      <c r="B34" s="237"/>
      <c r="C34" s="237"/>
      <c r="D34" s="237"/>
      <c r="E34" s="237"/>
      <c r="F34" s="237"/>
      <c r="G34" s="106"/>
      <c r="H34" s="238"/>
      <c r="I34" s="237"/>
      <c r="J34" s="237"/>
      <c r="K34" s="239"/>
      <c r="L34" s="237"/>
      <c r="M34" s="237"/>
      <c r="N34" s="237"/>
      <c r="O34" s="237"/>
      <c r="P34" s="237"/>
      <c r="Q34" s="237"/>
      <c r="R34" s="237"/>
      <c r="S34" s="237"/>
      <c r="T34" s="237"/>
    </row>
    <row r="35" spans="2:20" ht="54" customHeight="1" thickBot="1">
      <c r="B35" s="187" t="s">
        <v>318</v>
      </c>
      <c r="C35" s="187" t="s">
        <v>253</v>
      </c>
      <c r="D35" s="187" t="s">
        <v>254</v>
      </c>
      <c r="E35" s="187" t="s">
        <v>255</v>
      </c>
      <c r="F35" s="187" t="s">
        <v>256</v>
      </c>
      <c r="G35" s="240" t="s">
        <v>257</v>
      </c>
      <c r="H35" s="241" t="s">
        <v>258</v>
      </c>
      <c r="I35" s="240" t="s">
        <v>259</v>
      </c>
      <c r="J35" s="240" t="s">
        <v>260</v>
      </c>
      <c r="K35" s="242" t="s">
        <v>261</v>
      </c>
      <c r="L35" s="240" t="s">
        <v>262</v>
      </c>
      <c r="M35" s="240" t="s">
        <v>263</v>
      </c>
      <c r="N35" s="240" t="s">
        <v>264</v>
      </c>
      <c r="O35" s="240" t="s">
        <v>265</v>
      </c>
      <c r="P35" s="240" t="s">
        <v>266</v>
      </c>
      <c r="Q35" s="240" t="s">
        <v>267</v>
      </c>
      <c r="R35" s="240" t="s">
        <v>268</v>
      </c>
      <c r="S35" s="240" t="s">
        <v>269</v>
      </c>
      <c r="T35" s="240" t="s">
        <v>270</v>
      </c>
    </row>
    <row r="36" spans="2:20">
      <c r="B36" s="560"/>
      <c r="C36" s="154"/>
      <c r="D36" s="154"/>
      <c r="E36" s="154"/>
      <c r="F36" s="290"/>
      <c r="G36" s="154"/>
      <c r="H36" s="243"/>
      <c r="I36" s="244"/>
      <c r="J36" s="245"/>
      <c r="K36" s="246"/>
      <c r="L36" s="247"/>
      <c r="M36" s="291"/>
      <c r="N36" s="292"/>
      <c r="O36" s="248"/>
      <c r="P36" s="292"/>
      <c r="Q36" s="293"/>
      <c r="R36" s="249"/>
      <c r="S36" s="250"/>
      <c r="T36" s="251"/>
    </row>
    <row r="37" spans="2:20">
      <c r="B37" s="252" t="s">
        <v>271</v>
      </c>
      <c r="C37" s="253" t="s">
        <v>319</v>
      </c>
      <c r="D37" s="253" t="s">
        <v>320</v>
      </c>
      <c r="E37" s="253" t="s">
        <v>300</v>
      </c>
      <c r="F37" s="188" t="s">
        <v>300</v>
      </c>
      <c r="G37" s="253" t="s">
        <v>275</v>
      </c>
      <c r="H37" s="231">
        <v>1.5410013739999999</v>
      </c>
      <c r="I37" s="294">
        <v>500000000</v>
      </c>
      <c r="J37" s="254">
        <v>-500000000</v>
      </c>
      <c r="K37" s="255">
        <v>0</v>
      </c>
      <c r="L37" s="256" t="s">
        <v>276</v>
      </c>
      <c r="M37" s="295">
        <v>2E-3</v>
      </c>
      <c r="N37" s="547"/>
      <c r="O37" s="547" t="s">
        <v>277</v>
      </c>
      <c r="P37" s="547" t="s">
        <v>277</v>
      </c>
      <c r="Q37" s="547" t="s">
        <v>277</v>
      </c>
      <c r="R37" s="257" t="s">
        <v>278</v>
      </c>
      <c r="S37" s="258">
        <v>41275</v>
      </c>
      <c r="T37" s="259" t="s">
        <v>279</v>
      </c>
    </row>
    <row r="38" spans="2:20">
      <c r="B38" s="252" t="s">
        <v>280</v>
      </c>
      <c r="C38" s="253" t="s">
        <v>321</v>
      </c>
      <c r="D38" s="253" t="s">
        <v>322</v>
      </c>
      <c r="E38" s="253" t="s">
        <v>283</v>
      </c>
      <c r="F38" s="188" t="s">
        <v>283</v>
      </c>
      <c r="G38" s="253" t="s">
        <v>275</v>
      </c>
      <c r="H38" s="231">
        <v>1.5383500000000001</v>
      </c>
      <c r="I38" s="294">
        <v>500000000</v>
      </c>
      <c r="J38" s="254">
        <v>-500000000</v>
      </c>
      <c r="K38" s="255">
        <v>0</v>
      </c>
      <c r="L38" s="256" t="s">
        <v>284</v>
      </c>
      <c r="M38" s="295">
        <v>1.6500000000000001E-2</v>
      </c>
      <c r="N38" s="296"/>
      <c r="O38" s="261" t="s">
        <v>277</v>
      </c>
      <c r="P38" s="262" t="s">
        <v>277</v>
      </c>
      <c r="Q38" s="298" t="s">
        <v>277</v>
      </c>
      <c r="R38" s="257">
        <v>42095</v>
      </c>
      <c r="S38" s="258">
        <v>56523</v>
      </c>
      <c r="T38" s="259" t="s">
        <v>285</v>
      </c>
    </row>
    <row r="39" spans="2:20">
      <c r="B39" s="252" t="s">
        <v>286</v>
      </c>
      <c r="C39" s="253" t="s">
        <v>323</v>
      </c>
      <c r="D39" s="253" t="s">
        <v>324</v>
      </c>
      <c r="E39" s="253" t="s">
        <v>283</v>
      </c>
      <c r="F39" s="188" t="s">
        <v>283</v>
      </c>
      <c r="G39" s="253" t="s">
        <v>289</v>
      </c>
      <c r="H39" s="231">
        <v>1.2026819808172224</v>
      </c>
      <c r="I39" s="294">
        <v>1200000000</v>
      </c>
      <c r="J39" s="254">
        <v>-1200000000</v>
      </c>
      <c r="K39" s="255">
        <v>0</v>
      </c>
      <c r="L39" s="256" t="s">
        <v>290</v>
      </c>
      <c r="M39" s="295">
        <v>1.55E-2</v>
      </c>
      <c r="N39" s="296"/>
      <c r="O39" s="261" t="s">
        <v>277</v>
      </c>
      <c r="P39" s="262" t="s">
        <v>277</v>
      </c>
      <c r="Q39" s="298" t="s">
        <v>277</v>
      </c>
      <c r="R39" s="257">
        <v>42095</v>
      </c>
      <c r="S39" s="258">
        <v>56523</v>
      </c>
      <c r="T39" s="259" t="s">
        <v>285</v>
      </c>
    </row>
    <row r="40" spans="2:20">
      <c r="B40" s="252" t="s">
        <v>291</v>
      </c>
      <c r="C40" s="253" t="s">
        <v>325</v>
      </c>
      <c r="D40" s="253" t="s">
        <v>326</v>
      </c>
      <c r="E40" s="253" t="s">
        <v>283</v>
      </c>
      <c r="F40" s="188" t="s">
        <v>283</v>
      </c>
      <c r="G40" s="253" t="s">
        <v>295</v>
      </c>
      <c r="H40" s="231" t="s">
        <v>277</v>
      </c>
      <c r="I40" s="294">
        <v>175000000</v>
      </c>
      <c r="J40" s="254">
        <v>-175000000</v>
      </c>
      <c r="K40" s="255">
        <v>0</v>
      </c>
      <c r="L40" s="256" t="s">
        <v>298</v>
      </c>
      <c r="M40" s="295">
        <v>1.7500000000000002E-2</v>
      </c>
      <c r="N40" s="296"/>
      <c r="O40" s="261" t="s">
        <v>277</v>
      </c>
      <c r="P40" s="262" t="s">
        <v>277</v>
      </c>
      <c r="Q40" s="298" t="s">
        <v>277</v>
      </c>
      <c r="R40" s="257">
        <v>42095</v>
      </c>
      <c r="S40" s="258">
        <v>56523</v>
      </c>
      <c r="T40" s="259" t="s">
        <v>285</v>
      </c>
    </row>
    <row r="41" spans="2:20" s="11" customFormat="1">
      <c r="B41" s="252" t="s">
        <v>294</v>
      </c>
      <c r="C41" s="253" t="s">
        <v>327</v>
      </c>
      <c r="D41" s="253" t="s">
        <v>328</v>
      </c>
      <c r="E41" s="253" t="s">
        <v>283</v>
      </c>
      <c r="F41" s="188" t="s">
        <v>283</v>
      </c>
      <c r="G41" s="253" t="s">
        <v>329</v>
      </c>
      <c r="H41" s="231">
        <v>118</v>
      </c>
      <c r="I41" s="294">
        <v>20000000000</v>
      </c>
      <c r="J41" s="254">
        <v>-20000000000</v>
      </c>
      <c r="K41" s="255">
        <v>0</v>
      </c>
      <c r="L41" s="256" t="s">
        <v>330</v>
      </c>
      <c r="M41" s="295">
        <v>1.2500000000000001E-2</v>
      </c>
      <c r="N41" s="260"/>
      <c r="O41" s="264" t="s">
        <v>277</v>
      </c>
      <c r="P41" s="265" t="s">
        <v>277</v>
      </c>
      <c r="Q41" s="263" t="s">
        <v>277</v>
      </c>
      <c r="R41" s="257">
        <v>42095</v>
      </c>
      <c r="S41" s="258">
        <v>56523</v>
      </c>
      <c r="T41" s="259" t="s">
        <v>285</v>
      </c>
    </row>
    <row r="42" spans="2:20" s="11" customFormat="1">
      <c r="B42" s="252" t="s">
        <v>314</v>
      </c>
      <c r="C42" s="253" t="s">
        <v>331</v>
      </c>
      <c r="D42" s="253" t="s">
        <v>332</v>
      </c>
      <c r="E42" s="253" t="s">
        <v>283</v>
      </c>
      <c r="F42" s="188" t="s">
        <v>283</v>
      </c>
      <c r="G42" s="253" t="s">
        <v>295</v>
      </c>
      <c r="H42" s="231" t="s">
        <v>277</v>
      </c>
      <c r="I42" s="294">
        <v>215000000</v>
      </c>
      <c r="J42" s="254">
        <v>-66342857.129999995</v>
      </c>
      <c r="K42" s="255">
        <v>148657142.87</v>
      </c>
      <c r="L42" s="256" t="s">
        <v>298</v>
      </c>
      <c r="M42" s="295">
        <v>1.8499999999999999E-2</v>
      </c>
      <c r="N42" s="303">
        <v>2.3774999999999998E-2</v>
      </c>
      <c r="O42" s="264" t="s">
        <v>590</v>
      </c>
      <c r="P42" s="265">
        <v>42660</v>
      </c>
      <c r="Q42" s="263">
        <v>907722.45</v>
      </c>
      <c r="R42" s="257">
        <v>42917</v>
      </c>
      <c r="S42" s="258">
        <v>56523</v>
      </c>
      <c r="T42" s="259" t="s">
        <v>285</v>
      </c>
    </row>
    <row r="43" spans="2:20">
      <c r="B43" s="252" t="s">
        <v>86</v>
      </c>
      <c r="C43" s="253" t="s">
        <v>333</v>
      </c>
      <c r="D43" s="253" t="s">
        <v>278</v>
      </c>
      <c r="E43" s="253" t="s">
        <v>278</v>
      </c>
      <c r="F43" s="188" t="s">
        <v>278</v>
      </c>
      <c r="G43" s="253" t="s">
        <v>295</v>
      </c>
      <c r="H43" s="231" t="s">
        <v>277</v>
      </c>
      <c r="I43" s="294">
        <v>610000000</v>
      </c>
      <c r="J43" s="254">
        <v>-610000000</v>
      </c>
      <c r="K43" s="255">
        <v>0</v>
      </c>
      <c r="L43" s="256" t="s">
        <v>298</v>
      </c>
      <c r="M43" s="295">
        <v>8.9999999999999993E-3</v>
      </c>
      <c r="N43" s="296" t="s">
        <v>277</v>
      </c>
      <c r="O43" s="261" t="s">
        <v>277</v>
      </c>
      <c r="P43" s="262" t="s">
        <v>277</v>
      </c>
      <c r="Q43" s="263" t="s">
        <v>277</v>
      </c>
      <c r="R43" s="257" t="s">
        <v>278</v>
      </c>
      <c r="S43" s="258">
        <v>56523</v>
      </c>
      <c r="T43" s="259" t="s">
        <v>299</v>
      </c>
    </row>
    <row r="44" spans="2:20" ht="12.75" thickBot="1">
      <c r="B44" s="266"/>
      <c r="C44" s="267"/>
      <c r="D44" s="267"/>
      <c r="E44" s="267"/>
      <c r="F44" s="271"/>
      <c r="G44" s="267"/>
      <c r="H44" s="269"/>
      <c r="I44" s="267"/>
      <c r="J44" s="271"/>
      <c r="K44" s="272"/>
      <c r="L44" s="271"/>
      <c r="M44" s="267"/>
      <c r="N44" s="271"/>
      <c r="O44" s="267"/>
      <c r="P44" s="271"/>
      <c r="Q44" s="297"/>
      <c r="R44" s="271"/>
      <c r="S44" s="267"/>
      <c r="T44" s="274"/>
    </row>
    <row r="45" spans="2:20">
      <c r="Q45" s="110"/>
      <c r="S45" s="110"/>
    </row>
    <row r="46" spans="2:20">
      <c r="Q46" s="110"/>
      <c r="S46" s="110"/>
    </row>
    <row r="57" spans="2:20">
      <c r="B57" s="199"/>
    </row>
    <row r="58" spans="2:20">
      <c r="B58" s="199"/>
    </row>
    <row r="59" spans="2:20">
      <c r="B59" s="233"/>
      <c r="C59" s="34"/>
      <c r="D59" s="34"/>
      <c r="E59" s="34"/>
      <c r="F59" s="34"/>
      <c r="G59" s="34"/>
      <c r="H59" s="236"/>
      <c r="I59" s="276"/>
      <c r="J59" s="188"/>
      <c r="K59" s="277"/>
      <c r="L59" s="188"/>
      <c r="M59" s="299"/>
      <c r="N59" s="188"/>
      <c r="O59" s="278"/>
      <c r="P59" s="278"/>
      <c r="Q59" s="278"/>
      <c r="R59" s="278"/>
      <c r="S59" s="278"/>
      <c r="T59" s="35"/>
    </row>
    <row r="60" spans="2:20">
      <c r="M60" s="300"/>
      <c r="N60" s="401"/>
      <c r="O60" s="401"/>
    </row>
  </sheetData>
  <mergeCells count="4">
    <mergeCell ref="C4:F4"/>
    <mergeCell ref="J5:K5"/>
    <mergeCell ref="J19:K19"/>
    <mergeCell ref="J33:K33"/>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August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Layout" topLeftCell="A7" zoomScale="70" zoomScaleNormal="85" zoomScaleSheetLayoutView="70" zoomScalePageLayoutView="70" workbookViewId="0">
      <selection activeCell="J39" sqref="J39:K39"/>
    </sheetView>
  </sheetViews>
  <sheetFormatPr defaultColWidth="9.140625" defaultRowHeight="12"/>
  <cols>
    <col min="1" max="1" width="1.7109375" style="8" customWidth="1"/>
    <col min="2" max="2" width="29.28515625" style="8" customWidth="1"/>
    <col min="3" max="3" width="18.140625" style="8" bestFit="1" customWidth="1"/>
    <col min="4" max="4" width="18.140625" style="8" customWidth="1"/>
    <col min="5" max="5" width="20.5703125" style="8" customWidth="1"/>
    <col min="6" max="6" width="19.85546875" style="8" customWidth="1"/>
    <col min="7" max="7" width="17.7109375" style="8" bestFit="1" customWidth="1"/>
    <col min="8" max="8" width="17.7109375" style="558" customWidth="1"/>
    <col min="9" max="9" width="19.140625" style="8" customWidth="1"/>
    <col min="10" max="10" width="17.140625" style="8" bestFit="1" customWidth="1"/>
    <col min="11" max="11" width="16.42578125" style="559" customWidth="1"/>
    <col min="12" max="12" width="17" style="8" bestFit="1" customWidth="1"/>
    <col min="13" max="13" width="10.42578125" style="8" bestFit="1" customWidth="1"/>
    <col min="14" max="14" width="18.42578125" style="8" customWidth="1"/>
    <col min="15" max="15" width="24" style="8" customWidth="1"/>
    <col min="16" max="16" width="12.42578125" style="8" customWidth="1"/>
    <col min="17" max="17" width="18.140625" style="8" bestFit="1" customWidth="1"/>
    <col min="18" max="19" width="14.5703125" style="8" bestFit="1" customWidth="1"/>
    <col min="20" max="20" width="16.5703125" style="8" bestFit="1" customWidth="1"/>
    <col min="21" max="21" width="12.85546875" style="8" customWidth="1"/>
    <col min="22" max="22" width="1.7109375" style="8" customWidth="1"/>
    <col min="23" max="16384" width="9.140625" style="8"/>
  </cols>
  <sheetData>
    <row r="2" spans="1:21" ht="12.75" thickBot="1">
      <c r="B2" s="115" t="s">
        <v>249</v>
      </c>
      <c r="C2" s="59"/>
      <c r="D2" s="59"/>
      <c r="E2" s="59"/>
      <c r="F2" s="224"/>
      <c r="G2" s="225"/>
      <c r="H2" s="226"/>
      <c r="I2" s="225"/>
      <c r="J2" s="225"/>
      <c r="K2" s="227"/>
      <c r="L2" s="225"/>
      <c r="M2" s="225"/>
      <c r="N2" s="225"/>
      <c r="O2" s="225"/>
      <c r="P2" s="225"/>
      <c r="Q2" s="225"/>
      <c r="R2" s="225"/>
      <c r="S2" s="225"/>
      <c r="T2" s="228"/>
      <c r="U2" s="228"/>
    </row>
    <row r="3" spans="1:21">
      <c r="A3" s="11"/>
    </row>
    <row r="4" spans="1:21">
      <c r="A4" s="11"/>
      <c r="B4" s="112"/>
      <c r="C4" s="669"/>
      <c r="D4" s="669"/>
      <c r="E4" s="669"/>
      <c r="F4" s="670"/>
      <c r="G4" s="558"/>
    </row>
    <row r="5" spans="1:21">
      <c r="A5" s="11"/>
      <c r="B5" s="233" t="s">
        <v>250</v>
      </c>
      <c r="C5" s="234" t="s">
        <v>334</v>
      </c>
      <c r="D5" s="234"/>
      <c r="E5" s="235"/>
      <c r="F5" s="34"/>
      <c r="G5" s="106"/>
      <c r="H5" s="236"/>
      <c r="I5" s="34"/>
      <c r="J5" s="671" t="s">
        <v>335</v>
      </c>
      <c r="K5" s="671"/>
      <c r="L5" s="34"/>
      <c r="M5" s="34"/>
      <c r="N5" s="34"/>
      <c r="O5" s="34"/>
      <c r="P5" s="34"/>
      <c r="Q5" s="34"/>
      <c r="R5" s="34"/>
      <c r="S5" s="34"/>
      <c r="T5" s="34"/>
    </row>
    <row r="6" spans="1:21" ht="12.75" thickBot="1">
      <c r="A6" s="11"/>
      <c r="B6" s="237"/>
      <c r="C6" s="237"/>
      <c r="D6" s="237"/>
      <c r="E6" s="237"/>
      <c r="F6" s="237"/>
      <c r="G6" s="106"/>
      <c r="H6" s="238"/>
      <c r="I6" s="237"/>
      <c r="J6" s="237"/>
      <c r="K6" s="239"/>
      <c r="L6" s="237"/>
      <c r="M6" s="237"/>
      <c r="N6" s="237"/>
      <c r="O6" s="237"/>
      <c r="P6" s="237"/>
      <c r="Q6" s="237"/>
      <c r="R6" s="237"/>
      <c r="S6" s="237"/>
      <c r="T6" s="237"/>
    </row>
    <row r="7" spans="1:21" ht="54" customHeight="1" thickBot="1">
      <c r="A7" s="11"/>
      <c r="B7" s="187" t="s">
        <v>336</v>
      </c>
      <c r="C7" s="187" t="s">
        <v>253</v>
      </c>
      <c r="D7" s="187" t="s">
        <v>254</v>
      </c>
      <c r="E7" s="187" t="s">
        <v>255</v>
      </c>
      <c r="F7" s="187" t="s">
        <v>256</v>
      </c>
      <c r="G7" s="240" t="s">
        <v>257</v>
      </c>
      <c r="H7" s="241" t="s">
        <v>258</v>
      </c>
      <c r="I7" s="240" t="s">
        <v>259</v>
      </c>
      <c r="J7" s="240" t="s">
        <v>260</v>
      </c>
      <c r="K7" s="242" t="s">
        <v>261</v>
      </c>
      <c r="L7" s="240" t="s">
        <v>262</v>
      </c>
      <c r="M7" s="240" t="s">
        <v>263</v>
      </c>
      <c r="N7" s="240" t="s">
        <v>264</v>
      </c>
      <c r="O7" s="240" t="s">
        <v>265</v>
      </c>
      <c r="P7" s="240" t="s">
        <v>266</v>
      </c>
      <c r="Q7" s="240" t="s">
        <v>267</v>
      </c>
      <c r="R7" s="240" t="s">
        <v>268</v>
      </c>
      <c r="S7" s="240" t="s">
        <v>269</v>
      </c>
      <c r="T7" s="240" t="s">
        <v>270</v>
      </c>
    </row>
    <row r="8" spans="1:21">
      <c r="A8" s="11"/>
      <c r="B8" s="560"/>
      <c r="C8" s="154"/>
      <c r="D8" s="154"/>
      <c r="E8" s="154"/>
      <c r="F8" s="290"/>
      <c r="G8" s="154"/>
      <c r="H8" s="243"/>
      <c r="I8" s="244"/>
      <c r="J8" s="245"/>
      <c r="K8" s="246"/>
      <c r="L8" s="247"/>
      <c r="M8" s="291"/>
      <c r="N8" s="292"/>
      <c r="O8" s="248"/>
      <c r="P8" s="292"/>
      <c r="Q8" s="293"/>
      <c r="R8" s="249"/>
      <c r="S8" s="250"/>
      <c r="T8" s="250"/>
    </row>
    <row r="9" spans="1:21" s="11" customFormat="1">
      <c r="B9" s="252" t="s">
        <v>271</v>
      </c>
      <c r="C9" s="253" t="s">
        <v>337</v>
      </c>
      <c r="D9" s="253" t="s">
        <v>278</v>
      </c>
      <c r="E9" s="253" t="s">
        <v>283</v>
      </c>
      <c r="F9" s="188" t="s">
        <v>283</v>
      </c>
      <c r="G9" s="253" t="s">
        <v>275</v>
      </c>
      <c r="H9" s="231">
        <v>1.5920000000000001</v>
      </c>
      <c r="I9" s="294">
        <v>1250000000</v>
      </c>
      <c r="J9" s="254">
        <v>-204142857.13999999</v>
      </c>
      <c r="K9" s="255">
        <v>1045857142.86</v>
      </c>
      <c r="L9" s="256" t="s">
        <v>284</v>
      </c>
      <c r="M9" s="295">
        <v>1.55E-2</v>
      </c>
      <c r="N9" s="260">
        <v>2.2301000000000001E-2</v>
      </c>
      <c r="O9" s="264" t="s">
        <v>590</v>
      </c>
      <c r="P9" s="265">
        <v>42660</v>
      </c>
      <c r="Q9" s="263">
        <v>6090066.8200000003</v>
      </c>
      <c r="R9" s="257">
        <v>43023</v>
      </c>
      <c r="S9" s="258">
        <v>56523</v>
      </c>
      <c r="T9" s="258" t="s">
        <v>285</v>
      </c>
    </row>
    <row r="10" spans="1:21">
      <c r="A10" s="11"/>
      <c r="B10" s="252" t="s">
        <v>86</v>
      </c>
      <c r="C10" s="253" t="s">
        <v>338</v>
      </c>
      <c r="D10" s="253" t="s">
        <v>278</v>
      </c>
      <c r="E10" s="253" t="s">
        <v>278</v>
      </c>
      <c r="F10" s="188" t="s">
        <v>278</v>
      </c>
      <c r="G10" s="253" t="s">
        <v>295</v>
      </c>
      <c r="H10" s="231" t="s">
        <v>277</v>
      </c>
      <c r="I10" s="294">
        <v>175000000</v>
      </c>
      <c r="J10" s="254">
        <v>-175000000</v>
      </c>
      <c r="K10" s="255">
        <v>0</v>
      </c>
      <c r="L10" s="256" t="s">
        <v>298</v>
      </c>
      <c r="M10" s="295">
        <v>8.9999999999999993E-3</v>
      </c>
      <c r="N10" s="260" t="s">
        <v>277</v>
      </c>
      <c r="O10" s="261" t="s">
        <v>277</v>
      </c>
      <c r="P10" s="262" t="s">
        <v>277</v>
      </c>
      <c r="Q10" s="263" t="s">
        <v>277</v>
      </c>
      <c r="R10" s="257" t="s">
        <v>278</v>
      </c>
      <c r="S10" s="258">
        <v>56523</v>
      </c>
      <c r="T10" s="258" t="s">
        <v>299</v>
      </c>
    </row>
    <row r="11" spans="1:21" ht="12.75" thickBot="1">
      <c r="A11" s="11"/>
      <c r="B11" s="266"/>
      <c r="C11" s="267"/>
      <c r="D11" s="267"/>
      <c r="E11" s="267"/>
      <c r="F11" s="271"/>
      <c r="G11" s="267"/>
      <c r="H11" s="269"/>
      <c r="I11" s="267"/>
      <c r="J11" s="271"/>
      <c r="K11" s="272"/>
      <c r="L11" s="271"/>
      <c r="M11" s="267"/>
      <c r="N11" s="271"/>
      <c r="O11" s="267"/>
      <c r="P11" s="271"/>
      <c r="Q11" s="297"/>
      <c r="R11" s="271"/>
      <c r="S11" s="267"/>
      <c r="T11" s="267"/>
    </row>
    <row r="12" spans="1:21">
      <c r="B12" s="275"/>
      <c r="C12" s="34"/>
      <c r="D12" s="34"/>
      <c r="E12" s="34"/>
      <c r="F12" s="34"/>
      <c r="G12" s="34"/>
      <c r="H12" s="236"/>
      <c r="I12" s="276"/>
      <c r="J12" s="188"/>
      <c r="K12" s="277"/>
      <c r="L12" s="188"/>
      <c r="M12" s="188"/>
      <c r="N12" s="188"/>
      <c r="O12" s="188"/>
      <c r="P12" s="278"/>
      <c r="Q12" s="279"/>
      <c r="R12" s="280"/>
      <c r="S12" s="34"/>
      <c r="T12" s="35"/>
    </row>
    <row r="13" spans="1:21">
      <c r="R13" s="110"/>
    </row>
    <row r="14" spans="1:21">
      <c r="R14" s="110"/>
    </row>
    <row r="15" spans="1:21">
      <c r="B15" s="233" t="s">
        <v>250</v>
      </c>
      <c r="C15" s="234">
        <v>41068</v>
      </c>
      <c r="D15" s="234"/>
      <c r="E15" s="235"/>
      <c r="F15" s="34"/>
      <c r="G15" s="106"/>
      <c r="H15" s="236"/>
      <c r="I15" s="34"/>
      <c r="J15" s="671" t="s">
        <v>339</v>
      </c>
      <c r="K15" s="671"/>
      <c r="L15" s="34"/>
      <c r="M15" s="34"/>
      <c r="N15" s="34"/>
      <c r="O15" s="34"/>
      <c r="P15" s="34"/>
      <c r="Q15" s="34"/>
      <c r="R15" s="34"/>
      <c r="S15" s="34"/>
      <c r="T15" s="34"/>
    </row>
    <row r="16" spans="1:21" ht="12.75" thickBot="1">
      <c r="B16" s="237"/>
      <c r="C16" s="237"/>
      <c r="D16" s="237"/>
      <c r="E16" s="237"/>
      <c r="F16" s="237"/>
      <c r="G16" s="106"/>
      <c r="H16" s="238"/>
      <c r="I16" s="237"/>
      <c r="J16" s="237"/>
      <c r="K16" s="239"/>
      <c r="L16" s="237"/>
      <c r="M16" s="237"/>
      <c r="N16" s="237"/>
      <c r="O16" s="237"/>
      <c r="P16" s="237"/>
      <c r="Q16" s="237"/>
      <c r="R16" s="237"/>
      <c r="S16" s="237"/>
      <c r="T16" s="237"/>
    </row>
    <row r="17" spans="1:21" ht="54" customHeight="1" thickBot="1">
      <c r="A17" s="11"/>
      <c r="B17" s="187" t="s">
        <v>340</v>
      </c>
      <c r="C17" s="187" t="s">
        <v>253</v>
      </c>
      <c r="D17" s="187" t="s">
        <v>254</v>
      </c>
      <c r="E17" s="301">
        <v>41647</v>
      </c>
      <c r="F17" s="187" t="s">
        <v>256</v>
      </c>
      <c r="G17" s="240" t="s">
        <v>257</v>
      </c>
      <c r="H17" s="241" t="s">
        <v>258</v>
      </c>
      <c r="I17" s="240" t="s">
        <v>259</v>
      </c>
      <c r="J17" s="240" t="s">
        <v>260</v>
      </c>
      <c r="K17" s="242" t="s">
        <v>261</v>
      </c>
      <c r="L17" s="240" t="s">
        <v>262</v>
      </c>
      <c r="M17" s="240" t="s">
        <v>263</v>
      </c>
      <c r="N17" s="240" t="s">
        <v>264</v>
      </c>
      <c r="O17" s="240" t="s">
        <v>265</v>
      </c>
      <c r="P17" s="240" t="s">
        <v>266</v>
      </c>
      <c r="Q17" s="240" t="s">
        <v>267</v>
      </c>
      <c r="R17" s="240" t="s">
        <v>268</v>
      </c>
      <c r="S17" s="240" t="s">
        <v>269</v>
      </c>
      <c r="T17" s="240" t="s">
        <v>270</v>
      </c>
    </row>
    <row r="18" spans="1:21">
      <c r="B18" s="560"/>
      <c r="C18" s="154"/>
      <c r="D18" s="154"/>
      <c r="E18" s="154"/>
      <c r="F18" s="290"/>
      <c r="G18" s="154"/>
      <c r="H18" s="243"/>
      <c r="I18" s="244"/>
      <c r="J18" s="245"/>
      <c r="K18" s="246"/>
      <c r="L18" s="247"/>
      <c r="M18" s="291"/>
      <c r="N18" s="292"/>
      <c r="O18" s="248"/>
      <c r="P18" s="292"/>
      <c r="Q18" s="293"/>
      <c r="R18" s="249"/>
      <c r="S18" s="250"/>
      <c r="T18" s="250"/>
    </row>
    <row r="19" spans="1:21" s="11" customFormat="1">
      <c r="B19" s="252" t="s">
        <v>271</v>
      </c>
      <c r="C19" s="253" t="s">
        <v>341</v>
      </c>
      <c r="D19" s="253" t="s">
        <v>342</v>
      </c>
      <c r="E19" s="253" t="s">
        <v>283</v>
      </c>
      <c r="F19" s="188" t="s">
        <v>283</v>
      </c>
      <c r="G19" s="253" t="s">
        <v>295</v>
      </c>
      <c r="H19" s="231" t="s">
        <v>277</v>
      </c>
      <c r="I19" s="294">
        <v>515000000</v>
      </c>
      <c r="J19" s="254">
        <v>-85028875.060000002</v>
      </c>
      <c r="K19" s="255">
        <v>429971124.94</v>
      </c>
      <c r="L19" s="256" t="s">
        <v>298</v>
      </c>
      <c r="M19" s="295">
        <v>1.55E-2</v>
      </c>
      <c r="N19" s="260">
        <v>2.0774999999999998E-2</v>
      </c>
      <c r="O19" s="264" t="s">
        <v>590</v>
      </c>
      <c r="P19" s="265">
        <v>42660</v>
      </c>
      <c r="Q19" s="263">
        <v>2294177.9</v>
      </c>
      <c r="R19" s="257">
        <v>43023</v>
      </c>
      <c r="S19" s="258">
        <v>56523</v>
      </c>
      <c r="T19" s="258" t="s">
        <v>285</v>
      </c>
    </row>
    <row r="20" spans="1:21" s="11" customFormat="1">
      <c r="B20" s="252" t="s">
        <v>343</v>
      </c>
      <c r="C20" s="253" t="s">
        <v>344</v>
      </c>
      <c r="D20" s="253" t="s">
        <v>345</v>
      </c>
      <c r="E20" s="253" t="s">
        <v>346</v>
      </c>
      <c r="F20" s="253" t="s">
        <v>346</v>
      </c>
      <c r="G20" s="253" t="s">
        <v>275</v>
      </c>
      <c r="H20" s="231">
        <v>1.5525</v>
      </c>
      <c r="I20" s="294">
        <v>140000000</v>
      </c>
      <c r="J20" s="254">
        <v>0</v>
      </c>
      <c r="K20" s="255">
        <v>140000000</v>
      </c>
      <c r="L20" s="256" t="s">
        <v>284</v>
      </c>
      <c r="M20" s="295">
        <v>2.1999999999999999E-2</v>
      </c>
      <c r="N20" s="260">
        <v>2.8801E-2</v>
      </c>
      <c r="O20" s="264" t="s">
        <v>590</v>
      </c>
      <c r="P20" s="265">
        <v>42660</v>
      </c>
      <c r="Q20" s="263">
        <v>1052836.56</v>
      </c>
      <c r="R20" s="257">
        <v>43023</v>
      </c>
      <c r="S20" s="258">
        <v>56523</v>
      </c>
      <c r="T20" s="258" t="s">
        <v>285</v>
      </c>
    </row>
    <row r="21" spans="1:21" s="11" customFormat="1">
      <c r="B21" s="252" t="s">
        <v>347</v>
      </c>
      <c r="C21" s="253" t="s">
        <v>348</v>
      </c>
      <c r="D21" s="253" t="s">
        <v>349</v>
      </c>
      <c r="E21" s="253" t="s">
        <v>346</v>
      </c>
      <c r="F21" s="253" t="s">
        <v>346</v>
      </c>
      <c r="G21" s="253" t="s">
        <v>295</v>
      </c>
      <c r="H21" s="231" t="s">
        <v>277</v>
      </c>
      <c r="I21" s="294">
        <v>33000000</v>
      </c>
      <c r="J21" s="254">
        <v>0</v>
      </c>
      <c r="K21" s="255">
        <v>33000000</v>
      </c>
      <c r="L21" s="256" t="s">
        <v>298</v>
      </c>
      <c r="M21" s="295">
        <v>2.35E-2</v>
      </c>
      <c r="N21" s="260">
        <v>2.8774999999999998E-2</v>
      </c>
      <c r="O21" s="264" t="s">
        <v>590</v>
      </c>
      <c r="P21" s="265">
        <v>42660</v>
      </c>
      <c r="Q21" s="263">
        <v>243879.92</v>
      </c>
      <c r="R21" s="257">
        <v>43023</v>
      </c>
      <c r="S21" s="258">
        <v>56523</v>
      </c>
      <c r="T21" s="258" t="s">
        <v>285</v>
      </c>
    </row>
    <row r="22" spans="1:21" ht="12.75" thickBot="1">
      <c r="B22" s="266"/>
      <c r="C22" s="302"/>
      <c r="D22" s="302"/>
      <c r="E22" s="267"/>
      <c r="F22" s="271"/>
      <c r="G22" s="267"/>
      <c r="H22" s="269"/>
      <c r="I22" s="267"/>
      <c r="J22" s="271"/>
      <c r="K22" s="272"/>
      <c r="L22" s="271"/>
      <c r="M22" s="267"/>
      <c r="N22" s="271"/>
      <c r="O22" s="267"/>
      <c r="P22" s="271"/>
      <c r="Q22" s="297"/>
      <c r="R22" s="271"/>
      <c r="S22" s="267"/>
      <c r="T22" s="267"/>
    </row>
    <row r="23" spans="1:21">
      <c r="B23" s="275"/>
      <c r="C23" s="34"/>
      <c r="D23" s="34"/>
      <c r="E23" s="34"/>
      <c r="F23" s="34"/>
      <c r="G23" s="34"/>
      <c r="H23" s="236"/>
      <c r="I23" s="276"/>
      <c r="J23" s="188"/>
      <c r="K23" s="277"/>
      <c r="L23" s="188"/>
      <c r="M23" s="188"/>
      <c r="N23" s="188"/>
      <c r="O23" s="188"/>
      <c r="P23" s="278"/>
      <c r="Q23" s="279"/>
      <c r="R23" s="280"/>
      <c r="S23" s="34"/>
      <c r="T23" s="35"/>
    </row>
    <row r="24" spans="1:21">
      <c r="R24" s="110"/>
    </row>
    <row r="25" spans="1:21">
      <c r="R25" s="110"/>
    </row>
    <row r="26" spans="1:21">
      <c r="B26" s="233" t="s">
        <v>250</v>
      </c>
      <c r="C26" s="235" t="s">
        <v>350</v>
      </c>
      <c r="D26" s="235"/>
      <c r="E26" s="235"/>
      <c r="F26" s="34"/>
      <c r="G26" s="106"/>
      <c r="H26" s="236"/>
      <c r="I26" s="34"/>
      <c r="J26" s="671" t="s">
        <v>351</v>
      </c>
      <c r="K26" s="671"/>
      <c r="L26" s="34"/>
      <c r="M26" s="34"/>
      <c r="N26" s="34"/>
      <c r="O26" s="34"/>
      <c r="P26" s="34"/>
      <c r="Q26" s="34"/>
      <c r="R26" s="34"/>
      <c r="S26" s="34"/>
      <c r="T26" s="34"/>
    </row>
    <row r="27" spans="1:21" ht="12.75" thickBot="1">
      <c r="B27" s="237"/>
      <c r="C27" s="237"/>
      <c r="D27" s="237"/>
      <c r="E27" s="237"/>
      <c r="F27" s="237"/>
      <c r="G27" s="106"/>
      <c r="H27" s="238"/>
      <c r="I27" s="237"/>
      <c r="J27" s="237"/>
      <c r="K27" s="239"/>
      <c r="L27" s="237"/>
      <c r="M27" s="237"/>
      <c r="N27" s="237"/>
      <c r="O27" s="237"/>
      <c r="P27" s="237"/>
      <c r="Q27" s="237"/>
      <c r="R27" s="237"/>
      <c r="S27" s="237"/>
      <c r="T27" s="237"/>
    </row>
    <row r="28" spans="1:21" ht="54" customHeight="1" thickBot="1">
      <c r="A28" s="11"/>
      <c r="B28" s="187" t="s">
        <v>352</v>
      </c>
      <c r="C28" s="187" t="s">
        <v>253</v>
      </c>
      <c r="D28" s="187" t="s">
        <v>254</v>
      </c>
      <c r="E28" s="187" t="s">
        <v>255</v>
      </c>
      <c r="F28" s="187" t="s">
        <v>256</v>
      </c>
      <c r="G28" s="240" t="s">
        <v>257</v>
      </c>
      <c r="H28" s="241" t="s">
        <v>258</v>
      </c>
      <c r="I28" s="240" t="s">
        <v>259</v>
      </c>
      <c r="J28" s="240" t="s">
        <v>260</v>
      </c>
      <c r="K28" s="242" t="s">
        <v>261</v>
      </c>
      <c r="L28" s="240" t="s">
        <v>262</v>
      </c>
      <c r="M28" s="240" t="s">
        <v>263</v>
      </c>
      <c r="N28" s="240" t="s">
        <v>264</v>
      </c>
      <c r="O28" s="240" t="s">
        <v>265</v>
      </c>
      <c r="P28" s="240" t="s">
        <v>266</v>
      </c>
      <c r="Q28" s="240" t="s">
        <v>267</v>
      </c>
      <c r="R28" s="240" t="s">
        <v>268</v>
      </c>
      <c r="S28" s="240" t="s">
        <v>269</v>
      </c>
      <c r="T28" s="240" t="s">
        <v>270</v>
      </c>
      <c r="U28" s="240" t="s">
        <v>353</v>
      </c>
    </row>
    <row r="29" spans="1:21">
      <c r="B29" s="560"/>
      <c r="C29" s="154"/>
      <c r="D29" s="154"/>
      <c r="E29" s="154"/>
      <c r="F29" s="290"/>
      <c r="G29" s="154"/>
      <c r="H29" s="243"/>
      <c r="I29" s="244"/>
      <c r="J29" s="245"/>
      <c r="K29" s="246"/>
      <c r="L29" s="247"/>
      <c r="M29" s="291"/>
      <c r="N29" s="292"/>
      <c r="O29" s="248"/>
      <c r="P29" s="292"/>
      <c r="Q29" s="293"/>
      <c r="R29" s="249"/>
      <c r="S29" s="250"/>
      <c r="T29" s="251"/>
      <c r="U29" s="251"/>
    </row>
    <row r="30" spans="1:21" s="11" customFormat="1">
      <c r="B30" s="252" t="s">
        <v>271</v>
      </c>
      <c r="C30" s="253" t="s">
        <v>354</v>
      </c>
      <c r="D30" s="253" t="s">
        <v>355</v>
      </c>
      <c r="E30" s="253" t="s">
        <v>283</v>
      </c>
      <c r="F30" s="188" t="s">
        <v>283</v>
      </c>
      <c r="G30" s="253" t="s">
        <v>275</v>
      </c>
      <c r="H30" s="231">
        <v>1.5095000000000001</v>
      </c>
      <c r="I30" s="294">
        <v>750000000</v>
      </c>
      <c r="J30" s="254">
        <v>-750000000</v>
      </c>
      <c r="K30" s="255">
        <v>0</v>
      </c>
      <c r="L30" s="256" t="s">
        <v>276</v>
      </c>
      <c r="M30" s="295">
        <v>8.0000000000000004E-4</v>
      </c>
      <c r="N30" s="260"/>
      <c r="O30" s="264" t="s">
        <v>277</v>
      </c>
      <c r="P30" s="265" t="s">
        <v>277</v>
      </c>
      <c r="Q30" s="263" t="s">
        <v>277</v>
      </c>
      <c r="R30" s="257" t="s">
        <v>278</v>
      </c>
      <c r="S30" s="258">
        <v>41730</v>
      </c>
      <c r="T30" s="258" t="s">
        <v>285</v>
      </c>
      <c r="U30" s="259" t="s">
        <v>356</v>
      </c>
    </row>
    <row r="31" spans="1:21" s="11" customFormat="1">
      <c r="B31" s="252" t="s">
        <v>280</v>
      </c>
      <c r="C31" s="253" t="s">
        <v>357</v>
      </c>
      <c r="D31" s="253" t="s">
        <v>358</v>
      </c>
      <c r="E31" s="253" t="s">
        <v>283</v>
      </c>
      <c r="F31" s="188" t="s">
        <v>283</v>
      </c>
      <c r="G31" s="253" t="s">
        <v>295</v>
      </c>
      <c r="H31" s="231" t="s">
        <v>277</v>
      </c>
      <c r="I31" s="294">
        <v>500000000</v>
      </c>
      <c r="J31" s="254">
        <v>-328571428.59000003</v>
      </c>
      <c r="K31" s="255">
        <v>171428571.40999997</v>
      </c>
      <c r="L31" s="256" t="s">
        <v>298</v>
      </c>
      <c r="M31" s="295">
        <v>4.0000000000000001E-3</v>
      </c>
      <c r="N31" s="260">
        <v>9.2749999999999985E-3</v>
      </c>
      <c r="O31" s="264" t="s">
        <v>590</v>
      </c>
      <c r="P31" s="265">
        <v>42660</v>
      </c>
      <c r="Q31" s="263">
        <v>408360.66</v>
      </c>
      <c r="R31" s="257">
        <v>42658</v>
      </c>
      <c r="S31" s="258">
        <v>56523</v>
      </c>
      <c r="T31" s="258" t="s">
        <v>285</v>
      </c>
      <c r="U31" s="259" t="s">
        <v>356</v>
      </c>
    </row>
    <row r="32" spans="1:21" s="11" customFormat="1">
      <c r="B32" s="252" t="s">
        <v>286</v>
      </c>
      <c r="C32" s="253" t="s">
        <v>359</v>
      </c>
      <c r="D32" s="253" t="s">
        <v>278</v>
      </c>
      <c r="E32" s="253" t="s">
        <v>283</v>
      </c>
      <c r="F32" s="188" t="s">
        <v>283</v>
      </c>
      <c r="G32" s="253" t="s">
        <v>295</v>
      </c>
      <c r="H32" s="231" t="s">
        <v>277</v>
      </c>
      <c r="I32" s="294">
        <v>100000000</v>
      </c>
      <c r="J32" s="254">
        <f>K32-I32</f>
        <v>-51428571.440000013</v>
      </c>
      <c r="K32" s="255">
        <v>48571428.559999987</v>
      </c>
      <c r="L32" s="256" t="s">
        <v>298</v>
      </c>
      <c r="M32" s="295">
        <v>4.0000000000000001E-3</v>
      </c>
      <c r="N32" s="260">
        <v>9.2749999999999985E-3</v>
      </c>
      <c r="O32" s="264" t="s">
        <v>590</v>
      </c>
      <c r="P32" s="265">
        <v>42660</v>
      </c>
      <c r="Q32" s="263">
        <v>115702.19</v>
      </c>
      <c r="R32" s="257">
        <v>42750</v>
      </c>
      <c r="S32" s="258">
        <v>56523</v>
      </c>
      <c r="T32" s="258" t="s">
        <v>285</v>
      </c>
      <c r="U32" s="259" t="s">
        <v>360</v>
      </c>
    </row>
    <row r="33" spans="1:21" ht="12.75" thickBot="1">
      <c r="B33" s="266"/>
      <c r="C33" s="302"/>
      <c r="D33" s="302"/>
      <c r="E33" s="267"/>
      <c r="F33" s="271"/>
      <c r="G33" s="267"/>
      <c r="H33" s="269"/>
      <c r="I33" s="267"/>
      <c r="J33" s="271"/>
      <c r="K33" s="272"/>
      <c r="L33" s="271"/>
      <c r="M33" s="267"/>
      <c r="N33" s="271"/>
      <c r="O33" s="267"/>
      <c r="P33" s="271"/>
      <c r="Q33" s="297"/>
      <c r="R33" s="271"/>
      <c r="S33" s="267"/>
      <c r="T33" s="267"/>
      <c r="U33" s="561"/>
    </row>
    <row r="34" spans="1:21">
      <c r="B34" s="275"/>
      <c r="C34" s="34"/>
      <c r="D34" s="34"/>
      <c r="E34" s="34"/>
      <c r="F34" s="34"/>
      <c r="G34" s="34"/>
      <c r="H34" s="236"/>
      <c r="I34" s="276"/>
      <c r="J34" s="188"/>
      <c r="K34" s="277"/>
      <c r="L34" s="188"/>
      <c r="M34" s="188"/>
      <c r="N34" s="188"/>
      <c r="O34" s="188"/>
      <c r="P34" s="278"/>
      <c r="Q34" s="279"/>
      <c r="R34" s="280"/>
      <c r="S34" s="34"/>
      <c r="T34" s="35"/>
    </row>
    <row r="35" spans="1:21">
      <c r="R35" s="110"/>
    </row>
    <row r="36" spans="1:21">
      <c r="R36" s="110"/>
    </row>
    <row r="37" spans="1:21">
      <c r="B37" s="233" t="s">
        <v>250</v>
      </c>
      <c r="C37" s="235">
        <v>42516</v>
      </c>
      <c r="D37" s="235"/>
      <c r="E37" s="235"/>
      <c r="F37" s="34"/>
      <c r="G37" s="106"/>
      <c r="H37" s="236"/>
      <c r="I37" s="34"/>
      <c r="J37" s="671" t="s">
        <v>532</v>
      </c>
      <c r="K37" s="671"/>
      <c r="L37" s="34"/>
      <c r="M37" s="34"/>
      <c r="N37" s="34"/>
      <c r="O37" s="34"/>
      <c r="P37" s="34"/>
      <c r="Q37" s="34"/>
      <c r="R37" s="34"/>
      <c r="S37" s="34"/>
      <c r="T37" s="34"/>
    </row>
    <row r="38" spans="1:21" ht="12.75" thickBot="1">
      <c r="B38" s="237"/>
      <c r="C38" s="237"/>
      <c r="D38" s="237"/>
      <c r="E38" s="237"/>
      <c r="F38" s="237"/>
      <c r="G38" s="106"/>
      <c r="H38" s="238"/>
      <c r="I38" s="237"/>
      <c r="J38" s="237"/>
      <c r="K38" s="239"/>
      <c r="L38" s="237"/>
      <c r="M38" s="237"/>
      <c r="N38" s="237"/>
      <c r="O38" s="237"/>
      <c r="P38" s="237"/>
      <c r="Q38" s="237"/>
      <c r="R38" s="237"/>
      <c r="S38" s="237"/>
      <c r="T38" s="237"/>
    </row>
    <row r="39" spans="1:21" ht="54" customHeight="1" thickBot="1">
      <c r="A39" s="11"/>
      <c r="B39" s="187" t="s">
        <v>525</v>
      </c>
      <c r="C39" s="187" t="s">
        <v>253</v>
      </c>
      <c r="D39" s="187" t="s">
        <v>254</v>
      </c>
      <c r="E39" s="187" t="s">
        <v>255</v>
      </c>
      <c r="F39" s="187" t="s">
        <v>256</v>
      </c>
      <c r="G39" s="240" t="s">
        <v>257</v>
      </c>
      <c r="H39" s="241" t="s">
        <v>258</v>
      </c>
      <c r="I39" s="240" t="s">
        <v>259</v>
      </c>
      <c r="J39" s="240" t="s">
        <v>260</v>
      </c>
      <c r="K39" s="242" t="s">
        <v>261</v>
      </c>
      <c r="L39" s="240" t="s">
        <v>262</v>
      </c>
      <c r="M39" s="240" t="s">
        <v>263</v>
      </c>
      <c r="N39" s="240" t="s">
        <v>264</v>
      </c>
      <c r="O39" s="240" t="s">
        <v>265</v>
      </c>
      <c r="P39" s="240" t="s">
        <v>266</v>
      </c>
      <c r="Q39" s="240" t="s">
        <v>267</v>
      </c>
      <c r="R39" s="240" t="s">
        <v>268</v>
      </c>
      <c r="S39" s="240" t="s">
        <v>269</v>
      </c>
      <c r="T39" s="240" t="s">
        <v>270</v>
      </c>
      <c r="U39" s="240" t="s">
        <v>353</v>
      </c>
    </row>
    <row r="40" spans="1:21">
      <c r="A40" s="11"/>
      <c r="B40" s="560"/>
      <c r="C40" s="154"/>
      <c r="D40" s="154"/>
      <c r="E40" s="154"/>
      <c r="F40" s="290"/>
      <c r="G40" s="154"/>
      <c r="H40" s="243"/>
      <c r="I40" s="244"/>
      <c r="J40" s="245"/>
      <c r="K40" s="246"/>
      <c r="L40" s="247"/>
      <c r="M40" s="291"/>
      <c r="N40" s="292"/>
      <c r="O40" s="248"/>
      <c r="P40" s="292"/>
      <c r="Q40" s="293"/>
      <c r="R40" s="249"/>
      <c r="S40" s="250"/>
      <c r="T40" s="251"/>
      <c r="U40" s="251"/>
    </row>
    <row r="41" spans="1:21" s="11" customFormat="1">
      <c r="B41" s="252" t="s">
        <v>271</v>
      </c>
      <c r="C41" s="253" t="s">
        <v>526</v>
      </c>
      <c r="D41" s="253" t="s">
        <v>529</v>
      </c>
      <c r="E41" s="253" t="s">
        <v>283</v>
      </c>
      <c r="F41" s="253" t="s">
        <v>283</v>
      </c>
      <c r="G41" s="253" t="s">
        <v>275</v>
      </c>
      <c r="H41" s="231">
        <v>1.4601999999999999</v>
      </c>
      <c r="I41" s="294">
        <v>375000000</v>
      </c>
      <c r="J41" s="254">
        <v>0</v>
      </c>
      <c r="K41" s="255">
        <v>375000000</v>
      </c>
      <c r="L41" s="256" t="s">
        <v>276</v>
      </c>
      <c r="M41" s="295">
        <v>6.0000000000000001E-3</v>
      </c>
      <c r="N41" s="303">
        <v>1.10765E-2</v>
      </c>
      <c r="O41" s="264" t="s">
        <v>591</v>
      </c>
      <c r="P41" s="265">
        <v>42628</v>
      </c>
      <c r="Q41" s="263">
        <v>357678.64583333331</v>
      </c>
      <c r="R41" s="257" t="s">
        <v>531</v>
      </c>
      <c r="S41" s="258">
        <v>42826</v>
      </c>
      <c r="T41" s="259" t="s">
        <v>285</v>
      </c>
      <c r="U41" s="259" t="s">
        <v>356</v>
      </c>
    </row>
    <row r="42" spans="1:21" s="11" customFormat="1">
      <c r="B42" s="252" t="s">
        <v>280</v>
      </c>
      <c r="C42" s="253" t="s">
        <v>527</v>
      </c>
      <c r="D42" s="253" t="s">
        <v>530</v>
      </c>
      <c r="E42" s="253" t="s">
        <v>283</v>
      </c>
      <c r="F42" s="253" t="s">
        <v>283</v>
      </c>
      <c r="G42" s="253" t="s">
        <v>295</v>
      </c>
      <c r="H42" s="231" t="s">
        <v>277</v>
      </c>
      <c r="I42" s="294">
        <v>340000000</v>
      </c>
      <c r="J42" s="254">
        <v>0</v>
      </c>
      <c r="K42" s="255">
        <v>340000000</v>
      </c>
      <c r="L42" s="256" t="s">
        <v>298</v>
      </c>
      <c r="M42" s="295">
        <v>7.4999999999999997E-3</v>
      </c>
      <c r="N42" s="303">
        <v>1.2774999999999998E-2</v>
      </c>
      <c r="O42" s="264" t="s">
        <v>590</v>
      </c>
      <c r="P42" s="265">
        <v>42660</v>
      </c>
      <c r="Q42" s="263">
        <v>1115543.72</v>
      </c>
      <c r="R42" s="257">
        <v>44392</v>
      </c>
      <c r="S42" s="258">
        <v>56523</v>
      </c>
      <c r="T42" s="259" t="s">
        <v>285</v>
      </c>
      <c r="U42" s="259" t="s">
        <v>356</v>
      </c>
    </row>
    <row r="43" spans="1:21" s="11" customFormat="1">
      <c r="B43" s="252" t="s">
        <v>86</v>
      </c>
      <c r="C43" s="253" t="s">
        <v>528</v>
      </c>
      <c r="D43" s="253" t="s">
        <v>278</v>
      </c>
      <c r="E43" s="188" t="s">
        <v>278</v>
      </c>
      <c r="F43" s="253" t="s">
        <v>278</v>
      </c>
      <c r="G43" s="253" t="s">
        <v>295</v>
      </c>
      <c r="H43" s="231" t="s">
        <v>277</v>
      </c>
      <c r="I43" s="294">
        <v>582000000</v>
      </c>
      <c r="J43" s="254">
        <v>0</v>
      </c>
      <c r="K43" s="255">
        <v>582000000</v>
      </c>
      <c r="L43" s="256" t="s">
        <v>298</v>
      </c>
      <c r="M43" s="295">
        <v>8.9999999999999993E-3</v>
      </c>
      <c r="N43" s="303">
        <v>1.4274999999999999E-2</v>
      </c>
      <c r="O43" s="264" t="s">
        <v>590</v>
      </c>
      <c r="P43" s="265">
        <v>42660</v>
      </c>
      <c r="Q43" s="263">
        <v>2133761.48</v>
      </c>
      <c r="R43" s="257" t="s">
        <v>531</v>
      </c>
      <c r="S43" s="258">
        <v>56523</v>
      </c>
      <c r="T43" s="259" t="s">
        <v>299</v>
      </c>
      <c r="U43" s="259" t="s">
        <v>360</v>
      </c>
    </row>
    <row r="44" spans="1:21" ht="12.75" thickBot="1">
      <c r="B44" s="266"/>
      <c r="C44" s="302"/>
      <c r="D44" s="302"/>
      <c r="E44" s="267"/>
      <c r="F44" s="271"/>
      <c r="G44" s="267"/>
      <c r="H44" s="269"/>
      <c r="I44" s="267"/>
      <c r="J44" s="271"/>
      <c r="K44" s="272"/>
      <c r="L44" s="271"/>
      <c r="M44" s="267"/>
      <c r="N44" s="271"/>
      <c r="O44" s="267"/>
      <c r="P44" s="271"/>
      <c r="Q44" s="297"/>
      <c r="R44" s="271"/>
      <c r="S44" s="267"/>
      <c r="T44" s="274"/>
      <c r="U44" s="561"/>
    </row>
    <row r="45" spans="1:21">
      <c r="B45" s="304" t="s">
        <v>361</v>
      </c>
    </row>
    <row r="46" spans="1:21">
      <c r="I46" s="562"/>
    </row>
    <row r="47" spans="1:21" ht="14.25">
      <c r="N47" s="305"/>
    </row>
  </sheetData>
  <mergeCells count="5">
    <mergeCell ref="J5:K5"/>
    <mergeCell ref="J15:K15"/>
    <mergeCell ref="J26:K26"/>
    <mergeCell ref="J37:K37"/>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August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M68"/>
  <sheetViews>
    <sheetView tabSelected="1" view="pageLayout" topLeftCell="A7" zoomScale="85" zoomScaleNormal="100" zoomScaleSheetLayoutView="85" zoomScalePageLayoutView="85" workbookViewId="0">
      <selection activeCell="F46" sqref="F46"/>
    </sheetView>
  </sheetViews>
  <sheetFormatPr defaultColWidth="9.140625" defaultRowHeight="12"/>
  <cols>
    <col min="1" max="1" width="1.7109375" style="8" customWidth="1"/>
    <col min="2" max="2" width="54" style="8" customWidth="1"/>
    <col min="3" max="3" width="20.28515625" style="8" customWidth="1"/>
    <col min="4" max="4" width="19.140625" style="8" bestFit="1" customWidth="1"/>
    <col min="5" max="5" width="15.7109375" style="8" bestFit="1" customWidth="1"/>
    <col min="6" max="6" width="20.140625" style="8" customWidth="1"/>
    <col min="7" max="7" width="12" style="8" bestFit="1" customWidth="1"/>
    <col min="8" max="8" width="46.28515625" style="8" bestFit="1" customWidth="1"/>
    <col min="9" max="9" width="12.28515625" style="8" bestFit="1" customWidth="1"/>
    <col min="10" max="10" width="9.140625" style="8"/>
    <col min="11" max="11" width="4.7109375" style="8" customWidth="1"/>
    <col min="12" max="16384" width="9.140625" style="8"/>
  </cols>
  <sheetData>
    <row r="1" spans="2:9" ht="12.75" thickBot="1"/>
    <row r="2" spans="2:9">
      <c r="B2" s="306" t="s">
        <v>362</v>
      </c>
      <c r="C2" s="307" t="s">
        <v>107</v>
      </c>
      <c r="D2" s="306" t="s">
        <v>107</v>
      </c>
      <c r="E2" s="307" t="s">
        <v>363</v>
      </c>
      <c r="F2" s="306" t="s">
        <v>364</v>
      </c>
      <c r="G2" s="307" t="s">
        <v>365</v>
      </c>
    </row>
    <row r="3" spans="2:9" ht="12.75" thickBot="1">
      <c r="B3" s="308"/>
      <c r="C3" s="309" t="s">
        <v>110</v>
      </c>
      <c r="D3" s="310" t="s">
        <v>125</v>
      </c>
      <c r="E3" s="309" t="s">
        <v>366</v>
      </c>
      <c r="F3" s="310" t="s">
        <v>367</v>
      </c>
      <c r="G3" s="311"/>
      <c r="I3" s="555"/>
    </row>
    <row r="4" spans="2:9">
      <c r="B4" s="519"/>
      <c r="C4" s="312"/>
      <c r="D4" s="519"/>
      <c r="E4" s="312"/>
      <c r="F4" s="519"/>
      <c r="G4" s="314"/>
    </row>
    <row r="5" spans="2:9">
      <c r="B5" s="519" t="s">
        <v>368</v>
      </c>
      <c r="C5" s="313">
        <v>2978442817.1999998</v>
      </c>
      <c r="D5" s="314">
        <v>0.80856409101178717</v>
      </c>
      <c r="E5" s="403">
        <v>0.19143590898821283</v>
      </c>
      <c r="F5" s="314">
        <v>0.24708768705835266</v>
      </c>
      <c r="G5" s="314">
        <v>0.23100000000000001</v>
      </c>
      <c r="H5" s="556"/>
    </row>
    <row r="6" spans="2:9">
      <c r="B6" s="519" t="s">
        <v>369</v>
      </c>
      <c r="C6" s="313">
        <v>123177133.66</v>
      </c>
      <c r="D6" s="314">
        <v>3.3439153686645205E-2</v>
      </c>
      <c r="E6" s="403">
        <v>0.15799675530156765</v>
      </c>
      <c r="F6" s="314">
        <v>0.21364853337170744</v>
      </c>
      <c r="G6" s="314">
        <v>5.7000000000000002E-2</v>
      </c>
      <c r="H6" s="11"/>
    </row>
    <row r="7" spans="2:9" ht="12.75" thickBot="1">
      <c r="B7" s="519" t="s">
        <v>370</v>
      </c>
      <c r="C7" s="313">
        <v>582000000</v>
      </c>
      <c r="D7" s="314">
        <v>0.15799675530156765</v>
      </c>
      <c r="E7" s="314">
        <v>0</v>
      </c>
      <c r="F7" s="314">
        <v>5.565177807013981E-2</v>
      </c>
      <c r="G7" s="314"/>
      <c r="H7" s="11"/>
    </row>
    <row r="8" spans="2:9">
      <c r="B8" s="519"/>
      <c r="C8" s="477">
        <v>3683619950.8599997</v>
      </c>
      <c r="D8" s="315">
        <v>1.0000000000000002</v>
      </c>
      <c r="E8" s="314"/>
      <c r="F8" s="316"/>
      <c r="G8" s="314"/>
      <c r="H8" s="11"/>
    </row>
    <row r="9" spans="2:9" ht="12.75" thickBot="1">
      <c r="B9" s="519"/>
      <c r="C9" s="312"/>
      <c r="D9" s="314"/>
      <c r="E9" s="314"/>
      <c r="F9" s="316"/>
      <c r="G9" s="317"/>
      <c r="H9" s="11"/>
    </row>
    <row r="10" spans="2:9">
      <c r="B10" s="214"/>
      <c r="C10" s="318"/>
      <c r="D10" s="315"/>
      <c r="E10" s="315"/>
      <c r="F10" s="319"/>
      <c r="G10" s="320"/>
      <c r="H10" s="11"/>
    </row>
    <row r="11" spans="2:9">
      <c r="B11" s="519" t="s">
        <v>371</v>
      </c>
      <c r="C11" s="312">
        <v>205000000</v>
      </c>
      <c r="D11" s="314">
        <v>5.565177807013981E-2</v>
      </c>
      <c r="E11" s="314"/>
      <c r="F11" s="316"/>
      <c r="G11" s="317"/>
      <c r="H11" s="11"/>
    </row>
    <row r="12" spans="2:9" ht="12.75" thickBot="1">
      <c r="B12" s="84"/>
      <c r="C12" s="321"/>
      <c r="D12" s="322"/>
      <c r="E12" s="323"/>
      <c r="F12" s="324"/>
      <c r="G12" s="323"/>
      <c r="H12" s="11"/>
    </row>
    <row r="13" spans="2:9" ht="12.75" customHeight="1">
      <c r="B13" s="524"/>
      <c r="C13" s="325"/>
      <c r="D13" s="325"/>
      <c r="E13" s="326"/>
      <c r="F13" s="327"/>
      <c r="G13" s="326"/>
    </row>
    <row r="14" spans="2:9" ht="12.75" thickBot="1">
      <c r="B14" s="327"/>
      <c r="C14" s="327"/>
      <c r="D14" s="325"/>
      <c r="E14" s="326"/>
      <c r="F14" s="460"/>
      <c r="G14" s="326"/>
    </row>
    <row r="15" spans="2:9">
      <c r="B15" s="518" t="s">
        <v>372</v>
      </c>
      <c r="C15" s="328">
        <v>0</v>
      </c>
      <c r="D15" s="179"/>
      <c r="E15" s="326"/>
      <c r="F15" s="460"/>
      <c r="G15" s="188"/>
    </row>
    <row r="16" spans="2:9">
      <c r="B16" s="519" t="s">
        <v>373</v>
      </c>
      <c r="C16" s="329">
        <v>0</v>
      </c>
      <c r="D16" s="330"/>
      <c r="E16" s="326"/>
      <c r="F16" s="188"/>
      <c r="G16" s="188"/>
    </row>
    <row r="17" spans="2:8">
      <c r="B17" s="519" t="s">
        <v>374</v>
      </c>
      <c r="C17" s="329">
        <v>0</v>
      </c>
      <c r="D17" s="330"/>
      <c r="E17" s="326"/>
      <c r="F17" s="34"/>
      <c r="G17" s="34"/>
    </row>
    <row r="18" spans="2:8">
      <c r="B18" s="519" t="s">
        <v>375</v>
      </c>
      <c r="C18" s="329">
        <v>0</v>
      </c>
      <c r="D18" s="325"/>
      <c r="E18" s="326"/>
      <c r="F18" s="34"/>
      <c r="G18" s="34"/>
    </row>
    <row r="19" spans="2:8">
      <c r="B19" s="519" t="s">
        <v>376</v>
      </c>
      <c r="C19" s="329">
        <v>0</v>
      </c>
      <c r="D19" s="331"/>
      <c r="E19" s="326"/>
      <c r="F19" s="188"/>
      <c r="G19" s="188"/>
      <c r="H19" s="80"/>
    </row>
    <row r="20" spans="2:8" ht="12.75" thickBot="1">
      <c r="B20" s="332" t="s">
        <v>377</v>
      </c>
      <c r="C20" s="333">
        <v>0</v>
      </c>
      <c r="D20" s="325"/>
      <c r="E20" s="326"/>
      <c r="F20" s="188"/>
      <c r="G20" s="188"/>
    </row>
    <row r="21" spans="2:8">
      <c r="B21" s="33"/>
      <c r="C21" s="33"/>
      <c r="D21" s="334"/>
      <c r="E21" s="335"/>
      <c r="F21" s="188"/>
      <c r="G21" s="188"/>
    </row>
    <row r="22" spans="2:8" ht="12.75" thickBot="1">
      <c r="B22" s="484"/>
      <c r="C22" s="327"/>
      <c r="D22" s="331"/>
      <c r="E22" s="326"/>
      <c r="F22" s="327"/>
      <c r="G22" s="326"/>
    </row>
    <row r="23" spans="2:8">
      <c r="B23" s="336" t="s">
        <v>378</v>
      </c>
      <c r="C23" s="337"/>
      <c r="D23" s="34"/>
    </row>
    <row r="24" spans="2:8" ht="12.75" thickBot="1">
      <c r="B24" s="308"/>
      <c r="C24" s="311"/>
      <c r="D24" s="34"/>
    </row>
    <row r="25" spans="2:8">
      <c r="B25" s="519" t="s">
        <v>379</v>
      </c>
      <c r="C25" s="312">
        <v>205000000</v>
      </c>
      <c r="D25" s="34"/>
    </row>
    <row r="26" spans="2:8" ht="14.25" customHeight="1">
      <c r="B26" s="519" t="s">
        <v>380</v>
      </c>
      <c r="C26" s="312">
        <v>0</v>
      </c>
      <c r="D26" s="34"/>
    </row>
    <row r="27" spans="2:8">
      <c r="B27" s="519" t="s">
        <v>381</v>
      </c>
      <c r="C27" s="312">
        <v>0</v>
      </c>
      <c r="D27" s="34"/>
    </row>
    <row r="28" spans="2:8" ht="12.75" thickBot="1">
      <c r="B28" s="84" t="s">
        <v>382</v>
      </c>
      <c r="C28" s="312">
        <v>205000000</v>
      </c>
      <c r="D28" s="34"/>
      <c r="E28" s="326"/>
      <c r="F28" s="327"/>
      <c r="G28" s="43"/>
    </row>
    <row r="29" spans="2:8">
      <c r="B29" s="523"/>
      <c r="C29" s="523"/>
      <c r="D29" s="34"/>
      <c r="E29" s="326"/>
      <c r="F29" s="327"/>
      <c r="G29" s="43"/>
    </row>
    <row r="30" spans="2:8" ht="12.75" thickBot="1">
      <c r="B30" s="34"/>
      <c r="C30" s="34"/>
      <c r="D30" s="34"/>
      <c r="E30" s="34"/>
      <c r="F30" s="34"/>
      <c r="G30" s="43"/>
    </row>
    <row r="31" spans="2:8">
      <c r="B31" s="336" t="s">
        <v>596</v>
      </c>
      <c r="C31" s="338" t="s">
        <v>383</v>
      </c>
      <c r="D31" s="338" t="s">
        <v>384</v>
      </c>
      <c r="E31" s="326"/>
      <c r="F31" s="43"/>
      <c r="G31" s="34"/>
    </row>
    <row r="32" spans="2:8" ht="12.75" thickBot="1">
      <c r="B32" s="308"/>
      <c r="C32" s="339"/>
      <c r="D32" s="339"/>
      <c r="E32" s="326"/>
      <c r="F32" s="43"/>
      <c r="G32" s="34"/>
    </row>
    <row r="33" spans="2:13">
      <c r="B33" s="340" t="s">
        <v>385</v>
      </c>
      <c r="C33" s="526">
        <v>5.8533734486304188E-2</v>
      </c>
      <c r="D33" s="526">
        <v>5.7618993122689498E-2</v>
      </c>
      <c r="E33" s="326"/>
      <c r="F33" s="341"/>
      <c r="G33" s="33"/>
    </row>
    <row r="34" spans="2:13" ht="12.75" thickBot="1">
      <c r="B34" s="332" t="s">
        <v>386</v>
      </c>
      <c r="C34" s="527">
        <v>2.0062034921682237E-2</v>
      </c>
      <c r="D34" s="527">
        <v>1.55785969589507E-2</v>
      </c>
      <c r="E34" s="326"/>
      <c r="F34" s="341"/>
      <c r="G34" s="33"/>
    </row>
    <row r="35" spans="2:13">
      <c r="B35" s="43" t="s">
        <v>387</v>
      </c>
      <c r="C35" s="188"/>
      <c r="D35" s="43"/>
      <c r="E35" s="326"/>
      <c r="F35" s="342"/>
      <c r="G35" s="342"/>
    </row>
    <row r="36" spans="2:13">
      <c r="B36" s="43"/>
      <c r="C36" s="188"/>
      <c r="D36" s="43"/>
      <c r="E36" s="326"/>
      <c r="F36" s="342"/>
      <c r="G36" s="342"/>
    </row>
    <row r="37" spans="2:13" ht="12.75" thickBot="1">
      <c r="C37" s="11"/>
      <c r="E37" s="326"/>
    </row>
    <row r="38" spans="2:13">
      <c r="B38" s="336" t="s">
        <v>592</v>
      </c>
      <c r="C38" s="338" t="s">
        <v>383</v>
      </c>
      <c r="D38" s="338" t="s">
        <v>384</v>
      </c>
      <c r="E38" s="326"/>
      <c r="F38" s="43"/>
      <c r="G38" s="34"/>
    </row>
    <row r="39" spans="2:13" ht="12.75" thickBot="1">
      <c r="B39" s="308"/>
      <c r="C39" s="339"/>
      <c r="D39" s="339"/>
      <c r="E39" s="326"/>
      <c r="F39" s="43"/>
      <c r="G39" s="34"/>
    </row>
    <row r="40" spans="2:13" ht="12.75" thickBot="1">
      <c r="B40" s="343" t="s">
        <v>388</v>
      </c>
      <c r="C40" s="499">
        <v>1.9203099868385799E-2</v>
      </c>
      <c r="D40" s="499">
        <v>1.6169072397448882E-2</v>
      </c>
      <c r="E40" s="326"/>
      <c r="F40" s="341"/>
      <c r="G40" s="33"/>
    </row>
    <row r="41" spans="2:13">
      <c r="B41" s="43" t="s">
        <v>389</v>
      </c>
      <c r="C41" s="188"/>
      <c r="D41" s="43"/>
      <c r="E41" s="326"/>
      <c r="F41" s="342"/>
      <c r="G41" s="342"/>
    </row>
    <row r="42" spans="2:13">
      <c r="B42" s="43"/>
      <c r="C42" s="188"/>
      <c r="D42" s="43"/>
      <c r="E42" s="326"/>
      <c r="F42" s="342"/>
      <c r="G42" s="342"/>
    </row>
    <row r="43" spans="2:13" ht="12.75" thickBot="1">
      <c r="C43" s="11"/>
      <c r="E43" s="326"/>
    </row>
    <row r="44" spans="2:13">
      <c r="B44" s="518" t="s">
        <v>390</v>
      </c>
      <c r="C44" s="497">
        <v>122315037.79000001</v>
      </c>
    </row>
    <row r="45" spans="2:13">
      <c r="B45" s="344" t="s">
        <v>391</v>
      </c>
      <c r="C45" s="461">
        <v>0</v>
      </c>
    </row>
    <row r="46" spans="2:13">
      <c r="B46" s="344" t="s">
        <v>392</v>
      </c>
      <c r="C46" s="461">
        <v>0</v>
      </c>
    </row>
    <row r="47" spans="2:13" ht="12.75" thickBot="1">
      <c r="B47" s="345" t="s">
        <v>393</v>
      </c>
      <c r="C47" s="346">
        <v>0</v>
      </c>
    </row>
    <row r="48" spans="2:13" ht="12.75" thickBot="1">
      <c r="B48" s="84" t="s">
        <v>394</v>
      </c>
      <c r="C48" s="346">
        <v>122315037.79000001</v>
      </c>
      <c r="M48" s="8" t="s">
        <v>395</v>
      </c>
    </row>
    <row r="49" spans="2:6" ht="12.75" thickBot="1"/>
    <row r="50" spans="2:6">
      <c r="B50" s="336" t="s">
        <v>601</v>
      </c>
      <c r="C50" s="501" t="s">
        <v>12</v>
      </c>
      <c r="D50" s="502"/>
      <c r="E50" s="347" t="s">
        <v>396</v>
      </c>
      <c r="F50" s="348" t="s">
        <v>397</v>
      </c>
    </row>
    <row r="51" spans="2:6" ht="12.75" thickBot="1">
      <c r="B51" s="308"/>
      <c r="C51" s="503"/>
      <c r="D51" s="504"/>
      <c r="E51" s="339"/>
      <c r="F51" s="349"/>
    </row>
    <row r="52" spans="2:6">
      <c r="B52" s="518" t="s">
        <v>398</v>
      </c>
      <c r="C52" s="505" t="s">
        <v>399</v>
      </c>
      <c r="D52" s="506"/>
      <c r="E52" s="518" t="s">
        <v>400</v>
      </c>
      <c r="F52" s="500">
        <v>234867586.38999999</v>
      </c>
    </row>
    <row r="53" spans="2:6">
      <c r="B53" s="344" t="s">
        <v>401</v>
      </c>
      <c r="C53" s="507" t="s">
        <v>399</v>
      </c>
      <c r="D53" s="508"/>
      <c r="E53" s="344" t="s">
        <v>400</v>
      </c>
      <c r="F53" s="461">
        <v>336765097.48000002</v>
      </c>
    </row>
    <row r="54" spans="2:6">
      <c r="B54" s="344" t="s">
        <v>402</v>
      </c>
      <c r="C54" s="507" t="s">
        <v>399</v>
      </c>
      <c r="D54" s="508"/>
      <c r="E54" s="344" t="s">
        <v>403</v>
      </c>
      <c r="F54" s="461">
        <v>46025.26</v>
      </c>
    </row>
    <row r="55" spans="2:6" ht="12.75" thickBot="1">
      <c r="B55" s="345" t="s">
        <v>404</v>
      </c>
      <c r="C55" s="509" t="s">
        <v>47</v>
      </c>
      <c r="D55" s="510"/>
      <c r="E55" s="557" t="s">
        <v>277</v>
      </c>
      <c r="F55" s="346">
        <v>0</v>
      </c>
    </row>
    <row r="56" spans="2:6">
      <c r="B56" s="43"/>
    </row>
    <row r="58" spans="2:6">
      <c r="C58" s="11"/>
    </row>
    <row r="60" spans="2:6">
      <c r="F60" s="97"/>
    </row>
    <row r="63" spans="2:6">
      <c r="F63" s="97"/>
    </row>
    <row r="68" spans="6:6">
      <c r="F68" s="97"/>
    </row>
  </sheetData>
  <pageMargins left="0.70866141732283472" right="0.70866141732283472" top="0.74803149606299213" bottom="0.74803149606299213" header="0.31496062992125984" footer="0.31496062992125984"/>
  <pageSetup paperSize="8" scale="90" orientation="landscape" r:id="rId1"/>
  <headerFooter scaleWithDoc="0">
    <oddHeader>&amp;CHolmes Master Trust Investor Report -August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I80"/>
  <sheetViews>
    <sheetView view="pageLayout" zoomScale="85" zoomScaleNormal="80" zoomScaleSheetLayoutView="100" zoomScalePageLayoutView="85" workbookViewId="0"/>
  </sheetViews>
  <sheetFormatPr defaultColWidth="9.140625" defaultRowHeight="12"/>
  <cols>
    <col min="1" max="1" width="12.140625" style="368" bestFit="1" customWidth="1"/>
    <col min="2" max="2" width="37" style="129" customWidth="1"/>
    <col min="3" max="3" width="16.85546875" style="551" bestFit="1" customWidth="1"/>
    <col min="4" max="4" width="8.5703125" style="368" customWidth="1"/>
    <col min="5" max="5" width="36.140625" style="129" customWidth="1"/>
    <col min="6" max="6" width="20" style="129" customWidth="1"/>
    <col min="7" max="7" width="9.42578125" style="368" customWidth="1"/>
    <col min="8" max="8" width="57.5703125" style="129" customWidth="1"/>
    <col min="9" max="9" width="15.85546875" style="554" bestFit="1" customWidth="1"/>
    <col min="10" max="10" width="1.7109375" style="129" customWidth="1"/>
    <col min="11" max="16384" width="9.140625" style="129"/>
  </cols>
  <sheetData>
    <row r="1" spans="1:9" ht="12.75" thickBot="1">
      <c r="A1" s="350" t="s">
        <v>405</v>
      </c>
      <c r="B1" s="86"/>
      <c r="C1" s="351"/>
      <c r="D1" s="352"/>
      <c r="E1" s="475"/>
      <c r="F1" s="353"/>
      <c r="G1" s="352"/>
      <c r="H1" s="353"/>
      <c r="I1" s="354"/>
    </row>
    <row r="2" spans="1:9">
      <c r="B2" s="93"/>
      <c r="C2" s="355"/>
      <c r="D2" s="356"/>
      <c r="E2" s="357"/>
      <c r="F2" s="357"/>
      <c r="G2" s="356"/>
      <c r="H2" s="357"/>
      <c r="I2" s="358"/>
    </row>
    <row r="3" spans="1:9">
      <c r="B3" s="359" t="s">
        <v>406</v>
      </c>
      <c r="C3" s="360"/>
      <c r="D3" s="361"/>
      <c r="E3" s="359" t="s">
        <v>407</v>
      </c>
      <c r="F3" s="362"/>
      <c r="G3" s="361"/>
      <c r="H3" s="359" t="s">
        <v>408</v>
      </c>
      <c r="I3" s="359"/>
    </row>
    <row r="4" spans="1:9">
      <c r="B4" s="363" t="s">
        <v>593</v>
      </c>
      <c r="C4" s="364"/>
      <c r="D4" s="361"/>
      <c r="E4" s="363" t="s">
        <v>563</v>
      </c>
      <c r="F4" s="366"/>
      <c r="G4" s="361"/>
      <c r="H4" s="363" t="s">
        <v>563</v>
      </c>
      <c r="I4" s="367"/>
    </row>
    <row r="5" spans="1:9">
      <c r="A5" s="368" t="s">
        <v>409</v>
      </c>
      <c r="B5" s="367" t="s">
        <v>410</v>
      </c>
      <c r="C5" s="436">
        <v>0</v>
      </c>
      <c r="D5" s="361" t="s">
        <v>409</v>
      </c>
      <c r="E5" s="367" t="s">
        <v>411</v>
      </c>
      <c r="F5" s="436">
        <v>0</v>
      </c>
      <c r="G5" s="361" t="s">
        <v>409</v>
      </c>
      <c r="H5" s="369" t="s">
        <v>412</v>
      </c>
      <c r="I5" s="436">
        <v>0</v>
      </c>
    </row>
    <row r="6" spans="1:9">
      <c r="B6" s="367" t="s">
        <v>413</v>
      </c>
      <c r="C6" s="436">
        <v>2000</v>
      </c>
      <c r="D6" s="361"/>
      <c r="E6" s="367" t="s">
        <v>414</v>
      </c>
      <c r="F6" s="436">
        <v>0</v>
      </c>
      <c r="G6" s="361"/>
      <c r="H6" s="367" t="s">
        <v>415</v>
      </c>
      <c r="I6" s="436">
        <v>0</v>
      </c>
    </row>
    <row r="7" spans="1:9" ht="12.75" thickBot="1">
      <c r="B7" s="367"/>
      <c r="C7" s="370"/>
      <c r="D7" s="361"/>
      <c r="E7" s="367" t="s">
        <v>416</v>
      </c>
      <c r="F7" s="436">
        <v>0</v>
      </c>
      <c r="G7" s="361"/>
      <c r="H7" s="367" t="s">
        <v>417</v>
      </c>
      <c r="I7" s="436">
        <v>0</v>
      </c>
    </row>
    <row r="8" spans="1:9" ht="13.5" thickTop="1" thickBot="1">
      <c r="B8" s="367"/>
      <c r="C8" s="371"/>
      <c r="D8" s="361"/>
      <c r="E8" s="367"/>
      <c r="F8" s="437"/>
      <c r="G8" s="361"/>
      <c r="H8" s="372"/>
      <c r="I8" s="437"/>
    </row>
    <row r="9" spans="1:9" ht="12.75" thickTop="1">
      <c r="A9" s="368" t="s">
        <v>418</v>
      </c>
      <c r="B9" s="367" t="s">
        <v>554</v>
      </c>
      <c r="C9" s="436">
        <v>350245.83</v>
      </c>
      <c r="D9" s="361"/>
      <c r="E9" s="367"/>
      <c r="F9" s="438"/>
      <c r="G9" s="361"/>
      <c r="H9" s="372"/>
      <c r="I9" s="438"/>
    </row>
    <row r="10" spans="1:9">
      <c r="B10" s="367"/>
      <c r="C10" s="355"/>
      <c r="D10" s="361" t="s">
        <v>418</v>
      </c>
      <c r="E10" s="367" t="s">
        <v>419</v>
      </c>
      <c r="F10" s="436">
        <v>0</v>
      </c>
      <c r="G10" s="361" t="s">
        <v>418</v>
      </c>
      <c r="H10" s="372" t="s">
        <v>416</v>
      </c>
      <c r="I10" s="436">
        <v>0</v>
      </c>
    </row>
    <row r="11" spans="1:9" ht="12.75" thickBot="1">
      <c r="B11" s="367"/>
      <c r="C11" s="355"/>
      <c r="D11" s="361"/>
      <c r="E11" s="367"/>
      <c r="F11" s="437"/>
      <c r="I11" s="437"/>
    </row>
    <row r="12" spans="1:9" ht="12.75" thickTop="1">
      <c r="A12" s="368" t="s">
        <v>420</v>
      </c>
      <c r="B12" s="369" t="s">
        <v>19</v>
      </c>
      <c r="C12" s="436">
        <v>9529646.2899999991</v>
      </c>
      <c r="D12" s="361"/>
      <c r="E12" s="367"/>
      <c r="F12" s="438"/>
      <c r="H12" s="372"/>
      <c r="I12" s="438"/>
    </row>
    <row r="13" spans="1:9">
      <c r="B13" s="367" t="s">
        <v>23</v>
      </c>
      <c r="C13" s="436">
        <v>6655492.5700000003</v>
      </c>
      <c r="D13" s="361" t="s">
        <v>420</v>
      </c>
      <c r="E13" s="369" t="s">
        <v>421</v>
      </c>
      <c r="F13" s="436"/>
      <c r="G13" s="361" t="s">
        <v>420</v>
      </c>
      <c r="H13" s="373" t="s">
        <v>422</v>
      </c>
      <c r="I13" s="436">
        <v>0</v>
      </c>
    </row>
    <row r="14" spans="1:9" ht="12.75" thickBot="1">
      <c r="B14" s="367"/>
      <c r="C14" s="381"/>
      <c r="D14" s="374"/>
      <c r="E14" s="369" t="s">
        <v>423</v>
      </c>
      <c r="F14" s="436">
        <v>0</v>
      </c>
      <c r="G14" s="361"/>
      <c r="H14" s="373" t="s">
        <v>424</v>
      </c>
      <c r="I14" s="436">
        <v>0</v>
      </c>
    </row>
    <row r="15" spans="1:9" ht="13.5" thickTop="1" thickBot="1">
      <c r="B15" s="367"/>
      <c r="D15" s="361"/>
      <c r="E15" s="375"/>
      <c r="F15" s="437"/>
      <c r="G15" s="361"/>
      <c r="H15" s="373" t="s">
        <v>425</v>
      </c>
      <c r="I15" s="436">
        <v>0</v>
      </c>
    </row>
    <row r="16" spans="1:9" ht="13.5" thickTop="1" thickBot="1">
      <c r="B16" s="367"/>
      <c r="C16" s="371"/>
      <c r="D16" s="361"/>
      <c r="E16" s="367"/>
      <c r="F16" s="438"/>
      <c r="G16" s="361"/>
      <c r="H16" s="372"/>
      <c r="I16" s="437"/>
    </row>
    <row r="17" spans="1:9" ht="12.75" thickTop="1">
      <c r="D17" s="361" t="s">
        <v>426</v>
      </c>
      <c r="E17" s="375" t="s">
        <v>427</v>
      </c>
      <c r="F17" s="436">
        <v>0</v>
      </c>
      <c r="G17" s="361"/>
      <c r="H17" s="372"/>
      <c r="I17" s="438"/>
    </row>
    <row r="18" spans="1:9" ht="12.75" thickBot="1">
      <c r="B18" s="359" t="s">
        <v>428</v>
      </c>
      <c r="C18" s="359"/>
      <c r="D18" s="361"/>
      <c r="E18" s="367"/>
      <c r="F18" s="437"/>
      <c r="G18" s="361" t="s">
        <v>426</v>
      </c>
      <c r="H18" s="373" t="s">
        <v>429</v>
      </c>
      <c r="I18" s="436">
        <v>0</v>
      </c>
    </row>
    <row r="19" spans="1:9" ht="12.75" thickTop="1">
      <c r="B19" s="363"/>
      <c r="C19" s="369"/>
      <c r="D19" s="361"/>
      <c r="E19" s="367"/>
      <c r="F19" s="438"/>
      <c r="G19" s="361"/>
      <c r="H19" s="373" t="s">
        <v>430</v>
      </c>
      <c r="I19" s="436">
        <v>0</v>
      </c>
    </row>
    <row r="20" spans="1:9">
      <c r="B20" s="367"/>
      <c r="C20" s="355"/>
      <c r="D20" s="361" t="s">
        <v>431</v>
      </c>
      <c r="E20" s="369" t="s">
        <v>432</v>
      </c>
      <c r="F20" s="436">
        <v>0</v>
      </c>
      <c r="G20" s="361" t="s">
        <v>431</v>
      </c>
      <c r="H20" s="373" t="s">
        <v>433</v>
      </c>
      <c r="I20" s="436">
        <v>0</v>
      </c>
    </row>
    <row r="21" spans="1:9">
      <c r="A21" s="368" t="s">
        <v>409</v>
      </c>
      <c r="B21" s="367" t="s">
        <v>19</v>
      </c>
      <c r="C21" s="436">
        <v>122315037.79000001</v>
      </c>
      <c r="D21" s="361" t="s">
        <v>434</v>
      </c>
      <c r="E21" s="367" t="s">
        <v>435</v>
      </c>
      <c r="F21" s="436">
        <v>0</v>
      </c>
      <c r="G21" s="361"/>
      <c r="H21" s="373" t="s">
        <v>430</v>
      </c>
      <c r="I21" s="436">
        <v>0</v>
      </c>
    </row>
    <row r="22" spans="1:9" ht="15" thickBot="1">
      <c r="B22" s="367"/>
      <c r="C22" s="376"/>
      <c r="D22" s="361"/>
      <c r="F22" s="552"/>
      <c r="G22" s="361" t="s">
        <v>434</v>
      </c>
      <c r="H22" s="373" t="s">
        <v>436</v>
      </c>
      <c r="I22" s="436">
        <v>0</v>
      </c>
    </row>
    <row r="23" spans="1:9" ht="15" thickTop="1">
      <c r="B23" s="367"/>
      <c r="D23" s="361"/>
      <c r="E23" s="367"/>
      <c r="F23" s="552"/>
      <c r="G23" s="361"/>
      <c r="H23" s="373" t="s">
        <v>430</v>
      </c>
      <c r="I23" s="436">
        <v>0</v>
      </c>
    </row>
    <row r="24" spans="1:9">
      <c r="A24" s="368" t="s">
        <v>418</v>
      </c>
      <c r="B24" s="367" t="s">
        <v>23</v>
      </c>
      <c r="C24" s="436">
        <v>0</v>
      </c>
      <c r="D24" s="361" t="s">
        <v>437</v>
      </c>
      <c r="E24" s="369" t="s">
        <v>438</v>
      </c>
      <c r="F24" s="436">
        <v>0</v>
      </c>
      <c r="G24" s="361" t="s">
        <v>437</v>
      </c>
      <c r="H24" s="373" t="s">
        <v>439</v>
      </c>
      <c r="I24" s="436">
        <v>0</v>
      </c>
    </row>
    <row r="25" spans="1:9" ht="12.75" thickBot="1">
      <c r="B25" s="367"/>
      <c r="C25" s="376"/>
      <c r="D25" s="361" t="s">
        <v>440</v>
      </c>
      <c r="E25" s="367" t="s">
        <v>441</v>
      </c>
      <c r="F25" s="436">
        <v>0</v>
      </c>
      <c r="G25" s="361"/>
      <c r="H25" s="373" t="s">
        <v>430</v>
      </c>
      <c r="I25" s="436">
        <v>0</v>
      </c>
    </row>
    <row r="26" spans="1:9" ht="12" customHeight="1" thickTop="1">
      <c r="B26" s="357"/>
      <c r="C26" s="355"/>
      <c r="D26" s="361"/>
      <c r="F26" s="552"/>
      <c r="G26" s="361"/>
      <c r="H26" s="372"/>
      <c r="I26" s="438"/>
    </row>
    <row r="27" spans="1:9">
      <c r="B27" s="357"/>
      <c r="D27" s="361" t="s">
        <v>442</v>
      </c>
      <c r="E27" s="369" t="s">
        <v>443</v>
      </c>
      <c r="F27" s="436">
        <v>0</v>
      </c>
      <c r="G27" s="361" t="s">
        <v>440</v>
      </c>
      <c r="H27" s="372" t="s">
        <v>444</v>
      </c>
      <c r="I27" s="436">
        <v>0</v>
      </c>
    </row>
    <row r="28" spans="1:9" ht="12.75" thickBot="1">
      <c r="B28" s="371"/>
      <c r="D28" s="361" t="s">
        <v>445</v>
      </c>
      <c r="E28" s="367" t="s">
        <v>446</v>
      </c>
      <c r="F28" s="436">
        <v>0</v>
      </c>
      <c r="G28" s="361"/>
      <c r="H28" s="372"/>
      <c r="I28" s="437"/>
    </row>
    <row r="29" spans="1:9" ht="15.75" customHeight="1" thickTop="1">
      <c r="B29" s="371"/>
      <c r="C29" s="371"/>
      <c r="D29" s="361"/>
      <c r="F29" s="552"/>
      <c r="G29" s="361"/>
      <c r="H29" s="372"/>
      <c r="I29" s="438"/>
    </row>
    <row r="30" spans="1:9">
      <c r="B30" s="371"/>
      <c r="C30" s="371"/>
      <c r="D30" s="361" t="s">
        <v>447</v>
      </c>
      <c r="E30" s="369" t="s">
        <v>448</v>
      </c>
      <c r="F30" s="436">
        <v>0</v>
      </c>
      <c r="G30" s="361" t="s">
        <v>442</v>
      </c>
      <c r="H30" s="372" t="s">
        <v>449</v>
      </c>
      <c r="I30" s="436">
        <v>0</v>
      </c>
    </row>
    <row r="31" spans="1:9" ht="12.75" thickBot="1">
      <c r="B31" s="367"/>
      <c r="C31" s="371"/>
      <c r="D31" s="361" t="s">
        <v>450</v>
      </c>
      <c r="E31" s="367" t="s">
        <v>451</v>
      </c>
      <c r="F31" s="436">
        <v>0</v>
      </c>
      <c r="G31" s="361"/>
      <c r="H31" s="372"/>
      <c r="I31" s="437"/>
    </row>
    <row r="32" spans="1:9" ht="13.5" thickTop="1" thickBot="1">
      <c r="B32" s="367"/>
      <c r="C32" s="371"/>
      <c r="D32" s="361"/>
      <c r="E32" s="367"/>
      <c r="F32" s="437"/>
      <c r="G32" s="361"/>
      <c r="H32" s="372"/>
      <c r="I32" s="438"/>
    </row>
    <row r="33" spans="2:9" ht="12.75" thickTop="1">
      <c r="B33" s="367"/>
      <c r="C33" s="371"/>
      <c r="D33" s="361"/>
      <c r="E33" s="367"/>
      <c r="F33" s="439"/>
      <c r="G33" s="361"/>
      <c r="H33" s="372"/>
      <c r="I33" s="438"/>
    </row>
    <row r="34" spans="2:9">
      <c r="B34" s="367"/>
      <c r="C34" s="371"/>
      <c r="D34" s="361" t="s">
        <v>452</v>
      </c>
      <c r="E34" s="367" t="s">
        <v>453</v>
      </c>
      <c r="F34" s="436">
        <v>0</v>
      </c>
      <c r="G34" s="361" t="s">
        <v>445</v>
      </c>
      <c r="H34" s="373" t="s">
        <v>454</v>
      </c>
      <c r="I34" s="436">
        <v>0</v>
      </c>
    </row>
    <row r="35" spans="2:9" ht="15" thickBot="1">
      <c r="B35" s="367"/>
      <c r="C35" s="553"/>
      <c r="D35" s="361"/>
      <c r="E35" s="367"/>
      <c r="F35" s="437"/>
      <c r="G35" s="361"/>
      <c r="I35" s="437"/>
    </row>
    <row r="36" spans="2:9" ht="12.75" thickTop="1">
      <c r="B36" s="367"/>
      <c r="C36" s="371"/>
      <c r="D36" s="361"/>
      <c r="E36" s="367"/>
      <c r="F36" s="439"/>
      <c r="G36" s="361"/>
      <c r="I36" s="438"/>
    </row>
    <row r="37" spans="2:9" ht="14.25">
      <c r="B37" s="367"/>
      <c r="C37" s="371"/>
      <c r="D37" s="361" t="s">
        <v>455</v>
      </c>
      <c r="E37" s="367" t="s">
        <v>456</v>
      </c>
      <c r="F37" s="436">
        <v>0</v>
      </c>
      <c r="G37" s="361"/>
      <c r="I37" s="552"/>
    </row>
    <row r="38" spans="2:9">
      <c r="B38" s="367"/>
      <c r="C38" s="371"/>
      <c r="D38" s="361" t="s">
        <v>457</v>
      </c>
      <c r="E38" s="367" t="s">
        <v>458</v>
      </c>
      <c r="F38" s="436">
        <v>0</v>
      </c>
      <c r="G38" s="361"/>
      <c r="H38" s="359" t="s">
        <v>459</v>
      </c>
      <c r="I38" s="440"/>
    </row>
    <row r="39" spans="2:9">
      <c r="B39" s="367"/>
      <c r="C39" s="371"/>
      <c r="D39" s="361" t="s">
        <v>460</v>
      </c>
      <c r="E39" s="367" t="s">
        <v>461</v>
      </c>
      <c r="F39" s="436">
        <v>0</v>
      </c>
      <c r="G39" s="361"/>
      <c r="H39" s="367"/>
      <c r="I39" s="438"/>
    </row>
    <row r="40" spans="2:9">
      <c r="B40" s="367"/>
      <c r="C40" s="371"/>
      <c r="D40" s="361"/>
      <c r="E40" s="367"/>
      <c r="F40" s="436"/>
      <c r="G40" s="361" t="s">
        <v>409</v>
      </c>
      <c r="H40" s="373" t="s">
        <v>462</v>
      </c>
      <c r="I40" s="436">
        <v>0</v>
      </c>
    </row>
    <row r="41" spans="2:9">
      <c r="B41" s="367"/>
      <c r="C41" s="371"/>
      <c r="D41" s="361"/>
      <c r="E41" s="367"/>
      <c r="F41" s="438"/>
      <c r="G41" s="361"/>
      <c r="H41" s="373" t="s">
        <v>463</v>
      </c>
      <c r="I41" s="436">
        <v>0</v>
      </c>
    </row>
    <row r="42" spans="2:9">
      <c r="B42" s="367"/>
      <c r="C42" s="371"/>
      <c r="D42" s="361" t="s">
        <v>464</v>
      </c>
      <c r="E42" s="367" t="s">
        <v>465</v>
      </c>
      <c r="F42" s="436">
        <v>0</v>
      </c>
      <c r="G42" s="361" t="s">
        <v>418</v>
      </c>
      <c r="H42" s="373" t="s">
        <v>466</v>
      </c>
      <c r="I42" s="436">
        <v>0</v>
      </c>
    </row>
    <row r="43" spans="2:9" ht="12.75" thickBot="1">
      <c r="B43" s="367"/>
      <c r="C43" s="371"/>
      <c r="D43" s="361"/>
      <c r="E43" s="367"/>
      <c r="F43" s="437"/>
      <c r="G43" s="361"/>
      <c r="H43" s="373" t="s">
        <v>463</v>
      </c>
      <c r="I43" s="436">
        <v>0</v>
      </c>
    </row>
    <row r="44" spans="2:9" ht="12.75" thickTop="1">
      <c r="B44" s="367"/>
      <c r="C44" s="371"/>
      <c r="D44" s="361"/>
      <c r="E44" s="367"/>
      <c r="F44" s="438"/>
      <c r="G44" s="361" t="s">
        <v>420</v>
      </c>
      <c r="H44" s="373" t="s">
        <v>467</v>
      </c>
      <c r="I44" s="436">
        <v>0</v>
      </c>
    </row>
    <row r="45" spans="2:9">
      <c r="B45" s="367"/>
      <c r="C45" s="371"/>
      <c r="D45" s="361" t="s">
        <v>553</v>
      </c>
      <c r="E45" s="369" t="s">
        <v>468</v>
      </c>
      <c r="F45" s="436">
        <v>0</v>
      </c>
      <c r="G45" s="361"/>
      <c r="H45" s="373" t="s">
        <v>463</v>
      </c>
      <c r="I45" s="436">
        <v>0</v>
      </c>
    </row>
    <row r="46" spans="2:9" ht="12.75" thickBot="1">
      <c r="B46" s="367"/>
      <c r="C46" s="371"/>
      <c r="D46" s="361"/>
      <c r="E46" s="367"/>
      <c r="F46" s="437"/>
      <c r="G46" s="361" t="s">
        <v>426</v>
      </c>
      <c r="H46" s="373" t="s">
        <v>469</v>
      </c>
      <c r="I46" s="436">
        <v>0</v>
      </c>
    </row>
    <row r="47" spans="2:9" ht="12.75" thickTop="1">
      <c r="B47" s="367"/>
      <c r="C47" s="371"/>
      <c r="D47" s="361"/>
      <c r="E47" s="367"/>
      <c r="F47" s="438"/>
      <c r="G47" s="361"/>
      <c r="H47" s="373" t="s">
        <v>463</v>
      </c>
      <c r="I47" s="436">
        <v>0</v>
      </c>
    </row>
    <row r="48" spans="2:9" ht="36">
      <c r="B48" s="367"/>
      <c r="C48" s="371"/>
      <c r="D48" s="361" t="s">
        <v>470</v>
      </c>
      <c r="E48" s="377" t="s">
        <v>471</v>
      </c>
      <c r="F48" s="436">
        <v>0</v>
      </c>
      <c r="G48" s="378" t="s">
        <v>431</v>
      </c>
      <c r="H48" s="379" t="s">
        <v>472</v>
      </c>
      <c r="I48" s="441">
        <v>0</v>
      </c>
    </row>
    <row r="49" spans="2:9" ht="12.75" thickBot="1">
      <c r="B49" s="367"/>
      <c r="C49" s="371"/>
      <c r="D49" s="361"/>
      <c r="E49" s="380"/>
      <c r="F49" s="442"/>
      <c r="I49" s="381"/>
    </row>
    <row r="50" spans="2:9" ht="12.75" thickTop="1">
      <c r="B50" s="367"/>
      <c r="C50" s="371"/>
      <c r="D50" s="361" t="s">
        <v>473</v>
      </c>
      <c r="E50" s="369" t="s">
        <v>474</v>
      </c>
      <c r="F50" s="436">
        <v>0</v>
      </c>
      <c r="G50" s="361"/>
      <c r="I50" s="129"/>
    </row>
    <row r="51" spans="2:9" ht="12.75" thickBot="1">
      <c r="B51" s="367"/>
      <c r="C51" s="371"/>
      <c r="D51" s="361"/>
      <c r="E51" s="369"/>
      <c r="F51" s="437"/>
    </row>
    <row r="52" spans="2:9" ht="12.75" thickTop="1">
      <c r="B52" s="367"/>
      <c r="C52" s="371"/>
      <c r="D52" s="361"/>
      <c r="E52" s="369"/>
      <c r="F52" s="438"/>
      <c r="G52" s="361"/>
      <c r="I52" s="129"/>
    </row>
    <row r="53" spans="2:9">
      <c r="B53" s="367"/>
      <c r="C53" s="371"/>
      <c r="D53" s="361" t="s">
        <v>475</v>
      </c>
      <c r="E53" s="369" t="s">
        <v>476</v>
      </c>
      <c r="F53" s="436">
        <v>0</v>
      </c>
      <c r="G53" s="361"/>
    </row>
    <row r="54" spans="2:9" ht="12.75" thickBot="1">
      <c r="B54" s="367"/>
      <c r="C54" s="371"/>
      <c r="D54" s="361"/>
      <c r="E54" s="369"/>
      <c r="F54" s="437"/>
      <c r="G54" s="361"/>
    </row>
    <row r="55" spans="2:9" ht="12.75" thickTop="1">
      <c r="B55" s="367"/>
      <c r="C55" s="371"/>
      <c r="D55" s="361"/>
      <c r="E55" s="369"/>
      <c r="F55" s="438"/>
      <c r="G55" s="361"/>
    </row>
    <row r="56" spans="2:9">
      <c r="B56" s="367"/>
      <c r="C56" s="371"/>
      <c r="D56" s="361" t="s">
        <v>477</v>
      </c>
      <c r="E56" s="369" t="s">
        <v>478</v>
      </c>
      <c r="F56" s="436">
        <v>0</v>
      </c>
      <c r="G56" s="361"/>
    </row>
    <row r="57" spans="2:9" ht="12.75" thickBot="1">
      <c r="B57" s="367"/>
      <c r="C57" s="371"/>
      <c r="D57" s="361"/>
      <c r="E57" s="367"/>
      <c r="F57" s="437"/>
      <c r="G57" s="361"/>
    </row>
    <row r="58" spans="2:9" ht="12.75" thickTop="1">
      <c r="B58" s="367"/>
      <c r="C58" s="355"/>
      <c r="D58" s="361"/>
      <c r="E58" s="371"/>
      <c r="F58" s="358"/>
      <c r="G58" s="361"/>
    </row>
    <row r="59" spans="2:9">
      <c r="B59" s="357"/>
      <c r="C59" s="355"/>
      <c r="D59" s="361"/>
      <c r="E59" s="359" t="s">
        <v>479</v>
      </c>
      <c r="F59" s="359"/>
      <c r="G59" s="382"/>
    </row>
    <row r="60" spans="2:9">
      <c r="B60" s="367"/>
      <c r="C60" s="355"/>
      <c r="E60" s="365" t="s">
        <v>534</v>
      </c>
      <c r="G60" s="361"/>
    </row>
    <row r="61" spans="2:9">
      <c r="B61" s="357"/>
      <c r="C61" s="129"/>
      <c r="G61" s="361"/>
    </row>
    <row r="62" spans="2:9">
      <c r="B62" s="357"/>
      <c r="C62" s="129"/>
      <c r="D62" s="361" t="s">
        <v>409</v>
      </c>
      <c r="E62" s="369" t="s">
        <v>480</v>
      </c>
      <c r="F62" s="436">
        <v>0</v>
      </c>
    </row>
    <row r="63" spans="2:9">
      <c r="B63" s="357"/>
      <c r="C63" s="355"/>
      <c r="D63" s="361"/>
      <c r="E63" s="367"/>
      <c r="F63" s="443"/>
    </row>
    <row r="64" spans="2:9">
      <c r="B64" s="357"/>
      <c r="C64" s="355"/>
      <c r="D64" s="361"/>
      <c r="E64" s="367"/>
      <c r="F64" s="438"/>
      <c r="G64" s="361"/>
      <c r="H64" s="371"/>
      <c r="I64" s="358"/>
    </row>
    <row r="65" spans="2:9">
      <c r="B65" s="357"/>
      <c r="C65" s="355"/>
      <c r="D65" s="361" t="s">
        <v>418</v>
      </c>
      <c r="E65" s="383" t="s">
        <v>481</v>
      </c>
      <c r="F65" s="436">
        <v>0</v>
      </c>
      <c r="G65" s="361"/>
      <c r="H65" s="371"/>
      <c r="I65" s="358"/>
    </row>
    <row r="66" spans="2:9" ht="12.75" thickBot="1">
      <c r="B66" s="357"/>
      <c r="C66" s="355"/>
      <c r="D66" s="361"/>
      <c r="E66" s="357"/>
      <c r="F66" s="437"/>
      <c r="G66" s="361"/>
      <c r="H66" s="371"/>
      <c r="I66" s="358"/>
    </row>
    <row r="67" spans="2:9" ht="12.75" thickTop="1">
      <c r="B67" s="357"/>
      <c r="C67" s="355"/>
      <c r="D67" s="361"/>
      <c r="E67" s="357"/>
      <c r="F67" s="439"/>
      <c r="G67" s="361"/>
      <c r="H67" s="371"/>
      <c r="I67" s="358"/>
    </row>
    <row r="68" spans="2:9">
      <c r="B68" s="357"/>
      <c r="C68" s="355"/>
      <c r="D68" s="361" t="s">
        <v>420</v>
      </c>
      <c r="E68" s="383" t="s">
        <v>482</v>
      </c>
      <c r="F68" s="436">
        <v>0</v>
      </c>
      <c r="G68" s="361"/>
    </row>
    <row r="69" spans="2:9">
      <c r="B69" s="357"/>
      <c r="C69" s="355"/>
      <c r="D69" s="361" t="s">
        <v>426</v>
      </c>
      <c r="E69" s="383" t="s">
        <v>483</v>
      </c>
      <c r="F69" s="436">
        <v>0</v>
      </c>
      <c r="G69" s="361"/>
    </row>
    <row r="70" spans="2:9">
      <c r="B70" s="357"/>
      <c r="C70" s="355"/>
      <c r="D70" s="361" t="s">
        <v>431</v>
      </c>
      <c r="E70" s="383" t="s">
        <v>484</v>
      </c>
      <c r="F70" s="436">
        <v>0</v>
      </c>
      <c r="G70" s="361"/>
    </row>
    <row r="71" spans="2:9" ht="12.75" thickBot="1">
      <c r="B71" s="357"/>
      <c r="C71" s="355"/>
      <c r="E71" s="383"/>
      <c r="F71" s="437"/>
      <c r="G71" s="361"/>
    </row>
    <row r="72" spans="2:9" ht="12.75" thickTop="1">
      <c r="B72" s="357"/>
      <c r="C72" s="355"/>
      <c r="E72" s="383"/>
      <c r="F72" s="438"/>
      <c r="G72" s="361"/>
    </row>
    <row r="73" spans="2:9">
      <c r="B73" s="357"/>
      <c r="C73" s="355"/>
      <c r="D73" s="361" t="s">
        <v>434</v>
      </c>
      <c r="E73" s="383" t="s">
        <v>485</v>
      </c>
      <c r="F73" s="436">
        <v>0</v>
      </c>
      <c r="G73" s="361"/>
    </row>
    <row r="74" spans="2:9" ht="12.75" thickBot="1">
      <c r="B74" s="357"/>
      <c r="E74" s="367"/>
      <c r="F74" s="376"/>
      <c r="G74" s="361"/>
    </row>
    <row r="75" spans="2:9" ht="12.75" thickTop="1"/>
    <row r="76" spans="2:9">
      <c r="C76" s="129"/>
    </row>
    <row r="77" spans="2:9">
      <c r="C77" s="129"/>
    </row>
    <row r="78" spans="2:9">
      <c r="C78" s="129"/>
      <c r="E78" s="35"/>
    </row>
    <row r="79" spans="2:9">
      <c r="C79" s="129"/>
    </row>
    <row r="80" spans="2:9">
      <c r="C80" s="129"/>
    </row>
  </sheetData>
  <dataConsolidate/>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 August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Rashtchi, Targol (Santander)</cp:lastModifiedBy>
  <cp:lastPrinted>2016-09-29T14:39:29Z</cp:lastPrinted>
  <dcterms:created xsi:type="dcterms:W3CDTF">2016-02-29T13:52:47Z</dcterms:created>
  <dcterms:modified xsi:type="dcterms:W3CDTF">2016-10-11T13:27:27Z</dcterms:modified>
</cp:coreProperties>
</file>