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05" windowWidth="28275" windowHeight="1149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8'!$A$1:$J$75</definedName>
    <definedName name="_xlnm.Print_Area" localSheetId="8">'Page 9'!$A$1:$P$74</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<sst xmlns="http://schemas.openxmlformats.org/spreadsheetml/2006/main" count="964" uniqueCount="564">
  <si>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</si>
  <si>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</si>
  <si>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</si>
  <si>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</si>
  <si>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</si>
  <si>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</si>
  <si>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</si>
  <si>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</si>
  <si>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</si>
  <si>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</si>
  <si>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</si>
  <si>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</si>
  <si>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</si>
  <si>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</si>
  <si>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</si>
  <si>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</si>
  <si>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</si>
  <si>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</si>
  <si>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</si>
  <si>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</si>
  <si>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</si>
  <si>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</si>
  <si>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</si>
  <si>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</si>
  <si>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</si>
  <si>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</si>
  <si>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</si>
  <si>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</si>
  <si>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</si>
  <si>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</si>
  <si>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</si>
  <si>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</si>
  <si>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</si>
  <si>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</si>
  <si>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</si>
  <si>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</si>
  <si>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</si>
  <si>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</si>
  <si>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</si>
  <si>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</si>
  <si>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</si>
  <si>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</si>
  <si>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</si>
  <si>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</si>
  <si>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</si>
  <si>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</si>
  <si>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</si>
  <si>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</si>
  <si>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</si>
  <si>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</si>
  <si>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</si>
  <si>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</si>
  <si>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</si>
  <si>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</si>
  <si>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</si>
  <si>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</si>
  <si>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</si>
  <si>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</si>
  <si>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</si>
  <si>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</si>
  <si>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</si>
  <si>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</si>
  <si>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</si>
  <si>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</si>
  <si>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</si>
  <si>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</si>
  <si>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</si>
  <si>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</si>
  <si>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</si>
  <si>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</si>
  <si>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</si>
  <si>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</si>
  <si>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</si>
  <si>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</si>
  <si>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</si>
  <si>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</si>
  <si>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</si>
  <si>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</si>
  <si>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</si>
  <si>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</si>
  <si>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</si>
  <si>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</si>
  <si>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</si>
  <si>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</si>
  <si>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</si>
  <si>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</si>
  <si>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</si>
  <si>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</si>
  <si>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</si>
  <si>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</si>
  <si>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</si>
  <si>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</si>
  <si>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</si>
  <si>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</si>
  <si>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</si>
  <si>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</si>
  <si>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</si>
  <si>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</si>
  <si>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</si>
  <si>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</si>
  <si>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</si>
  <si>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</si>
  <si>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</si>
  <si>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</si>
  <si>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</si>
  <si>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</si>
  <si>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</si>
  <si>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</si>
  <si>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</si>
  <si>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</si>
  <si>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</si>
  <si>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</si>
  <si>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</si>
  <si>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</si>
  <si>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</si>
  <si>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</si>
  <si>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</si>
  <si>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</si>
  <si>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</si>
  <si>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</si>
  <si>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</si>
  <si>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</si>
  <si>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</si>
  <si>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</si>
  <si>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</si>
  <si>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</si>
  <si>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</si>
  <si>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</si>
  <si>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</si>
  <si>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</si>
  <si>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</si>
  <si>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</si>
  <si>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</si>
  <si>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</si>
  <si>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</si>
  <si>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</si>
  <si>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</si>
  <si>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</si>
  <si>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</si>
  <si>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</si>
  <si>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</si>
  <si>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</si>
  <si>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</si>
  <si>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</si>
  <si>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</si>
  <si>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</si>
  <si>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</si>
  <si>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</si>
  <si>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</si>
  <si>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</si>
  <si>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</si>
  <si>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</si>
  <si>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</si>
  <si>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</si>
  <si>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</si>
  <si>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</si>
  <si>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</si>
  <si>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</si>
  <si>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</si>
  <si>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</si>
  <si>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</si>
  <si>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</si>
  <si>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</si>
  <si>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</si>
  <si>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</si>
  <si>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</si>
  <si>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</si>
  <si>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</si>
  <si>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</si>
  <si>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</si>
  <si>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</si>
  <si>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</si>
  <si>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</si>
  <si>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</si>
  <si>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</si>
  <si>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</si>
  <si>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</si>
  <si>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</si>
  <si>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</si>
  <si>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</si>
  <si>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</si>
  <si>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</si>
  <si>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</si>
  <si>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</si>
  <si>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</si>
  <si>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</si>
  <si>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</si>
  <si>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</si>
  <si>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</si>
  <si>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</si>
  <si>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</si>
  <si>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</si>
  <si>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</si>
  <si>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</si>
  <si>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</si>
  <si>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</si>
  <si>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</si>
  <si>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</si>
  <si>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</si>
  <si>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</si>
  <si>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</si>
  <si>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</si>
  <si>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</si>
  <si>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</si>
  <si>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</si>
  <si>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</si>
  <si>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</si>
  <si>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</si>
  <si>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</si>
  <si>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</si>
  <si>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</si>
  <si>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</si>
  <si>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</si>
  <si>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</si>
  <si>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</si>
  <si>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</si>
  <si>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</si>
  <si>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</si>
  <si>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</si>
  <si>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</si>
  <si>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</si>
  <si>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</si>
  <si>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</si>
  <si>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</si>
  <si>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</si>
  <si>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</si>
  <si>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</si>
  <si>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</si>
  <si>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</si>
  <si>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</si>
  <si>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</si>
  <si>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</si>
  <si>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</si>
  <si>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</si>
  <si>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</si>
  <si>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</si>
  <si>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</si>
  <si>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</si>
  <si>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</si>
  <si>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</si>
  <si>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</si>
  <si>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</si>
  <si>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</si>
  <si>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</si>
  <si>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</si>
  <si>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</si>
  <si>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</si>
  <si>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</si>
  <si>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</si>
  <si>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</si>
  <si>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</si>
  <si>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</si>
  <si>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</si>
  <si>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</si>
  <si>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</si>
  <si>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</si>
  <si>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</si>
  <si>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</si>
  <si>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</si>
  <si>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</si>
  <si>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</si>
  <si>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</si>
  <si>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</si>
  <si>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</si>
  <si>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</si>
  <si>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</si>
  <si>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</si>
  <si>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</si>
  <si>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</si>
  <si>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</si>
  <si>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</si>
  <si>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</si>
  <si>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</si>
  <si>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</si>
  <si>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</si>
  <si>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</si>
  <si>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</si>
  <si>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</si>
  <si>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</si>
  <si>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</si>
  <si>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</si>
  <si>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</si>
  <si>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</si>
  <si>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</si>
  <si>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</si>
  <si>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</si>
  <si>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</si>
  <si>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</si>
  <si>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</si>
  <si>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</si>
  <si>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</si>
  <si>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</si>
  <si>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</si>
  <si>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</si>
  <si>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</si>
  <si>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</si>
  <si>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</si>
  <si>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</si>
  <si>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</si>
  <si>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</si>
  <si>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</si>
  <si>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</si>
  <si>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</si>
  <si>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</si>
  <si>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</si>
  <si>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</si>
  <si>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</si>
  <si>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</si>
  <si>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</si>
  <si>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</si>
  <si>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</si>
  <si>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</si>
  <si>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</si>
  <si>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</si>
  <si>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</si>
  <si>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</si>
  <si>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</si>
  <si>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</si>
  <si>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</si>
  <si>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</si>
  <si>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</si>
  <si>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</si>
  <si>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</si>
  <si>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</si>
  <si>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</si>
  <si>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</si>
  <si>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</si>
  <si>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</si>
  <si>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</si>
  <si>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</si>
  <si>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</si>
  <si>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</si>
  <si>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</si>
  <si>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</si>
  <si>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</si>
  <si>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</si>
  <si>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</si>
  <si>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</si>
  <si>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</si>
  <si>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</si>
  <si>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</si>
  <si>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</si>
  <si>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</si>
  <si>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</si>
  <si>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</si>
  <si>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</si>
  <si>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</si>
  <si>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</si>
  <si>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</si>
  <si>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</si>
  <si>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</si>
  <si>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</si>
  <si>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</si>
  <si>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</si>
  <si>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</si>
  <si>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</si>
  <si>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</si>
  <si>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</si>
  <si>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</si>
  <si>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</si>
  <si>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</si>
  <si>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</si>
  <si>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</si>
  <si>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</si>
  <si>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</si>
  <si>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</si>
  <si>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</si>
  <si>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</si>
  <si>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</si>
  <si>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</si>
  <si>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</si>
  <si>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</si>
  <si>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</si>
  <si>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</si>
  <si>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</si>
  <si>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</si>
  <si>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</si>
  <si>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</si>
  <si>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</si>
  <si>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</si>
  <si>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</si>
  <si>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</si>
  <si>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</si>
  <si>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</si>
  <si>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</si>
  <si>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</si>
  <si>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</si>
  <si>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</si>
  <si>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</si>
  <si>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</si>
  <si>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</si>
  <si>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</si>
  <si>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</si>
  <si>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</si>
  <si>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</si>
  <si>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</si>
  <si>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</si>
  <si>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</si>
  <si>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</si>
  <si>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</si>
  <si>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</si>
  <si>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</si>
  <si>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</si>
  <si>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</si>
  <si>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</si>
  <si>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</si>
  <si>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</si>
  <si>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</si>
  <si>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</si>
  <si>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</si>
  <si>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</si>
  <si>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</si>
  <si>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</si>
  <si>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</si>
  <si>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</si>
  <si>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</si>
  <si>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</si>
  <si>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</si>
  <si>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</si>
  <si>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</si>
  <si>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</si>
  <si>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</si>
  <si>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</si>
  <si>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</si>
  <si>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</si>
  <si>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</si>
  <si>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</si>
  <si>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</si>
  <si>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</si>
  <si>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</si>
  <si>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</si>
  <si>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</si>
  <si>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</si>
  <si>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</si>
  <si>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</si>
  <si>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</si>
  <si>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</si>
  <si>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</si>
  <si>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</si>
  <si>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</si>
  <si>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</si>
  <si>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</si>
  <si>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</si>
  <si>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</si>
  <si>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</si>
  <si>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</si>
  <si>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</si>
  <si>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</si>
  <si>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</si>
  <si>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</si>
  <si>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</si>
  <si>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</si>
  <si>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</si>
  <si>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</si>
  <si>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</si>
  <si>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</si>
  <si>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</si>
  <si>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</si>
  <si>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</si>
  <si>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</si>
  <si>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</si>
  <si>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</si>
  <si>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</si>
  <si>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</si>
  <si>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</si>
  <si>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</si>
  <si>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</si>
  <si>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</si>
  <si>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</si>
  <si>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</si>
  <si>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Errors</t>
  </si>
  <si>
    <t>(w)</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</si>
  <si>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</si>
  <si>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</si>
  <si>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</si>
  <si>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</si>
  <si>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</si>
  <si>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</si>
  <si>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</si>
  <si>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</si>
  <si>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</si>
  <si>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</si>
  <si>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</si>
  <si>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</si>
  <si>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</si>
  <si>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</si>
  <si>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</si>
  <si>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</si>
  <si>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</si>
  <si>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</si>
  <si>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</si>
  <si>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</si>
  <si>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</si>
  <si>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</si>
  <si>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</si>
  <si>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</si>
  <si>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</si>
  <si>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</si>
  <si>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</si>
  <si>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</si>
  <si>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</si>
  <si>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</si>
  <si>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</si>
  <si>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</si>
  <si>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</si>
  <si>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</si>
  <si>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</si>
  <si>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</si>
  <si>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</si>
  <si>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</si>
  <si>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</si>
  <si>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</si>
  <si>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Funding 1 Swap</t>
  </si>
  <si>
    <t>SAN UK</t>
  </si>
  <si>
    <t>2011-3 A5</t>
  </si>
  <si>
    <t>2011-3 A6</t>
  </si>
  <si>
    <t>COLLATERAL</t>
  </si>
  <si>
    <t>Collateral Postings</t>
  </si>
  <si>
    <t>There was no collateral posted during this period.</t>
  </si>
  <si>
    <t>2018-A1</t>
  </si>
  <si>
    <t>2018-A2</t>
  </si>
  <si>
    <t>2018-1</t>
  </si>
  <si>
    <t>XS1791715201</t>
  </si>
  <si>
    <t>XS1791440859</t>
  </si>
  <si>
    <t>XS1791715466</t>
  </si>
  <si>
    <t>US43641NBX12</t>
  </si>
  <si>
    <t>US43641NBY94</t>
  </si>
  <si>
    <t>* To be read in conjunction with rules on pgs. 208- 211 of the base prospectus</t>
  </si>
  <si>
    <t>01-April-18 to 30-April-18</t>
  </si>
  <si>
    <t>Current value of Mortgage Loans in Pool at 01 April 2018</t>
  </si>
  <si>
    <t>Last months Closing Trust Assets at 01 March 2018</t>
  </si>
  <si>
    <t>Current number of Mortgage Loans in Pool at 30-April-2018</t>
  </si>
  <si>
    <t>Mortgage collections - Interest on 01 April2018</t>
  </si>
  <si>
    <t>Current £ value of Mortgage Loans in Pool at 30-April-2018</t>
  </si>
  <si>
    <t>Mortgage collections - Principal (Scheduled) on 01 April 2018</t>
  </si>
  <si>
    <t>Weighted Average Yield on 09-April-2018</t>
  </si>
  <si>
    <t>Mortgage collections - Principal (Unscheduled) on 01 April 2018</t>
  </si>
  <si>
    <t>Principal Ledger as calculated on 09 April 2018</t>
  </si>
  <si>
    <t>Funding Share as calculated on 31 March 2018</t>
  </si>
  <si>
    <t>Funding Share % as calculated on 31 March 2018</t>
  </si>
  <si>
    <t>Seller Share as calculated on 31 March 2018</t>
  </si>
  <si>
    <t>Seller Share % as calculated on 31 March 2018</t>
  </si>
  <si>
    <t>Minimum Seller Share (Amount) 31 March 2018</t>
  </si>
  <si>
    <t>Minimum Seller Share (% of Total) on 01 April 2018</t>
  </si>
  <si>
    <t>Arrears Analysis of Non Repossessed Mortgage Loans at 30 April 2018</t>
  </si>
  <si>
    <t>Arrears Capitalised at 30 April 2018</t>
  </si>
  <si>
    <t>Losses on Properties in Possession at  30 April 2018</t>
  </si>
  <si>
    <t>Properties in Possession at 30 April 2018</t>
  </si>
  <si>
    <t>Substitution, redemptions and repurchases during period 01 April 2018- 01 May 2018</t>
  </si>
  <si>
    <t>PPR/CPR Analysis 01 March 2018- 01 April 2018</t>
  </si>
  <si>
    <t>As at the report date, the maximum loan size was £750,000.00, the minimum loan size was £0.00 and the average loan size was £48,179.93</t>
  </si>
  <si>
    <t>Ok</t>
  </si>
  <si>
    <t>As at the report date, the maximum indexed LTV was 113 %, the minimum indexed LTV was 0% and the weighted average indexed LTV was 44.28%</t>
  </si>
  <si>
    <t>As at the report date, the maximum remaining term for a loan was 387 months, the minimum remaining term was 0  months and the weighted average remaining term was 124.4488  months.</t>
  </si>
  <si>
    <t>As at the report date, the maximum unindexed LTV was 195 %, the minimum unindexed LTV was 0% and the weighted average unindexed LTV was  60.03%</t>
  </si>
  <si>
    <t>As at the report date, the maximum original LTV was 331 ,the minimum LTV at origination was0  and the weighted average LTV at origination was69.23</t>
  </si>
  <si>
    <t>As at the report date, the maximum seasoning for a loan was 272  months, the minimum seasoning was 27  months and the weighted average seasoning was 137 months.</t>
  </si>
  <si>
    <t>15/01/2018 - 15/07/2018</t>
  </si>
  <si>
    <t>16/04/2018 - 16/07/2018</t>
  </si>
  <si>
    <t>16/04/2018 - 15/05/2018</t>
  </si>
  <si>
    <t>Monthly Excess Spread* as at April 2018</t>
  </si>
  <si>
    <t>Accounts as at  30 April 2018</t>
  </si>
  <si>
    <t>*for distribution period  01 March 2018- 01 April 2018</t>
  </si>
  <si>
    <t>Subordination %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</si>
</sst>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3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ont="1" applyFill="1"/>
    <xf numFmtId="0" fontId="30" fillId="0" borderId="18" xfId="46" applyFont="1" applyFill="1" applyBorder="1" applyAlignment="1">
      <alignment horizontal="center"/>
    </xf>
    <xf numFmtId="0" fontId="30" fillId="0" borderId="19" xfId="46" applyFont="1" applyFill="1" applyBorder="1" applyAlignment="1">
      <alignment horizontal="center"/>
    </xf>
    <xf numFmtId="4" fontId="14" fillId="0" borderId="22" xfId="48" applyNumberFormat="1" applyFont="1" applyFill="1" applyBorder="1"/>
    <xf numFmtId="177" fontId="14" fillId="0" borderId="18" xfId="2" applyNumberFormat="1" applyFont="1" applyFill="1" applyBorder="1"/>
    <xf numFmtId="169" fontId="14" fillId="0" borderId="18" xfId="2" applyNumberFormat="1" applyFont="1" applyFill="1" applyBorder="1" applyAlignment="1">
      <alignment horizontal="center"/>
    </xf>
    <xf numFmtId="169" fontId="14" fillId="0" borderId="19" xfId="48" applyNumberFormat="1" applyFont="1" applyFill="1" applyBorder="1" applyAlignment="1">
      <alignment horizontal="center"/>
    </xf>
    <xf numFmtId="4" fontId="14" fillId="0" borderId="19" xfId="48" applyNumberFormat="1" applyFont="1" applyFill="1" applyBorder="1"/>
    <xf numFmtId="169" fontId="14" fillId="0" borderId="22" xfId="48" applyNumberFormat="1" applyFont="1" applyFill="1" applyBorder="1"/>
    <xf numFmtId="169" fontId="14" fillId="0" borderId="19" xfId="48" applyNumberFormat="1" applyFont="1" applyFill="1" applyBorder="1"/>
    <xf numFmtId="0" fontId="0" fillId="0" borderId="0" xfId="0" applyFill="1"/>
    <xf numFmtId="0" fontId="30" fillId="0" borderId="27" xfId="46" applyFont="1" applyFill="1" applyBorder="1" applyAlignment="1">
      <alignment horizontal="center"/>
    </xf>
    <xf numFmtId="0" fontId="30" fillId="0" borderId="21" xfId="46" applyFont="1" applyFill="1" applyBorder="1" applyAlignment="1">
      <alignment horizontal="center"/>
    </xf>
    <xf numFmtId="4" fontId="14" fillId="0" borderId="0" xfId="46" applyNumberFormat="1" applyFont="1" applyFill="1" applyBorder="1"/>
    <xf numFmtId="4" fontId="14" fillId="0" borderId="21" xfId="46" applyNumberFormat="1" applyFont="1" applyFill="1" applyBorder="1"/>
    <xf numFmtId="169" fontId="14" fillId="0" borderId="0" xfId="48" applyNumberFormat="1" applyFont="1" applyFill="1" applyBorder="1" applyAlignment="1">
      <alignment horizontal="center"/>
    </xf>
    <xf numFmtId="169" fontId="14" fillId="0" borderId="21" xfId="48" applyNumberFormat="1" applyFont="1" applyFill="1" applyBorder="1" applyAlignment="1">
      <alignment horizontal="center"/>
    </xf>
    <xf numFmtId="4" fontId="14" fillId="0" borderId="21" xfId="48" applyNumberFormat="1" applyFont="1" applyFill="1" applyBorder="1"/>
    <xf numFmtId="4" fontId="14" fillId="0" borderId="0" xfId="48" applyNumberFormat="1" applyFont="1" applyFill="1" applyBorder="1"/>
    <xf numFmtId="169" fontId="14" fillId="0" borderId="0" xfId="48" applyNumberFormat="1" applyFont="1" applyFill="1" applyBorder="1"/>
    <xf numFmtId="169" fontId="14" fillId="0" borderId="21" xfId="48" applyNumberFormat="1" applyFont="1" applyFill="1" applyBorder="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xf numFmtId="0" fontId="14" fillId="0" borderId="27" xfId="46" applyFont="1" applyFill="1" applyBorder="1" applyAlignment="1">
      <alignment horizontal="center"/>
    </xf>
    <xf numFmtId="0" fontId="14" fillId="0" borderId="21" xfId="46" applyFont="1" applyFill="1" applyBorder="1" applyAlignment="1">
      <alignment horizont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0" fillId="0" borderId="0" xfId="0" applyNumberForma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73934"/>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B15" sqref="B1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4">
        <v>43220</v>
      </c>
      <c r="G15" s="22"/>
      <c r="H15" s="10"/>
      <c r="I15" s="10"/>
      <c r="J15" s="10"/>
      <c r="K15" s="10"/>
      <c r="L15" s="10"/>
      <c r="M15" s="10"/>
      <c r="N15" s="10"/>
      <c r="O15" s="10"/>
      <c r="P15" s="23"/>
      <c r="Q15" s="24"/>
      <c r="R15" s="19"/>
    </row>
    <row r="16" spans="1:18" ht="12.75">
      <c r="A16" s="19"/>
      <c r="B16" s="25" t="s">
        <v>1</v>
      </c>
      <c r="C16" s="26"/>
      <c r="D16" s="26"/>
      <c r="E16" s="27" t="s">
        <v>528</v>
      </c>
      <c r="F16" s="22"/>
      <c r="G16" s="22"/>
      <c r="H16" s="10"/>
      <c r="I16" s="10"/>
      <c r="J16" s="10"/>
      <c r="K16" s="10"/>
      <c r="L16" s="10"/>
      <c r="M16" s="10"/>
      <c r="N16" s="10"/>
      <c r="O16" s="10"/>
      <c r="P16" s="23"/>
      <c r="Q16" s="24"/>
      <c r="R16" s="19"/>
    </row>
    <row r="17" spans="1:18" ht="12.75">
      <c r="A17" s="19"/>
      <c r="B17" s="25" t="s">
        <v>461</v>
      </c>
      <c r="C17" s="26"/>
      <c r="D17" s="26"/>
      <c r="E17" s="585">
        <v>43199</v>
      </c>
      <c r="F17" s="22"/>
      <c r="G17" s="22"/>
      <c r="H17" s="10"/>
      <c r="I17" s="10"/>
      <c r="J17" s="10"/>
      <c r="K17" s="10"/>
      <c r="L17" s="10"/>
      <c r="M17" s="10"/>
      <c r="N17" s="10"/>
      <c r="O17" s="10"/>
      <c r="P17" s="23"/>
      <c r="Q17" s="24"/>
      <c r="R17" s="19"/>
    </row>
    <row r="18" spans="1:18" ht="12.75">
      <c r="A18" s="19"/>
      <c r="B18" s="25" t="s">
        <v>469</v>
      </c>
      <c r="C18" s="28"/>
      <c r="D18" s="28"/>
      <c r="E18" s="586">
        <v>43206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69" t="s">
        <v>2</v>
      </c>
      <c r="C21" s="670"/>
      <c r="D21" s="670"/>
      <c r="E21" s="670"/>
      <c r="F21" s="670"/>
      <c r="G21" s="670"/>
      <c r="H21" s="670"/>
      <c r="I21" s="670"/>
      <c r="J21" s="670"/>
      <c r="K21" s="670"/>
      <c r="L21" s="670"/>
      <c r="M21" s="670"/>
      <c r="N21" s="670"/>
      <c r="O21" s="670"/>
      <c r="P21" s="670"/>
      <c r="Q21" s="670"/>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71" t="s">
        <v>3</v>
      </c>
      <c r="C23" s="671"/>
      <c r="D23" s="671"/>
      <c r="E23" s="671"/>
      <c r="F23" s="671"/>
      <c r="G23" s="671"/>
      <c r="H23" s="671"/>
      <c r="I23" s="671"/>
      <c r="J23" s="671"/>
      <c r="K23" s="671"/>
      <c r="L23" s="671"/>
      <c r="M23" s="671"/>
      <c r="N23" s="671"/>
      <c r="O23" s="671"/>
      <c r="P23" s="671"/>
      <c r="Q23" s="671"/>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71"/>
      <c r="C25" s="671"/>
      <c r="D25" s="671"/>
      <c r="E25" s="671"/>
      <c r="F25" s="671"/>
      <c r="G25" s="671"/>
      <c r="H25" s="671"/>
      <c r="I25" s="671"/>
      <c r="J25" s="671"/>
      <c r="K25" s="671"/>
      <c r="L25" s="671"/>
      <c r="M25" s="671"/>
      <c r="N25" s="671"/>
      <c r="O25" s="671"/>
      <c r="P25" s="671"/>
      <c r="Q25" s="671"/>
      <c r="R25" s="1"/>
    </row>
    <row r="26" spans="1:18" ht="18" customHeight="1">
      <c r="A26" s="1"/>
      <c r="B26" s="671" t="s">
        <v>4</v>
      </c>
      <c r="C26" s="671"/>
      <c r="D26" s="671"/>
      <c r="E26" s="671"/>
      <c r="F26" s="671"/>
      <c r="G26" s="671"/>
      <c r="H26" s="671"/>
      <c r="I26" s="671"/>
      <c r="J26" s="671"/>
      <c r="K26" s="671"/>
      <c r="L26" s="671"/>
      <c r="M26" s="671"/>
      <c r="N26" s="671"/>
      <c r="O26" s="671"/>
      <c r="P26" s="671"/>
      <c r="Q26" s="671"/>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72" t="s">
        <v>5</v>
      </c>
      <c r="C28" s="672"/>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-April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activeCell="O22" sqref="O22"/>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30" t="s">
        <v>427</v>
      </c>
    </row>
    <row r="23" spans="1:5" ht="25.5" customHeight="1">
      <c r="A23" s="444"/>
      <c r="B23" s="730"/>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-April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468</v>
      </c>
    </row>
    <row r="4" spans="2:2">
      <c r="B4" t="s">
        <v>467</v>
      </c>
    </row>
    <row r="5" spans="2:2">
      <c r="B5" t="s">
        <v>472</v>
      </c>
    </row>
    <row r="6" spans="2:2">
      <c r="B6" t="s">
        <v>473</v>
      </c>
    </row>
    <row r="7" spans="2:2">
      <c r="B7" t="s">
        <v>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85" zoomScaleSheetLayoutView="85" zoomScalePageLayoutView="70" workbookViewId="0">
      <selection activeCell="O22" sqref="O22"/>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79" t="s">
        <v>23</v>
      </c>
      <c r="C7" s="678" t="s">
        <v>24</v>
      </c>
      <c r="D7" s="678" t="s">
        <v>478</v>
      </c>
      <c r="E7" s="678" t="s">
        <v>25</v>
      </c>
      <c r="F7" s="71" t="s">
        <v>26</v>
      </c>
      <c r="G7" s="72" t="s">
        <v>27</v>
      </c>
    </row>
    <row r="8" spans="2:7">
      <c r="B8" s="679"/>
      <c r="C8" s="678"/>
      <c r="D8" s="678"/>
      <c r="E8" s="678"/>
      <c r="F8" s="71" t="s">
        <v>28</v>
      </c>
      <c r="G8" s="72" t="s">
        <v>29</v>
      </c>
    </row>
    <row r="9" spans="2:7">
      <c r="B9" s="679"/>
      <c r="C9" s="678"/>
      <c r="D9" s="678"/>
      <c r="E9" s="678"/>
      <c r="F9" s="71" t="s">
        <v>30</v>
      </c>
      <c r="G9" s="72" t="s">
        <v>31</v>
      </c>
    </row>
    <row r="10" spans="2:7">
      <c r="B10" s="679"/>
      <c r="C10" s="678"/>
      <c r="D10" s="678"/>
      <c r="E10" s="678"/>
      <c r="F10" s="71" t="s">
        <v>32</v>
      </c>
      <c r="G10" s="72" t="s">
        <v>33</v>
      </c>
    </row>
    <row r="11" spans="2:7">
      <c r="B11" s="679"/>
      <c r="C11" s="678"/>
      <c r="D11" s="678"/>
      <c r="E11" s="678"/>
      <c r="F11" s="71" t="s">
        <v>34</v>
      </c>
      <c r="G11" s="72" t="s">
        <v>35</v>
      </c>
    </row>
    <row r="12" spans="2:7" ht="24">
      <c r="B12" s="679"/>
      <c r="C12" s="678"/>
      <c r="D12" s="678"/>
      <c r="E12" s="678"/>
      <c r="F12" s="71" t="s">
        <v>26</v>
      </c>
      <c r="G12" s="72" t="s">
        <v>36</v>
      </c>
    </row>
    <row r="13" spans="2:7">
      <c r="B13" s="679"/>
      <c r="C13" s="678"/>
      <c r="D13" s="678"/>
      <c r="E13" s="678"/>
      <c r="F13" s="71" t="s">
        <v>37</v>
      </c>
      <c r="G13" s="72" t="s">
        <v>38</v>
      </c>
    </row>
    <row r="14" spans="2:7">
      <c r="B14" s="679"/>
      <c r="C14" s="678"/>
      <c r="D14" s="678"/>
      <c r="E14" s="678"/>
      <c r="F14" s="71" t="s">
        <v>39</v>
      </c>
      <c r="G14" s="72" t="s">
        <v>40</v>
      </c>
    </row>
    <row r="15" spans="2:7" ht="24">
      <c r="B15" s="59" t="s">
        <v>41</v>
      </c>
      <c r="C15" s="73" t="s">
        <v>24</v>
      </c>
      <c r="D15" s="73" t="s">
        <v>478</v>
      </c>
      <c r="E15" s="73" t="s">
        <v>25</v>
      </c>
      <c r="F15" s="74" t="s">
        <v>25</v>
      </c>
      <c r="G15" s="75" t="s">
        <v>42</v>
      </c>
    </row>
    <row r="16" spans="2:7">
      <c r="B16" s="535" t="s">
        <v>43</v>
      </c>
      <c r="C16" s="65" t="s">
        <v>24</v>
      </c>
      <c r="D16" s="65" t="s">
        <v>478</v>
      </c>
      <c r="E16" s="65" t="s">
        <v>25</v>
      </c>
      <c r="F16" s="76"/>
      <c r="G16" s="72"/>
    </row>
    <row r="17" spans="2:7" ht="13.5" customHeight="1">
      <c r="B17" s="59" t="s">
        <v>44</v>
      </c>
      <c r="C17" s="73" t="s">
        <v>24</v>
      </c>
      <c r="D17" s="73" t="s">
        <v>478</v>
      </c>
      <c r="E17" s="73" t="s">
        <v>25</v>
      </c>
      <c r="F17" s="74"/>
      <c r="G17" s="75"/>
    </row>
    <row r="18" spans="2:7" ht="96.75" customHeight="1">
      <c r="B18" s="535" t="s">
        <v>45</v>
      </c>
      <c r="C18" s="65" t="s">
        <v>46</v>
      </c>
      <c r="D18" s="65" t="s">
        <v>480</v>
      </c>
      <c r="E18" s="590" t="s">
        <v>479</v>
      </c>
      <c r="F18" s="77" t="s">
        <v>47</v>
      </c>
      <c r="G18" s="72" t="s">
        <v>48</v>
      </c>
    </row>
    <row r="19" spans="2:7">
      <c r="B19" s="680" t="s">
        <v>49</v>
      </c>
      <c r="C19" s="674" t="s">
        <v>24</v>
      </c>
      <c r="D19" s="674" t="s">
        <v>478</v>
      </c>
      <c r="E19" s="674" t="s">
        <v>25</v>
      </c>
      <c r="F19" s="78"/>
      <c r="G19" s="70"/>
    </row>
    <row r="20" spans="2:7" ht="126" customHeight="1">
      <c r="B20" s="680"/>
      <c r="C20" s="674"/>
      <c r="D20" s="674"/>
      <c r="E20" s="674"/>
      <c r="F20" s="78" t="s">
        <v>47</v>
      </c>
      <c r="G20" s="70" t="s">
        <v>50</v>
      </c>
    </row>
    <row r="21" spans="2:7" ht="133.5" customHeight="1">
      <c r="B21" s="677" t="s">
        <v>51</v>
      </c>
      <c r="C21" s="678" t="s">
        <v>24</v>
      </c>
      <c r="D21" s="678" t="s">
        <v>478</v>
      </c>
      <c r="E21" s="678" t="s">
        <v>25</v>
      </c>
      <c r="F21" s="71" t="s">
        <v>52</v>
      </c>
      <c r="G21" s="72" t="s">
        <v>53</v>
      </c>
    </row>
    <row r="22" spans="2:7" ht="103.5" customHeight="1">
      <c r="B22" s="677"/>
      <c r="C22" s="678"/>
      <c r="D22" s="678"/>
      <c r="E22" s="678"/>
      <c r="F22" s="71" t="s">
        <v>47</v>
      </c>
      <c r="G22" s="72" t="s">
        <v>54</v>
      </c>
    </row>
    <row r="23" spans="2:7" ht="123" customHeight="1">
      <c r="B23" s="677"/>
      <c r="C23" s="678"/>
      <c r="D23" s="678"/>
      <c r="E23" s="678"/>
      <c r="F23" s="71" t="s">
        <v>55</v>
      </c>
      <c r="G23" s="72" t="s">
        <v>56</v>
      </c>
    </row>
    <row r="24" spans="2:7" s="81" customFormat="1" ht="96" customHeight="1">
      <c r="B24" s="536" t="s">
        <v>57</v>
      </c>
      <c r="C24" s="68" t="s">
        <v>24</v>
      </c>
      <c r="D24" s="68" t="s">
        <v>478</v>
      </c>
      <c r="E24" s="68" t="s">
        <v>25</v>
      </c>
      <c r="F24" s="80" t="s">
        <v>58</v>
      </c>
      <c r="G24" s="70" t="s">
        <v>59</v>
      </c>
    </row>
    <row r="25" spans="2:7" ht="24">
      <c r="B25" s="679" t="s">
        <v>60</v>
      </c>
      <c r="C25" s="678" t="s">
        <v>24</v>
      </c>
      <c r="D25" s="678" t="s">
        <v>478</v>
      </c>
      <c r="E25" s="678" t="s">
        <v>25</v>
      </c>
      <c r="F25" s="71" t="s">
        <v>61</v>
      </c>
      <c r="G25" s="72" t="s">
        <v>62</v>
      </c>
    </row>
    <row r="26" spans="2:7" ht="24">
      <c r="B26" s="679"/>
      <c r="C26" s="678"/>
      <c r="D26" s="678"/>
      <c r="E26" s="678"/>
      <c r="F26" s="71" t="s">
        <v>63</v>
      </c>
      <c r="G26" s="72" t="s">
        <v>64</v>
      </c>
    </row>
    <row r="27" spans="2:7" ht="36" customHeight="1">
      <c r="B27" s="673" t="s">
        <v>65</v>
      </c>
      <c r="C27" s="674" t="s">
        <v>24</v>
      </c>
      <c r="D27" s="674" t="s">
        <v>478</v>
      </c>
      <c r="E27" s="674" t="s">
        <v>25</v>
      </c>
      <c r="F27" s="80" t="s">
        <v>66</v>
      </c>
      <c r="G27" s="70" t="s">
        <v>67</v>
      </c>
    </row>
    <row r="28" spans="2:7" ht="52.5" customHeight="1">
      <c r="B28" s="673"/>
      <c r="C28" s="674"/>
      <c r="D28" s="674"/>
      <c r="E28" s="674"/>
      <c r="F28" s="78" t="s">
        <v>63</v>
      </c>
      <c r="G28" s="70" t="s">
        <v>68</v>
      </c>
    </row>
    <row r="29" spans="2:7" ht="22.5" customHeight="1">
      <c r="B29" s="64" t="s">
        <v>69</v>
      </c>
      <c r="C29" s="65" t="s">
        <v>46</v>
      </c>
      <c r="D29" s="588" t="s">
        <v>480</v>
      </c>
      <c r="E29" s="65" t="s">
        <v>479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75" t="s">
        <v>73</v>
      </c>
      <c r="C32" s="675"/>
      <c r="D32" s="675"/>
      <c r="E32" s="675"/>
      <c r="F32" s="675"/>
      <c r="G32" s="675"/>
    </row>
    <row r="33" spans="2:7">
      <c r="B33" s="676"/>
      <c r="C33" s="676"/>
      <c r="D33" s="676"/>
      <c r="E33" s="676"/>
      <c r="F33" s="676"/>
      <c r="G33" s="676"/>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-April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85" zoomScaleNormal="85" zoomScaleSheetLayoutView="75" zoomScalePageLayoutView="85" workbookViewId="0">
      <selection activeCell="O22" sqref="O22"/>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529</v>
      </c>
      <c r="K6" s="113"/>
      <c r="L6" s="114"/>
      <c r="M6" s="515"/>
      <c r="N6" s="605">
        <v>4234985163.6400199</v>
      </c>
    </row>
    <row r="7" spans="2:14" ht="12.75" thickBot="1">
      <c r="B7" s="115" t="s">
        <v>78</v>
      </c>
      <c r="C7" s="116"/>
      <c r="D7" s="117"/>
      <c r="E7" s="118"/>
      <c r="F7" s="459">
        <v>6399214137.6800003</v>
      </c>
      <c r="J7" s="516" t="s">
        <v>530</v>
      </c>
      <c r="K7" s="119"/>
      <c r="L7" s="120"/>
      <c r="M7" s="121"/>
      <c r="N7" s="608">
        <v>4341180969.2600002</v>
      </c>
    </row>
    <row r="8" spans="2:14">
      <c r="B8" s="107" t="s">
        <v>531</v>
      </c>
      <c r="C8" s="108"/>
      <c r="D8" s="109"/>
      <c r="E8" s="110"/>
      <c r="F8" s="461">
        <v>86386</v>
      </c>
      <c r="G8" s="53"/>
      <c r="J8" s="112" t="s">
        <v>532</v>
      </c>
      <c r="K8" s="113"/>
      <c r="L8" s="114"/>
      <c r="M8" s="113"/>
      <c r="N8" s="605">
        <v>10068574.57</v>
      </c>
    </row>
    <row r="9" spans="2:14">
      <c r="B9" s="122" t="s">
        <v>533</v>
      </c>
      <c r="C9" s="123"/>
      <c r="D9" s="124"/>
      <c r="E9" s="125"/>
      <c r="F9" s="462">
        <v>4162071603.4200001</v>
      </c>
      <c r="G9" s="53"/>
      <c r="J9" s="126" t="s">
        <v>534</v>
      </c>
      <c r="K9" s="113"/>
      <c r="L9" s="114"/>
      <c r="M9" s="113"/>
      <c r="N9" s="609">
        <v>13833984.41</v>
      </c>
    </row>
    <row r="10" spans="2:14" ht="12.75" thickBot="1">
      <c r="B10" s="115" t="s">
        <v>535</v>
      </c>
      <c r="C10" s="116"/>
      <c r="D10" s="117"/>
      <c r="E10" s="127"/>
      <c r="F10" s="543">
        <v>2.9011281062468752E-2</v>
      </c>
      <c r="J10" s="126" t="s">
        <v>536</v>
      </c>
      <c r="K10" s="113"/>
      <c r="L10" s="114"/>
      <c r="M10" s="113"/>
      <c r="N10" s="610">
        <v>97470639.290000007</v>
      </c>
    </row>
    <row r="11" spans="2:14" ht="12.75" thickBot="1">
      <c r="F11" s="128"/>
      <c r="J11" s="129" t="s">
        <v>537</v>
      </c>
      <c r="K11" s="119"/>
      <c r="L11" s="120"/>
      <c r="M11" s="121"/>
      <c r="N11" s="608">
        <v>0</v>
      </c>
    </row>
    <row r="12" spans="2:14">
      <c r="B12" s="123"/>
      <c r="C12" s="123"/>
      <c r="D12" s="124"/>
      <c r="E12" s="124"/>
      <c r="F12" s="513"/>
      <c r="H12" s="111"/>
      <c r="J12" s="112" t="s">
        <v>538</v>
      </c>
      <c r="K12" s="113"/>
      <c r="L12" s="114"/>
      <c r="M12" s="131"/>
      <c r="N12" s="605">
        <v>1702243163.889998</v>
      </c>
    </row>
    <row r="13" spans="2:14">
      <c r="B13" s="132"/>
      <c r="C13" s="132"/>
      <c r="D13" s="133"/>
      <c r="E13" s="124"/>
      <c r="F13" s="514"/>
      <c r="H13" s="448"/>
      <c r="J13" s="126" t="s">
        <v>539</v>
      </c>
      <c r="K13" s="113"/>
      <c r="L13" s="114"/>
      <c r="M13" s="131"/>
      <c r="N13" s="134">
        <v>0.3921152</v>
      </c>
    </row>
    <row r="14" spans="2:14">
      <c r="B14" s="123"/>
      <c r="C14" s="132"/>
      <c r="D14" s="135"/>
      <c r="E14" s="135"/>
      <c r="F14" s="130"/>
      <c r="J14" s="126" t="s">
        <v>540</v>
      </c>
      <c r="K14" s="113"/>
      <c r="L14" s="114"/>
      <c r="M14" s="131"/>
      <c r="N14" s="140">
        <v>2638937805.3700023</v>
      </c>
    </row>
    <row r="15" spans="2:14">
      <c r="B15" s="123"/>
      <c r="C15" s="132"/>
      <c r="D15" s="135"/>
      <c r="E15" s="133"/>
      <c r="F15" s="512"/>
      <c r="J15" s="126" t="s">
        <v>541</v>
      </c>
      <c r="K15" s="113"/>
      <c r="L15" s="114"/>
      <c r="M15" s="131"/>
      <c r="N15" s="134">
        <v>0.6078848</v>
      </c>
    </row>
    <row r="16" spans="2:14">
      <c r="B16" s="123"/>
      <c r="C16" s="132"/>
      <c r="D16" s="135"/>
      <c r="E16" s="133"/>
      <c r="F16" s="136"/>
      <c r="J16" s="126" t="s">
        <v>542</v>
      </c>
      <c r="K16" s="113"/>
      <c r="L16" s="137"/>
      <c r="M16" s="138"/>
      <c r="N16" s="139"/>
    </row>
    <row r="17" spans="2:14" ht="12" customHeight="1">
      <c r="B17" s="123"/>
      <c r="C17" s="132"/>
      <c r="D17" s="133"/>
      <c r="E17" s="133"/>
      <c r="F17" s="130"/>
      <c r="J17" s="126" t="s">
        <v>79</v>
      </c>
      <c r="K17" s="124"/>
      <c r="L17" s="11"/>
      <c r="M17" s="138"/>
      <c r="N17" s="140">
        <v>217615355.5</v>
      </c>
    </row>
    <row r="18" spans="2:14" ht="12" customHeight="1">
      <c r="D18" s="141"/>
      <c r="E18" s="141"/>
      <c r="F18" s="123"/>
      <c r="G18" s="142"/>
      <c r="J18" s="126" t="s">
        <v>80</v>
      </c>
      <c r="K18" s="124"/>
      <c r="L18" s="143"/>
      <c r="M18" s="138"/>
      <c r="N18" s="140">
        <v>191011962.64743999</v>
      </c>
    </row>
    <row r="19" spans="2:14">
      <c r="C19" s="141"/>
      <c r="D19" s="141"/>
      <c r="E19" s="141"/>
      <c r="F19" s="142"/>
      <c r="J19" s="126" t="s">
        <v>81</v>
      </c>
      <c r="K19" s="124"/>
      <c r="L19" s="143"/>
      <c r="M19" s="138"/>
      <c r="N19" s="140">
        <v>196275126.2568</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49504.549366666703</v>
      </c>
    </row>
    <row r="22" spans="2:14">
      <c r="J22" s="126" t="s">
        <v>84</v>
      </c>
      <c r="K22" s="137"/>
      <c r="L22" s="11"/>
      <c r="M22" s="138"/>
      <c r="N22" s="140">
        <v>604951948.95360661</v>
      </c>
    </row>
    <row r="23" spans="2:14" ht="12.75" thickBot="1">
      <c r="J23" s="145" t="s">
        <v>543</v>
      </c>
      <c r="K23" s="146"/>
      <c r="L23" s="147"/>
      <c r="M23" s="148"/>
      <c r="N23" s="149">
        <v>0.13935193055467737</v>
      </c>
    </row>
    <row r="24" spans="2:14" ht="36" customHeight="1" thickBot="1">
      <c r="J24" s="683"/>
      <c r="K24" s="683"/>
      <c r="L24" s="683"/>
      <c r="M24" s="683"/>
      <c r="N24" s="683"/>
    </row>
    <row r="25" spans="2:14" ht="24.75" thickBot="1">
      <c r="B25" s="681" t="s">
        <v>544</v>
      </c>
      <c r="C25" s="682"/>
      <c r="D25" s="150" t="s">
        <v>85</v>
      </c>
      <c r="E25" s="151" t="s">
        <v>86</v>
      </c>
      <c r="F25" s="151" t="s">
        <v>87</v>
      </c>
      <c r="G25" s="151" t="s">
        <v>88</v>
      </c>
      <c r="H25" s="151" t="s">
        <v>89</v>
      </c>
      <c r="J25" s="152"/>
      <c r="K25" s="153"/>
      <c r="L25" s="154"/>
      <c r="M25" s="153"/>
    </row>
    <row r="26" spans="2:14" ht="15">
      <c r="B26" s="122" t="s">
        <v>484</v>
      </c>
      <c r="C26" s="138"/>
      <c r="D26" s="471">
        <v>85072</v>
      </c>
      <c r="E26" s="471">
        <v>4072499476.5999999</v>
      </c>
      <c r="F26" s="471">
        <v>0</v>
      </c>
      <c r="G26" s="487">
        <v>98.478920195402026</v>
      </c>
      <c r="H26" s="573">
        <v>97.8478955829016</v>
      </c>
      <c r="J26" s="156"/>
      <c r="K26" s="157"/>
      <c r="L26" s="153"/>
      <c r="M26" s="157"/>
      <c r="N26" s="572"/>
    </row>
    <row r="27" spans="2:14" ht="15">
      <c r="B27" s="122" t="s">
        <v>485</v>
      </c>
      <c r="C27" s="138"/>
      <c r="D27" s="471">
        <v>1285</v>
      </c>
      <c r="E27" s="155">
        <v>87795191.25</v>
      </c>
      <c r="F27" s="155">
        <v>216997.85</v>
      </c>
      <c r="G27" s="487">
        <v>1.4875095501585904</v>
      </c>
      <c r="H27" s="574">
        <v>2.1094108803380065</v>
      </c>
      <c r="J27" s="135"/>
      <c r="K27" s="153"/>
      <c r="L27" s="157"/>
      <c r="M27" s="153"/>
      <c r="N27" s="587"/>
    </row>
    <row r="28" spans="2:14" ht="15">
      <c r="B28" s="122" t="s">
        <v>486</v>
      </c>
      <c r="C28" s="138"/>
      <c r="D28" s="471">
        <v>29</v>
      </c>
      <c r="E28" s="155">
        <v>1776935.57</v>
      </c>
      <c r="F28" s="155">
        <v>19211.48</v>
      </c>
      <c r="G28" s="487">
        <v>3.3570254439376751E-2</v>
      </c>
      <c r="H28" s="574">
        <v>4.2693536760393093E-2</v>
      </c>
      <c r="J28" s="135"/>
      <c r="K28" s="469"/>
      <c r="L28" s="153"/>
      <c r="M28" s="157"/>
    </row>
    <row r="29" spans="2:14" ht="15">
      <c r="B29" s="122" t="s">
        <v>487</v>
      </c>
      <c r="C29" s="138"/>
      <c r="D29" s="471">
        <v>0</v>
      </c>
      <c r="E29" s="155">
        <v>0</v>
      </c>
      <c r="F29" s="155">
        <v>0</v>
      </c>
      <c r="G29" s="487">
        <v>0</v>
      </c>
      <c r="H29" s="488">
        <v>0</v>
      </c>
      <c r="J29" s="158"/>
      <c r="K29" s="469"/>
      <c r="L29" s="153"/>
      <c r="M29" s="153"/>
      <c r="N29" s="111"/>
    </row>
    <row r="30" spans="2:14" ht="15">
      <c r="B30" s="122" t="s">
        <v>488</v>
      </c>
      <c r="C30" s="138"/>
      <c r="D30" s="471">
        <v>0</v>
      </c>
      <c r="E30" s="155">
        <v>0</v>
      </c>
      <c r="F30" s="155">
        <v>0</v>
      </c>
      <c r="G30" s="487">
        <v>0</v>
      </c>
      <c r="H30" s="488">
        <v>0</v>
      </c>
      <c r="J30" s="153"/>
      <c r="K30" s="469"/>
      <c r="L30" s="154"/>
      <c r="M30" s="153"/>
      <c r="N30" s="468"/>
    </row>
    <row r="31" spans="2:14" ht="15">
      <c r="B31" s="122" t="s">
        <v>489</v>
      </c>
      <c r="C31" s="138"/>
      <c r="D31" s="471">
        <v>0</v>
      </c>
      <c r="E31" s="155">
        <v>0</v>
      </c>
      <c r="F31" s="155">
        <v>0</v>
      </c>
      <c r="G31" s="487">
        <v>0</v>
      </c>
      <c r="H31" s="488">
        <v>0</v>
      </c>
      <c r="J31" s="159"/>
      <c r="K31" s="159"/>
      <c r="L31" s="159"/>
      <c r="M31" s="159"/>
      <c r="N31" s="468"/>
    </row>
    <row r="32" spans="2:14" ht="15">
      <c r="B32" s="122" t="s">
        <v>490</v>
      </c>
      <c r="C32" s="138"/>
      <c r="D32" s="471">
        <v>0</v>
      </c>
      <c r="E32" s="155">
        <v>0</v>
      </c>
      <c r="F32" s="155">
        <v>0</v>
      </c>
      <c r="G32" s="487">
        <v>0</v>
      </c>
      <c r="H32" s="488">
        <v>0</v>
      </c>
      <c r="J32" s="153"/>
      <c r="K32" s="153"/>
      <c r="L32" s="153"/>
      <c r="M32" s="153"/>
      <c r="N32" s="468"/>
    </row>
    <row r="33" spans="2:14" ht="15">
      <c r="B33" s="122" t="s">
        <v>491</v>
      </c>
      <c r="C33" s="138"/>
      <c r="D33" s="471">
        <v>0</v>
      </c>
      <c r="E33" s="155">
        <v>0</v>
      </c>
      <c r="F33" s="155">
        <v>0</v>
      </c>
      <c r="G33" s="487">
        <v>0</v>
      </c>
      <c r="H33" s="488">
        <v>0</v>
      </c>
      <c r="J33" s="153"/>
      <c r="K33" s="153"/>
      <c r="L33" s="153"/>
      <c r="M33" s="153"/>
      <c r="N33" s="468"/>
    </row>
    <row r="34" spans="2:14" ht="15">
      <c r="B34" s="122" t="s">
        <v>492</v>
      </c>
      <c r="C34" s="138"/>
      <c r="D34" s="471">
        <v>0</v>
      </c>
      <c r="E34" s="155">
        <v>0</v>
      </c>
      <c r="F34" s="155">
        <v>0</v>
      </c>
      <c r="G34" s="487">
        <v>0</v>
      </c>
      <c r="H34" s="488">
        <v>0</v>
      </c>
      <c r="J34" s="153"/>
      <c r="K34" s="153"/>
      <c r="L34" s="153"/>
      <c r="M34" s="153"/>
      <c r="N34" s="468"/>
    </row>
    <row r="35" spans="2:14" ht="15">
      <c r="B35" s="122" t="s">
        <v>493</v>
      </c>
      <c r="C35" s="138"/>
      <c r="D35" s="471">
        <v>0</v>
      </c>
      <c r="E35" s="155">
        <v>0</v>
      </c>
      <c r="F35" s="155">
        <v>0</v>
      </c>
      <c r="G35" s="487">
        <v>0</v>
      </c>
      <c r="H35" s="488">
        <v>0</v>
      </c>
      <c r="J35" s="153"/>
      <c r="K35" s="153"/>
      <c r="L35" s="153"/>
      <c r="M35" s="469"/>
    </row>
    <row r="36" spans="2:14" ht="15">
      <c r="B36" s="122" t="s">
        <v>494</v>
      </c>
      <c r="C36" s="138"/>
      <c r="D36" s="471">
        <v>0</v>
      </c>
      <c r="E36" s="155">
        <v>0</v>
      </c>
      <c r="F36" s="155">
        <v>0</v>
      </c>
      <c r="G36" s="487">
        <v>0</v>
      </c>
      <c r="H36" s="488">
        <v>0</v>
      </c>
      <c r="J36" s="153"/>
      <c r="K36" s="153"/>
      <c r="L36" s="153"/>
      <c r="M36" s="153"/>
    </row>
    <row r="37" spans="2:14" ht="15">
      <c r="B37" s="122" t="s">
        <v>495</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86386</v>
      </c>
      <c r="E39" s="164">
        <v>4162071603.4200001</v>
      </c>
      <c r="F39" s="164">
        <v>236209.33000000002</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545</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9">
        <v>0</v>
      </c>
      <c r="E45" s="599">
        <v>0</v>
      </c>
      <c r="F45" s="599">
        <v>0</v>
      </c>
      <c r="G45" s="169"/>
      <c r="H45" s="169"/>
      <c r="I45" s="169"/>
      <c r="M45" s="180"/>
      <c r="N45" s="181"/>
    </row>
    <row r="46" spans="2:14">
      <c r="B46" s="122" t="s">
        <v>96</v>
      </c>
      <c r="C46" s="138"/>
      <c r="D46" s="599">
        <v>813</v>
      </c>
      <c r="E46" s="599">
        <v>70967061.680000052</v>
      </c>
      <c r="F46" s="599">
        <v>966242.21000000031</v>
      </c>
      <c r="G46" s="169"/>
      <c r="H46" s="169"/>
      <c r="I46" s="169"/>
      <c r="M46" s="180"/>
      <c r="N46" s="182"/>
    </row>
    <row r="47" spans="2:14" ht="12.75" thickBot="1">
      <c r="B47" s="115"/>
      <c r="C47" s="183"/>
      <c r="D47" s="184"/>
      <c r="E47" s="185"/>
      <c r="F47" s="185"/>
      <c r="G47" s="137"/>
      <c r="H47" s="137"/>
      <c r="I47" s="137"/>
      <c r="M47" s="180"/>
      <c r="N47" s="182"/>
    </row>
    <row r="48" spans="2:14" ht="27" customHeight="1">
      <c r="B48" s="684" t="s">
        <v>458</v>
      </c>
      <c r="C48" s="684"/>
      <c r="D48" s="684"/>
      <c r="E48" s="684"/>
      <c r="F48" s="684"/>
      <c r="G48" s="137"/>
      <c r="H48" s="137"/>
      <c r="I48" s="137"/>
      <c r="M48" s="180"/>
      <c r="N48" s="182"/>
    </row>
    <row r="49" spans="2:14" ht="12.75" thickBot="1">
      <c r="B49" s="123"/>
      <c r="C49" s="137"/>
      <c r="D49" s="186"/>
      <c r="E49" s="186"/>
      <c r="F49" s="187"/>
      <c r="G49" s="137"/>
      <c r="H49" s="137"/>
      <c r="I49" s="137"/>
      <c r="M49" s="180"/>
      <c r="N49" s="182"/>
    </row>
    <row r="50" spans="2:14" ht="12" customHeight="1">
      <c r="B50" s="685" t="s">
        <v>546</v>
      </c>
      <c r="C50" s="686"/>
      <c r="D50" s="171" t="s">
        <v>85</v>
      </c>
      <c r="E50" s="172" t="s">
        <v>97</v>
      </c>
      <c r="F50" s="187"/>
      <c r="G50" s="137"/>
      <c r="H50" s="137"/>
      <c r="I50" s="137"/>
      <c r="M50" s="188"/>
      <c r="N50" s="188"/>
    </row>
    <row r="51" spans="2:14" ht="12.75" thickBot="1">
      <c r="B51" s="687"/>
      <c r="C51" s="688"/>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602">
        <v>2234</v>
      </c>
      <c r="E53" s="602">
        <v>71745264.419999972</v>
      </c>
      <c r="F53" s="53"/>
      <c r="G53" s="189"/>
      <c r="H53" s="189"/>
      <c r="I53" s="137"/>
    </row>
    <row r="54" spans="2:14">
      <c r="B54" s="122" t="s">
        <v>99</v>
      </c>
      <c r="C54" s="138"/>
      <c r="D54" s="602">
        <v>0</v>
      </c>
      <c r="E54" s="602">
        <v>0</v>
      </c>
      <c r="F54" s="53"/>
      <c r="G54" s="137"/>
      <c r="H54" s="137"/>
      <c r="I54" s="137"/>
    </row>
    <row r="55" spans="2:14">
      <c r="B55" s="122" t="s">
        <v>100</v>
      </c>
      <c r="C55" s="138"/>
      <c r="D55" s="602">
        <v>2234</v>
      </c>
      <c r="E55" s="602">
        <v>71745264.419999972</v>
      </c>
      <c r="F55" s="53"/>
      <c r="G55" s="189"/>
      <c r="H55" s="189"/>
      <c r="I55" s="137"/>
    </row>
    <row r="56" spans="2:14">
      <c r="B56" s="122" t="s">
        <v>101</v>
      </c>
      <c r="C56" s="138"/>
      <c r="D56" s="602">
        <v>48</v>
      </c>
      <c r="E56" s="602">
        <v>104943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547</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602">
        <v>4539</v>
      </c>
      <c r="E63" s="602">
        <v>530849819.09000033</v>
      </c>
      <c r="F63" s="208"/>
      <c r="G63" s="202"/>
      <c r="H63" s="202"/>
      <c r="I63" s="137"/>
      <c r="J63" s="209"/>
      <c r="K63" s="209"/>
    </row>
    <row r="64" spans="2:14" ht="15">
      <c r="B64" s="122"/>
      <c r="C64" s="138"/>
      <c r="D64" s="602"/>
      <c r="E64" s="602"/>
      <c r="F64" s="206"/>
      <c r="G64" s="137"/>
      <c r="H64" s="202"/>
      <c r="I64" s="137"/>
      <c r="J64" s="209"/>
      <c r="K64" s="209"/>
    </row>
    <row r="65" spans="2:11" ht="15">
      <c r="B65" s="122" t="s">
        <v>104</v>
      </c>
      <c r="C65" s="138"/>
      <c r="D65" s="602">
        <v>0</v>
      </c>
      <c r="E65" s="602">
        <v>0</v>
      </c>
      <c r="F65" s="208"/>
      <c r="G65" s="137"/>
      <c r="H65" s="137"/>
      <c r="I65" s="137"/>
      <c r="J65" s="209"/>
      <c r="K65" s="209"/>
    </row>
    <row r="66" spans="2:11" ht="15">
      <c r="B66" s="122" t="s">
        <v>105</v>
      </c>
      <c r="C66" s="138"/>
      <c r="D66" s="602">
        <v>0</v>
      </c>
      <c r="E66" s="602">
        <v>0</v>
      </c>
      <c r="F66" s="208"/>
      <c r="G66" s="202"/>
      <c r="H66" s="137"/>
      <c r="I66" s="137"/>
      <c r="J66" s="209"/>
      <c r="K66" s="209"/>
    </row>
    <row r="67" spans="2:11" ht="15">
      <c r="B67" s="122" t="s">
        <v>106</v>
      </c>
      <c r="C67" s="138"/>
      <c r="D67" s="602">
        <v>0</v>
      </c>
      <c r="E67" s="602">
        <v>0</v>
      </c>
      <c r="F67" s="209"/>
      <c r="G67" s="202"/>
      <c r="H67" s="210"/>
      <c r="I67" s="211"/>
      <c r="J67" s="209"/>
      <c r="K67" s="209"/>
    </row>
    <row r="68" spans="2:11" ht="15">
      <c r="B68" s="122"/>
      <c r="C68" s="138"/>
      <c r="D68" s="602"/>
      <c r="E68" s="602"/>
      <c r="F68" s="206"/>
      <c r="G68" s="202"/>
      <c r="H68" s="211"/>
      <c r="I68" s="137"/>
      <c r="J68" s="209"/>
      <c r="K68" s="209"/>
    </row>
    <row r="69" spans="2:11" ht="15">
      <c r="B69" s="122" t="s">
        <v>107</v>
      </c>
      <c r="C69" s="138"/>
      <c r="D69" s="602">
        <v>4539</v>
      </c>
      <c r="E69" s="602">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2"/>
      <c r="E71" s="592"/>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70" orientation="landscape" r:id="rId1"/>
  <headerFooter scaleWithDoc="0">
    <oddHeader>&amp;CHolmes Master Trust Investor Report -April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5" zoomScaleNormal="85" zoomScaleSheetLayoutView="85" zoomScalePageLayoutView="85" workbookViewId="0">
      <selection activeCell="O22" sqref="O22"/>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703" t="s">
        <v>548</v>
      </c>
      <c r="J2" s="172" t="s">
        <v>111</v>
      </c>
      <c r="K2" s="172" t="s">
        <v>110</v>
      </c>
      <c r="L2" s="217"/>
      <c r="M2" s="218"/>
      <c r="N2" s="219"/>
      <c r="P2" s="509"/>
      <c r="Q2" s="509"/>
    </row>
    <row r="3" spans="2:18" ht="13.5" thickBot="1">
      <c r="B3" s="199" t="s">
        <v>112</v>
      </c>
      <c r="C3" s="200"/>
      <c r="D3" s="220" t="s">
        <v>113</v>
      </c>
      <c r="E3" s="201" t="s">
        <v>114</v>
      </c>
      <c r="F3" s="199" t="s">
        <v>94</v>
      </c>
      <c r="G3" s="201" t="s">
        <v>115</v>
      </c>
      <c r="I3" s="704"/>
      <c r="J3" s="221" t="s">
        <v>116</v>
      </c>
      <c r="K3" s="221" t="s">
        <v>116</v>
      </c>
      <c r="L3" s="537"/>
      <c r="M3" s="223"/>
      <c r="N3" s="219"/>
      <c r="P3" s="564"/>
      <c r="Q3" s="509"/>
      <c r="R3" s="509"/>
    </row>
    <row r="4" spans="2:18" ht="13.5" thickBot="1">
      <c r="B4" s="706" t="s">
        <v>117</v>
      </c>
      <c r="C4" s="707"/>
      <c r="D4" s="471">
        <v>106</v>
      </c>
      <c r="E4" s="502">
        <v>0.12270506795082536</v>
      </c>
      <c r="F4" s="471">
        <v>1773271.84</v>
      </c>
      <c r="G4" s="470">
        <v>4.2605510163325679E-2</v>
      </c>
      <c r="I4" s="705"/>
      <c r="J4" s="224"/>
      <c r="K4" s="224" t="s">
        <v>94</v>
      </c>
      <c r="L4" s="222"/>
      <c r="M4" s="225"/>
      <c r="N4" s="219"/>
      <c r="P4" s="564"/>
      <c r="Q4" s="509"/>
      <c r="R4" s="509"/>
    </row>
    <row r="5" spans="2:18">
      <c r="B5" s="708" t="s">
        <v>118</v>
      </c>
      <c r="C5" s="709"/>
      <c r="D5" s="471">
        <v>680</v>
      </c>
      <c r="E5" s="502">
        <v>0.78716458685435131</v>
      </c>
      <c r="F5" s="471">
        <v>42964427.210000001</v>
      </c>
      <c r="G5" s="470">
        <v>1.0322846722458081</v>
      </c>
      <c r="I5" s="452" t="s">
        <v>463</v>
      </c>
      <c r="J5" s="593">
        <v>0</v>
      </c>
      <c r="K5" s="593">
        <v>0</v>
      </c>
      <c r="L5" s="697"/>
      <c r="M5" s="697"/>
      <c r="N5" s="697"/>
      <c r="P5" s="564"/>
      <c r="Q5" s="509"/>
      <c r="R5" s="509"/>
    </row>
    <row r="6" spans="2:18">
      <c r="B6" s="708" t="s">
        <v>119</v>
      </c>
      <c r="C6" s="709"/>
      <c r="D6" s="471">
        <v>51784</v>
      </c>
      <c r="E6" s="502">
        <v>59.944898478920194</v>
      </c>
      <c r="F6" s="471">
        <v>2484371078.6500001</v>
      </c>
      <c r="G6" s="470">
        <v>59.690733734820341</v>
      </c>
      <c r="I6" s="453" t="s">
        <v>120</v>
      </c>
      <c r="J6" s="600">
        <v>804</v>
      </c>
      <c r="K6" s="600">
        <v>41746177.409999996</v>
      </c>
      <c r="L6" s="697"/>
      <c r="M6" s="697"/>
      <c r="N6" s="697"/>
      <c r="P6" s="564"/>
      <c r="Q6" s="509"/>
      <c r="R6" s="509"/>
    </row>
    <row r="7" spans="2:18">
      <c r="B7" s="708" t="s">
        <v>121</v>
      </c>
      <c r="C7" s="709"/>
      <c r="D7" s="471">
        <v>33816</v>
      </c>
      <c r="E7" s="502">
        <v>39.145231866274628</v>
      </c>
      <c r="F7" s="471">
        <v>1632962825.72</v>
      </c>
      <c r="G7" s="470">
        <v>39.234376082770524</v>
      </c>
      <c r="I7" s="453" t="s">
        <v>122</v>
      </c>
      <c r="J7" s="600">
        <v>1094</v>
      </c>
      <c r="K7" s="600">
        <v>55724461.88000001</v>
      </c>
      <c r="L7" s="697"/>
      <c r="M7" s="697"/>
      <c r="N7" s="697"/>
      <c r="P7" s="564"/>
      <c r="Q7" s="509"/>
      <c r="R7" s="509"/>
    </row>
    <row r="8" spans="2:18" ht="13.5" thickBot="1">
      <c r="B8" s="453" t="s">
        <v>123</v>
      </c>
      <c r="C8" s="454"/>
      <c r="D8" s="471">
        <v>0</v>
      </c>
      <c r="E8" s="502">
        <v>0</v>
      </c>
      <c r="F8" s="472">
        <v>0</v>
      </c>
      <c r="G8" s="470">
        <v>0</v>
      </c>
      <c r="I8" s="453" t="s">
        <v>124</v>
      </c>
      <c r="J8" s="600">
        <v>609</v>
      </c>
      <c r="K8" s="600">
        <v>25750218.98</v>
      </c>
      <c r="L8" s="700"/>
      <c r="M8" s="700"/>
      <c r="N8" s="700"/>
    </row>
    <row r="9" spans="2:18" ht="13.5" thickBot="1">
      <c r="B9" s="701" t="s">
        <v>91</v>
      </c>
      <c r="C9" s="702"/>
      <c r="D9" s="226">
        <v>86386</v>
      </c>
      <c r="E9" s="589">
        <v>100</v>
      </c>
      <c r="F9" s="227">
        <v>4162071603.4200001</v>
      </c>
      <c r="G9" s="474">
        <v>100</v>
      </c>
      <c r="I9" s="228" t="s">
        <v>125</v>
      </c>
      <c r="J9" s="601">
        <v>9650</v>
      </c>
      <c r="K9" s="601">
        <v>938772227.55999994</v>
      </c>
      <c r="L9" s="700"/>
      <c r="M9" s="700"/>
      <c r="N9" s="700"/>
    </row>
    <row r="10" spans="2:18" ht="12.75" customHeight="1">
      <c r="B10" s="229"/>
      <c r="C10" s="108"/>
      <c r="D10" s="509"/>
      <c r="F10" s="509"/>
      <c r="G10" s="230"/>
      <c r="I10" s="696" t="s">
        <v>126</v>
      </c>
      <c r="J10" s="696"/>
      <c r="K10" s="696"/>
      <c r="L10" s="231"/>
      <c r="M10" s="231"/>
      <c r="N10" s="245"/>
    </row>
    <row r="11" spans="2:18" ht="26.25" customHeight="1" thickBot="1">
      <c r="I11" s="697"/>
      <c r="J11" s="697"/>
      <c r="K11" s="697"/>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98" t="s">
        <v>549</v>
      </c>
      <c r="J13" s="237" t="s">
        <v>128</v>
      </c>
      <c r="K13" s="237" t="s">
        <v>129</v>
      </c>
      <c r="L13" s="237" t="s">
        <v>130</v>
      </c>
      <c r="M13" s="237" t="s">
        <v>131</v>
      </c>
      <c r="N13" s="238" t="s">
        <v>132</v>
      </c>
    </row>
    <row r="14" spans="2:18" ht="13.5" thickBot="1">
      <c r="B14" s="452" t="s">
        <v>133</v>
      </c>
      <c r="C14" s="239"/>
      <c r="D14" s="471">
        <v>35981</v>
      </c>
      <c r="E14" s="503">
        <v>41.651424999421202</v>
      </c>
      <c r="F14" s="471">
        <v>2622500066.4299998</v>
      </c>
      <c r="G14" s="503">
        <v>63.009489415681252</v>
      </c>
      <c r="H14" s="240"/>
      <c r="I14" s="699"/>
      <c r="J14" s="241" t="s">
        <v>109</v>
      </c>
      <c r="K14" s="241" t="s">
        <v>109</v>
      </c>
      <c r="L14" s="241" t="s">
        <v>109</v>
      </c>
      <c r="M14" s="241" t="s">
        <v>109</v>
      </c>
      <c r="N14" s="242" t="s">
        <v>109</v>
      </c>
    </row>
    <row r="15" spans="2:18" ht="15.75" customHeight="1" thickBot="1">
      <c r="B15" s="115" t="s">
        <v>134</v>
      </c>
      <c r="C15" s="148"/>
      <c r="D15" s="471">
        <v>50405</v>
      </c>
      <c r="E15" s="503">
        <v>58.348575000578798</v>
      </c>
      <c r="F15" s="471">
        <v>1539571536.99</v>
      </c>
      <c r="G15" s="503">
        <v>36.990510584318741</v>
      </c>
      <c r="I15" s="530" t="s">
        <v>135</v>
      </c>
      <c r="J15" s="531"/>
      <c r="K15" s="531"/>
      <c r="L15" s="531"/>
      <c r="M15" s="531"/>
      <c r="N15" s="532"/>
    </row>
    <row r="16" spans="2:18" ht="13.5" thickBot="1">
      <c r="B16" s="451" t="s">
        <v>91</v>
      </c>
      <c r="C16" s="243"/>
      <c r="D16" s="475">
        <v>86386</v>
      </c>
      <c r="E16" s="473">
        <v>100</v>
      </c>
      <c r="F16" s="475">
        <v>4162071603.4200001</v>
      </c>
      <c r="G16" s="473">
        <v>100</v>
      </c>
      <c r="I16" s="207" t="s">
        <v>136</v>
      </c>
      <c r="J16" s="603">
        <v>2.7103194493057647E-2</v>
      </c>
      <c r="K16" s="603">
        <v>0.28088006404453225</v>
      </c>
      <c r="L16" s="603">
        <v>2.4545355627718164E-2</v>
      </c>
      <c r="M16" s="603">
        <v>0.25797309816967906</v>
      </c>
      <c r="N16" s="603">
        <v>0.24213369476717139</v>
      </c>
    </row>
    <row r="17" spans="2:19" ht="13.5" thickBot="1">
      <c r="B17" s="33"/>
      <c r="C17" s="232"/>
      <c r="D17" s="509"/>
      <c r="F17" s="509"/>
      <c r="G17" s="476"/>
      <c r="I17" s="207" t="s">
        <v>137</v>
      </c>
      <c r="J17" s="604">
        <v>2.3362197270578089E-2</v>
      </c>
      <c r="K17" s="604">
        <v>0.24698718681308163</v>
      </c>
      <c r="L17" s="604">
        <v>2.198786514856817E-2</v>
      </c>
      <c r="M17" s="603">
        <v>0.23418303891875225</v>
      </c>
      <c r="N17" s="603">
        <v>0.23648038855743403</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603">
        <v>2.3814778236528965E-2</v>
      </c>
      <c r="K19" s="603">
        <v>0.25116394913633211</v>
      </c>
      <c r="L19" s="603">
        <v>1.993555991922993E-2</v>
      </c>
      <c r="M19" s="603">
        <v>0.215348654194635</v>
      </c>
      <c r="N19" s="603">
        <v>0.18304762322852644</v>
      </c>
    </row>
    <row r="20" spans="2:19" ht="13.5" thickBot="1">
      <c r="B20" s="173" t="s">
        <v>112</v>
      </c>
      <c r="C20" s="174"/>
      <c r="D20" s="480" t="s">
        <v>113</v>
      </c>
      <c r="E20" s="481" t="s">
        <v>114</v>
      </c>
      <c r="F20" s="482" t="s">
        <v>94</v>
      </c>
      <c r="G20" s="481" t="s">
        <v>115</v>
      </c>
      <c r="H20" s="236"/>
      <c r="I20" s="228" t="s">
        <v>137</v>
      </c>
      <c r="J20" s="603">
        <v>2.0149896014170551E-2</v>
      </c>
      <c r="K20" s="603">
        <v>0.21672238246612918</v>
      </c>
      <c r="L20" s="606">
        <v>1.6119142285382703E-2</v>
      </c>
      <c r="M20" s="603">
        <v>0.17782595799806888</v>
      </c>
      <c r="N20" s="607">
        <v>0.17454108346302566</v>
      </c>
    </row>
    <row r="21" spans="2:19">
      <c r="B21" s="452" t="s">
        <v>140</v>
      </c>
      <c r="C21" s="244"/>
      <c r="D21" s="471">
        <v>56014</v>
      </c>
      <c r="E21" s="503">
        <v>64.841525247146521</v>
      </c>
      <c r="F21" s="471">
        <v>2404225307.5900002</v>
      </c>
      <c r="G21" s="503">
        <v>57.765111624087226</v>
      </c>
      <c r="H21" s="240"/>
      <c r="I21" s="533" t="s">
        <v>141</v>
      </c>
      <c r="J21" s="533"/>
      <c r="K21" s="533"/>
      <c r="L21" s="533"/>
      <c r="M21" s="533"/>
      <c r="N21" s="533"/>
    </row>
    <row r="22" spans="2:19" ht="12.75" customHeight="1" thickBot="1">
      <c r="B22" s="453" t="s">
        <v>142</v>
      </c>
      <c r="C22" s="138"/>
      <c r="D22" s="471">
        <v>30372</v>
      </c>
      <c r="E22" s="503">
        <v>35.158474752853472</v>
      </c>
      <c r="F22" s="471">
        <v>1757846295.8299999</v>
      </c>
      <c r="G22" s="503">
        <v>42.234888375912774</v>
      </c>
      <c r="I22" s="534" t="s">
        <v>143</v>
      </c>
      <c r="J22" s="534"/>
      <c r="K22" s="248"/>
      <c r="L22" s="248"/>
      <c r="M22" s="208"/>
    </row>
    <row r="23" spans="2:19" ht="12.75" customHeight="1" thickBot="1">
      <c r="B23" s="453" t="s">
        <v>123</v>
      </c>
      <c r="C23" s="138"/>
      <c r="D23" s="471">
        <v>0</v>
      </c>
      <c r="E23" s="503">
        <v>0</v>
      </c>
      <c r="F23" s="471">
        <v>0</v>
      </c>
      <c r="G23" s="503">
        <v>0</v>
      </c>
      <c r="I23" s="692" t="s">
        <v>143</v>
      </c>
      <c r="J23" s="693"/>
      <c r="K23" s="250"/>
      <c r="L23" s="248"/>
      <c r="M23" s="208"/>
    </row>
    <row r="24" spans="2:19" ht="15.75" customHeight="1" thickBot="1">
      <c r="B24" s="451" t="s">
        <v>91</v>
      </c>
      <c r="C24" s="163"/>
      <c r="D24" s="246">
        <v>86386</v>
      </c>
      <c r="E24" s="474">
        <v>100</v>
      </c>
      <c r="F24" s="247">
        <v>4162071603.4200001</v>
      </c>
      <c r="G24" s="474">
        <v>100</v>
      </c>
      <c r="I24" s="694"/>
      <c r="J24" s="695"/>
      <c r="K24" s="248"/>
      <c r="L24" s="562"/>
      <c r="M24" s="208"/>
      <c r="N24" s="8"/>
    </row>
    <row r="25" spans="2:19" ht="15">
      <c r="B25" s="33"/>
      <c r="C25" s="249"/>
      <c r="D25" s="509"/>
      <c r="F25" s="509"/>
      <c r="G25" s="483"/>
      <c r="I25" s="251" t="s">
        <v>144</v>
      </c>
      <c r="J25" s="594">
        <v>4.7399999999999998E-2</v>
      </c>
      <c r="K25" s="253"/>
      <c r="L25" s="262"/>
      <c r="M25" s="208"/>
    </row>
    <row r="26" spans="2:19" ht="14.25" customHeight="1" thickBot="1">
      <c r="B26" s="8"/>
      <c r="C26" s="8"/>
      <c r="D26" s="484"/>
      <c r="E26" s="484"/>
      <c r="F26" s="484"/>
      <c r="G26" s="484"/>
      <c r="H26" s="169"/>
      <c r="I26" s="252" t="s">
        <v>146</v>
      </c>
      <c r="J26" s="595">
        <v>43101</v>
      </c>
      <c r="K26" s="245"/>
      <c r="L26" s="570"/>
      <c r="P26" s="8"/>
      <c r="Q26" s="8"/>
      <c r="R26" s="8"/>
      <c r="S26" s="8"/>
    </row>
    <row r="27" spans="2:19" ht="15">
      <c r="B27" s="689" t="s">
        <v>145</v>
      </c>
      <c r="C27" s="690"/>
      <c r="D27" s="477" t="s">
        <v>85</v>
      </c>
      <c r="E27" s="478" t="s">
        <v>109</v>
      </c>
      <c r="F27" s="479" t="s">
        <v>110</v>
      </c>
      <c r="G27" s="478" t="s">
        <v>109</v>
      </c>
      <c r="I27" s="252" t="s">
        <v>147</v>
      </c>
      <c r="J27" s="596">
        <v>4.4900000000000002E-2</v>
      </c>
      <c r="K27" s="245"/>
      <c r="L27" s="208"/>
    </row>
    <row r="28" spans="2:19" ht="12.75" customHeight="1" thickBot="1">
      <c r="B28" s="199" t="s">
        <v>94</v>
      </c>
      <c r="C28" s="200"/>
      <c r="D28" s="480" t="s">
        <v>113</v>
      </c>
      <c r="E28" s="481" t="s">
        <v>114</v>
      </c>
      <c r="F28" s="482" t="s">
        <v>94</v>
      </c>
      <c r="G28" s="481" t="s">
        <v>115</v>
      </c>
      <c r="I28" s="255" t="s">
        <v>146</v>
      </c>
      <c r="J28" s="597">
        <v>42614</v>
      </c>
      <c r="K28" s="598"/>
      <c r="L28" s="257"/>
      <c r="M28" s="257"/>
      <c r="N28" s="258"/>
    </row>
    <row r="29" spans="2:19">
      <c r="B29" s="254" t="s">
        <v>148</v>
      </c>
      <c r="C29" s="244"/>
      <c r="D29" s="471">
        <v>59999</v>
      </c>
      <c r="E29" s="504">
        <v>69.454541245109155</v>
      </c>
      <c r="F29" s="471">
        <v>583805295.43000007</v>
      </c>
      <c r="G29" s="504">
        <v>14.02679605392381</v>
      </c>
    </row>
    <row r="30" spans="2:19">
      <c r="B30" s="256" t="s">
        <v>149</v>
      </c>
      <c r="C30" s="138"/>
      <c r="D30" s="471">
        <v>11599</v>
      </c>
      <c r="E30" s="504">
        <v>13.426944180770031</v>
      </c>
      <c r="F30" s="471">
        <v>840317303.99000001</v>
      </c>
      <c r="G30" s="504">
        <v>20.189881002996344</v>
      </c>
    </row>
    <row r="31" spans="2:19">
      <c r="B31" s="256" t="s">
        <v>150</v>
      </c>
      <c r="C31" s="138"/>
      <c r="D31" s="471">
        <v>6791</v>
      </c>
      <c r="E31" s="504">
        <v>7.8612275137175001</v>
      </c>
      <c r="F31" s="471">
        <v>834467103.53999996</v>
      </c>
      <c r="G31" s="504">
        <v>20.049321180690718</v>
      </c>
    </row>
    <row r="32" spans="2:19">
      <c r="B32" s="256" t="s">
        <v>151</v>
      </c>
      <c r="C32" s="138"/>
      <c r="D32" s="471">
        <v>3713</v>
      </c>
      <c r="E32" s="504">
        <v>4.2981501632208925</v>
      </c>
      <c r="F32" s="471">
        <v>639445804.38</v>
      </c>
      <c r="G32" s="504">
        <v>15.36364256334666</v>
      </c>
    </row>
    <row r="33" spans="2:13">
      <c r="B33" s="256" t="s">
        <v>152</v>
      </c>
      <c r="C33" s="138"/>
      <c r="D33" s="471">
        <v>1846</v>
      </c>
      <c r="E33" s="504">
        <v>2.1369203343134306</v>
      </c>
      <c r="F33" s="471">
        <v>411039001.56999999</v>
      </c>
      <c r="G33" s="504">
        <v>9.8758272498783217</v>
      </c>
    </row>
    <row r="34" spans="2:13">
      <c r="B34" s="256" t="s">
        <v>153</v>
      </c>
      <c r="C34" s="138"/>
      <c r="D34" s="471">
        <v>959</v>
      </c>
      <c r="E34" s="504">
        <v>1.1101335864607691</v>
      </c>
      <c r="F34" s="471">
        <v>261779313.65000001</v>
      </c>
      <c r="G34" s="504">
        <v>6.2896398378849199</v>
      </c>
    </row>
    <row r="35" spans="2:13">
      <c r="B35" s="256" t="s">
        <v>154</v>
      </c>
      <c r="C35" s="138"/>
      <c r="D35" s="471">
        <v>561</v>
      </c>
      <c r="E35" s="504">
        <v>0.64941078415483999</v>
      </c>
      <c r="F35" s="471">
        <v>181719542.05000001</v>
      </c>
      <c r="G35" s="504">
        <v>4.3660839929010331</v>
      </c>
    </row>
    <row r="36" spans="2:13" ht="15">
      <c r="B36" s="256" t="s">
        <v>155</v>
      </c>
      <c r="C36" s="138"/>
      <c r="D36" s="471">
        <v>346</v>
      </c>
      <c r="E36" s="504">
        <v>0.40052786331118467</v>
      </c>
      <c r="F36" s="471">
        <v>128692234.98999999</v>
      </c>
      <c r="G36" s="504">
        <v>3.0920235702877568</v>
      </c>
      <c r="I36" s="520"/>
      <c r="J36" s="521"/>
      <c r="K36" s="519"/>
      <c r="L36" s="259"/>
      <c r="M36" s="259"/>
    </row>
    <row r="37" spans="2:13" ht="15">
      <c r="B37" s="256" t="s">
        <v>156</v>
      </c>
      <c r="C37" s="138"/>
      <c r="D37" s="471">
        <v>216</v>
      </c>
      <c r="E37" s="504">
        <v>0.25004051582432341</v>
      </c>
      <c r="F37" s="471">
        <v>91035007.799999997</v>
      </c>
      <c r="G37" s="504">
        <v>2.1872523222617306</v>
      </c>
      <c r="I37" s="260"/>
      <c r="J37" s="262"/>
      <c r="K37" s="259"/>
      <c r="L37" s="259"/>
      <c r="M37" s="259"/>
    </row>
    <row r="38" spans="2:13" ht="15">
      <c r="B38" s="256" t="s">
        <v>157</v>
      </c>
      <c r="C38" s="138"/>
      <c r="D38" s="471">
        <v>150</v>
      </c>
      <c r="E38" s="504">
        <v>0.17363924710022458</v>
      </c>
      <c r="F38" s="471">
        <v>71288073.579999998</v>
      </c>
      <c r="G38" s="504">
        <v>1.7128026707042265</v>
      </c>
      <c r="I38" s="261"/>
      <c r="J38" s="259"/>
      <c r="K38" s="259"/>
      <c r="L38" s="259"/>
      <c r="M38" s="259"/>
    </row>
    <row r="39" spans="2:13" ht="15">
      <c r="B39" s="256" t="s">
        <v>158</v>
      </c>
      <c r="C39" s="138"/>
      <c r="D39" s="471">
        <v>93</v>
      </c>
      <c r="E39" s="504">
        <v>0.10765633320213924</v>
      </c>
      <c r="F39" s="471">
        <v>47736628.270000003</v>
      </c>
      <c r="G39" s="504">
        <v>1.1469439456729795</v>
      </c>
      <c r="I39" s="263"/>
      <c r="J39" s="259"/>
      <c r="K39" s="259"/>
      <c r="L39" s="259"/>
      <c r="M39" s="259"/>
    </row>
    <row r="40" spans="2:13" ht="15">
      <c r="B40" s="256" t="s">
        <v>159</v>
      </c>
      <c r="C40" s="138"/>
      <c r="D40" s="471">
        <v>45</v>
      </c>
      <c r="E40" s="504">
        <v>5.2091774130067367E-2</v>
      </c>
      <c r="F40" s="471">
        <v>25782353.550000001</v>
      </c>
      <c r="G40" s="504">
        <v>0.61945963468803567</v>
      </c>
      <c r="J40" s="259"/>
      <c r="K40" s="259"/>
      <c r="L40" s="259"/>
      <c r="M40" s="259"/>
    </row>
    <row r="41" spans="2:13" ht="15">
      <c r="B41" s="256" t="s">
        <v>160</v>
      </c>
      <c r="C41" s="138"/>
      <c r="D41" s="471">
        <v>32</v>
      </c>
      <c r="E41" s="504">
        <v>3.7043039381381246E-2</v>
      </c>
      <c r="F41" s="471">
        <v>19876874.809999999</v>
      </c>
      <c r="G41" s="504">
        <v>0.47757166872542617</v>
      </c>
      <c r="J41" s="259"/>
      <c r="K41" s="259"/>
      <c r="L41" s="259"/>
      <c r="M41" s="259"/>
    </row>
    <row r="42" spans="2:13" ht="15">
      <c r="B42" s="256" t="s">
        <v>161</v>
      </c>
      <c r="C42" s="138"/>
      <c r="D42" s="471">
        <v>21</v>
      </c>
      <c r="E42" s="504">
        <v>2.430949459403144E-2</v>
      </c>
      <c r="F42" s="471">
        <v>14181144.890000001</v>
      </c>
      <c r="G42" s="504">
        <v>0.34072323211227945</v>
      </c>
      <c r="J42" s="259"/>
      <c r="K42" s="259"/>
      <c r="L42" s="259"/>
      <c r="M42" s="259"/>
    </row>
    <row r="43" spans="2:13" ht="15">
      <c r="B43" s="256" t="s">
        <v>162</v>
      </c>
      <c r="C43" s="138"/>
      <c r="D43" s="471">
        <v>15</v>
      </c>
      <c r="E43" s="504">
        <v>1.7363924710022457E-2</v>
      </c>
      <c r="F43" s="471">
        <v>10905920.92</v>
      </c>
      <c r="G43" s="504">
        <v>0.26203107392574737</v>
      </c>
      <c r="J43" s="259"/>
      <c r="K43" s="259"/>
      <c r="L43" s="259"/>
      <c r="M43" s="259"/>
    </row>
    <row r="44" spans="2:13" ht="15.75" thickBot="1">
      <c r="B44" s="264" t="s">
        <v>163</v>
      </c>
      <c r="C44" s="160"/>
      <c r="D44" s="472">
        <v>0</v>
      </c>
      <c r="E44" s="505">
        <v>0</v>
      </c>
      <c r="F44" s="472">
        <v>0</v>
      </c>
      <c r="G44" s="505">
        <v>0</v>
      </c>
      <c r="J44" s="259"/>
      <c r="K44" s="259"/>
      <c r="L44" s="259"/>
      <c r="M44" s="259"/>
    </row>
    <row r="45" spans="2:13" ht="15.75" thickBot="1">
      <c r="B45" s="451" t="s">
        <v>91</v>
      </c>
      <c r="C45" s="163"/>
      <c r="D45" s="265">
        <v>86386</v>
      </c>
      <c r="E45" s="506">
        <v>100</v>
      </c>
      <c r="F45" s="265">
        <v>4162071603.4200006</v>
      </c>
      <c r="G45" s="506">
        <v>99.999999999999986</v>
      </c>
      <c r="I45" s="466"/>
      <c r="J45" s="259"/>
      <c r="K45" s="259"/>
      <c r="L45" s="259"/>
      <c r="M45" s="259"/>
    </row>
    <row r="46" spans="2:13" ht="12.75" customHeight="1">
      <c r="B46" s="691" t="s">
        <v>550</v>
      </c>
      <c r="C46" s="691"/>
      <c r="D46" s="691"/>
      <c r="E46" s="691"/>
      <c r="F46" s="691"/>
      <c r="G46" s="691"/>
      <c r="J46" s="259"/>
      <c r="K46" s="259"/>
      <c r="L46" s="259"/>
      <c r="M46" s="259"/>
    </row>
    <row r="47" spans="2:13" ht="15">
      <c r="D47" s="509"/>
      <c r="F47" s="509"/>
      <c r="J47" s="259"/>
      <c r="K47" s="259"/>
      <c r="L47" s="259"/>
      <c r="M47" s="259"/>
    </row>
    <row r="48" spans="2:13" ht="15.75" thickBot="1">
      <c r="J48" s="259"/>
      <c r="K48" s="259"/>
      <c r="L48" s="259"/>
      <c r="M48" s="259"/>
    </row>
    <row r="49" spans="2:13" ht="15">
      <c r="B49" s="692" t="s">
        <v>164</v>
      </c>
      <c r="C49" s="693"/>
      <c r="D49" s="172" t="s">
        <v>85</v>
      </c>
      <c r="E49" s="172" t="s">
        <v>109</v>
      </c>
      <c r="F49" s="449" t="s">
        <v>110</v>
      </c>
      <c r="G49" s="172" t="s">
        <v>109</v>
      </c>
      <c r="I49" s="522"/>
      <c r="J49"/>
      <c r="K49"/>
      <c r="L49"/>
      <c r="M49"/>
    </row>
    <row r="50" spans="2:13" ht="13.5" thickBot="1">
      <c r="B50" s="694"/>
      <c r="C50" s="695"/>
      <c r="D50" s="201" t="s">
        <v>113</v>
      </c>
      <c r="E50" s="201" t="s">
        <v>114</v>
      </c>
      <c r="F50" s="199" t="s">
        <v>94</v>
      </c>
      <c r="G50" s="201" t="s">
        <v>115</v>
      </c>
      <c r="I50" s="523"/>
      <c r="J50" s="523"/>
      <c r="K50" s="523"/>
      <c r="L50" s="523"/>
      <c r="M50" s="523"/>
    </row>
    <row r="51" spans="2:13" ht="15">
      <c r="B51" s="510" t="s">
        <v>165</v>
      </c>
      <c r="C51" s="245"/>
      <c r="D51" s="471">
        <v>9746</v>
      </c>
      <c r="E51" s="470">
        <v>11.281920681591924</v>
      </c>
      <c r="F51" s="471">
        <v>500431679.04000002</v>
      </c>
      <c r="G51" s="470">
        <v>12.023620127745813</v>
      </c>
      <c r="I51" s="561"/>
      <c r="J51" s="524"/>
      <c r="K51" s="525"/>
      <c r="L51" s="526"/>
      <c r="M51" s="525"/>
    </row>
    <row r="52" spans="2:13" ht="15">
      <c r="B52" s="510" t="s">
        <v>166</v>
      </c>
      <c r="C52" s="245"/>
      <c r="D52" s="471">
        <v>4723</v>
      </c>
      <c r="E52" s="470">
        <v>5.4673210936957384</v>
      </c>
      <c r="F52" s="471">
        <v>192242397.16999999</v>
      </c>
      <c r="G52" s="470">
        <v>4.6189113376144997</v>
      </c>
      <c r="I52" s="561"/>
      <c r="J52" s="524"/>
      <c r="K52" s="525"/>
      <c r="L52" s="526"/>
      <c r="M52" s="525"/>
    </row>
    <row r="53" spans="2:13" ht="15">
      <c r="B53" s="510" t="s">
        <v>167</v>
      </c>
      <c r="C53" s="245"/>
      <c r="D53" s="471">
        <v>13469</v>
      </c>
      <c r="E53" s="470">
        <v>15.591646794619498</v>
      </c>
      <c r="F53" s="471">
        <v>894134437.72000003</v>
      </c>
      <c r="G53" s="470">
        <v>21.482918193557367</v>
      </c>
      <c r="I53" s="561"/>
      <c r="J53" s="524"/>
      <c r="K53" s="525"/>
      <c r="L53" s="526"/>
      <c r="M53" s="525"/>
    </row>
    <row r="54" spans="2:13" ht="15">
      <c r="B54" s="510" t="s">
        <v>168</v>
      </c>
      <c r="C54" s="245"/>
      <c r="D54" s="471">
        <v>3071</v>
      </c>
      <c r="E54" s="470">
        <v>3.5549741856319308</v>
      </c>
      <c r="F54" s="471">
        <v>101486440.98999999</v>
      </c>
      <c r="G54" s="470">
        <v>2.4383636482036484</v>
      </c>
      <c r="I54" s="561"/>
      <c r="J54" s="527"/>
      <c r="K54" s="525"/>
      <c r="L54" s="527"/>
      <c r="M54" s="525"/>
    </row>
    <row r="55" spans="2:13" ht="15">
      <c r="B55" s="510" t="s">
        <v>169</v>
      </c>
      <c r="C55" s="245"/>
      <c r="D55" s="471">
        <v>11076</v>
      </c>
      <c r="E55" s="470">
        <v>12.821522005880581</v>
      </c>
      <c r="F55" s="471">
        <v>422562177.92000002</v>
      </c>
      <c r="G55" s="470">
        <v>10.15268880940871</v>
      </c>
      <c r="I55" s="561"/>
      <c r="J55" s="524"/>
      <c r="K55" s="525"/>
      <c r="L55" s="526"/>
      <c r="M55" s="525"/>
    </row>
    <row r="56" spans="2:13" ht="15">
      <c r="B56" s="510" t="s">
        <v>170</v>
      </c>
      <c r="C56" s="245"/>
      <c r="D56" s="471">
        <v>5749</v>
      </c>
      <c r="E56" s="470">
        <v>6.6550135438612736</v>
      </c>
      <c r="F56" s="471">
        <v>201679199.84</v>
      </c>
      <c r="G56" s="470">
        <v>4.8456446466293119</v>
      </c>
      <c r="I56" s="561"/>
      <c r="J56" s="524"/>
      <c r="K56" s="525"/>
      <c r="L56" s="526"/>
      <c r="M56" s="525"/>
    </row>
    <row r="57" spans="2:13" ht="15">
      <c r="B57" s="510" t="s">
        <v>171</v>
      </c>
      <c r="C57" s="245"/>
      <c r="D57" s="471">
        <v>15736</v>
      </c>
      <c r="E57" s="470">
        <v>18.215914615794226</v>
      </c>
      <c r="F57" s="471">
        <v>896384723.35000002</v>
      </c>
      <c r="G57" s="470">
        <v>21.5369846740127</v>
      </c>
      <c r="I57" s="561"/>
      <c r="J57" s="524"/>
      <c r="K57" s="525"/>
      <c r="L57" s="526"/>
      <c r="M57" s="525"/>
    </row>
    <row r="58" spans="2:13" ht="15">
      <c r="B58" s="510" t="s">
        <v>172</v>
      </c>
      <c r="C58" s="245"/>
      <c r="D58" s="471">
        <v>7350</v>
      </c>
      <c r="E58" s="470">
        <v>8.5083231079110053</v>
      </c>
      <c r="F58" s="471">
        <v>359634858.13999999</v>
      </c>
      <c r="G58" s="470">
        <v>8.6407657630033512</v>
      </c>
      <c r="I58" s="561"/>
      <c r="J58" s="524"/>
      <c r="K58" s="525"/>
      <c r="L58" s="526"/>
      <c r="M58" s="525"/>
    </row>
    <row r="59" spans="2:13" ht="15">
      <c r="B59" s="510" t="s">
        <v>173</v>
      </c>
      <c r="C59" s="245"/>
      <c r="D59" s="471">
        <v>5605</v>
      </c>
      <c r="E59" s="470">
        <v>6.4883198666450577</v>
      </c>
      <c r="F59" s="471">
        <v>206090678.61000001</v>
      </c>
      <c r="G59" s="470">
        <v>4.9516370271153916</v>
      </c>
      <c r="I59" s="561"/>
      <c r="J59" s="524"/>
      <c r="K59" s="525"/>
      <c r="L59" s="526"/>
      <c r="M59" s="525"/>
    </row>
    <row r="60" spans="2:13" ht="15">
      <c r="B60" s="510" t="s">
        <v>174</v>
      </c>
      <c r="C60" s="245"/>
      <c r="D60" s="471">
        <v>4410</v>
      </c>
      <c r="E60" s="470">
        <v>5.1049938647466018</v>
      </c>
      <c r="F60" s="471">
        <v>169088918.38</v>
      </c>
      <c r="G60" s="470">
        <v>4.0626143538967128</v>
      </c>
      <c r="I60" s="561"/>
      <c r="J60" s="524"/>
      <c r="K60" s="525"/>
      <c r="L60" s="526"/>
      <c r="M60" s="525"/>
    </row>
    <row r="61" spans="2:13" ht="15">
      <c r="B61" s="510" t="s">
        <v>175</v>
      </c>
      <c r="C61" s="245"/>
      <c r="D61" s="471">
        <v>5451</v>
      </c>
      <c r="E61" s="470">
        <v>6.3100502396221616</v>
      </c>
      <c r="F61" s="471">
        <v>218336092.25999999</v>
      </c>
      <c r="G61" s="470">
        <v>5.2458514188124941</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86386</v>
      </c>
      <c r="E63" s="486">
        <v>99.999999999999986</v>
      </c>
      <c r="F63" s="485">
        <v>4162071603.4200001</v>
      </c>
      <c r="G63" s="486">
        <v>100</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-April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70" zoomScaleNormal="85" zoomScaleSheetLayoutView="85" zoomScalePageLayoutView="70" workbookViewId="0">
      <selection activeCell="O22" sqref="O22"/>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t="s">
        <v>470</v>
      </c>
      <c r="Q2" s="509" t="s">
        <v>551</v>
      </c>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25906</v>
      </c>
      <c r="D4" s="489">
        <v>29.988655569189454</v>
      </c>
      <c r="E4" s="463">
        <v>675739177.96000004</v>
      </c>
      <c r="F4" s="464">
        <v>16.235645186996322</v>
      </c>
      <c r="H4" s="452" t="s">
        <v>180</v>
      </c>
      <c r="I4" s="471">
        <v>38794</v>
      </c>
      <c r="J4" s="464">
        <v>44.907739680040748</v>
      </c>
      <c r="K4" s="463">
        <v>747418669.33000004</v>
      </c>
      <c r="L4" s="464">
        <v>17.957852255973723</v>
      </c>
      <c r="P4" s="564"/>
      <c r="Q4" s="509"/>
      <c r="R4" s="509"/>
    </row>
    <row r="5" spans="2:18">
      <c r="B5" s="207" t="s">
        <v>181</v>
      </c>
      <c r="C5" s="471">
        <v>28171</v>
      </c>
      <c r="D5" s="489">
        <v>32.610608200402844</v>
      </c>
      <c r="E5" s="463">
        <v>1258853699.4200001</v>
      </c>
      <c r="F5" s="464">
        <v>30.245844362350521</v>
      </c>
      <c r="H5" s="453" t="s">
        <v>182</v>
      </c>
      <c r="I5" s="471">
        <v>29006</v>
      </c>
      <c r="J5" s="464">
        <v>33.577200009260757</v>
      </c>
      <c r="K5" s="463">
        <v>1797509729.27</v>
      </c>
      <c r="L5" s="464">
        <v>43.187861731955195</v>
      </c>
      <c r="P5" s="564"/>
      <c r="Q5" s="509"/>
      <c r="R5" s="509"/>
    </row>
    <row r="6" spans="2:18">
      <c r="B6" s="207" t="s">
        <v>183</v>
      </c>
      <c r="C6" s="471">
        <v>25000</v>
      </c>
      <c r="D6" s="489">
        <v>28.939874516704094</v>
      </c>
      <c r="E6" s="463">
        <v>1668334958.9000001</v>
      </c>
      <c r="F6" s="464">
        <v>40.084244526911036</v>
      </c>
      <c r="H6" s="453" t="s">
        <v>184</v>
      </c>
      <c r="I6" s="471">
        <v>15733</v>
      </c>
      <c r="J6" s="464">
        <v>18.212441830852221</v>
      </c>
      <c r="K6" s="463">
        <v>1368382878.6800001</v>
      </c>
      <c r="L6" s="464">
        <v>32.877446835743804</v>
      </c>
      <c r="P6" s="564"/>
      <c r="Q6" s="509"/>
      <c r="R6" s="509"/>
    </row>
    <row r="7" spans="2:18">
      <c r="B7" s="207" t="s">
        <v>185</v>
      </c>
      <c r="C7" s="471">
        <v>6476</v>
      </c>
      <c r="D7" s="489">
        <v>7.4965850948070294</v>
      </c>
      <c r="E7" s="463">
        <v>490879723.83999997</v>
      </c>
      <c r="F7" s="464">
        <v>11.794120106839127</v>
      </c>
      <c r="H7" s="453" t="s">
        <v>186</v>
      </c>
      <c r="I7" s="471">
        <v>1072</v>
      </c>
      <c r="J7" s="464">
        <v>1.2409418192762716</v>
      </c>
      <c r="K7" s="463">
        <v>91003779.560000002</v>
      </c>
      <c r="L7" s="464">
        <v>2.1865020170537588</v>
      </c>
      <c r="P7" s="564"/>
      <c r="Q7" s="509"/>
      <c r="R7" s="509"/>
    </row>
    <row r="8" spans="2:18">
      <c r="B8" s="207" t="s">
        <v>187</v>
      </c>
      <c r="C8" s="471">
        <v>572</v>
      </c>
      <c r="D8" s="489">
        <v>0.66214432894218977</v>
      </c>
      <c r="E8" s="463">
        <v>45318893.170000002</v>
      </c>
      <c r="F8" s="464">
        <v>1.0888542410649826</v>
      </c>
      <c r="H8" s="453" t="s">
        <v>188</v>
      </c>
      <c r="I8" s="471">
        <v>807</v>
      </c>
      <c r="J8" s="464">
        <v>0.93417914939920821</v>
      </c>
      <c r="K8" s="463">
        <v>66977274.909999996</v>
      </c>
      <c r="L8" s="464">
        <v>1.6092292803171468</v>
      </c>
    </row>
    <row r="9" spans="2:18">
      <c r="B9" s="207" t="s">
        <v>189</v>
      </c>
      <c r="C9" s="471">
        <v>247</v>
      </c>
      <c r="D9" s="489">
        <v>0.28592596022503647</v>
      </c>
      <c r="E9" s="463">
        <v>20162363.75</v>
      </c>
      <c r="F9" s="464">
        <v>0.48443096782459139</v>
      </c>
      <c r="H9" s="453" t="s">
        <v>190</v>
      </c>
      <c r="I9" s="471">
        <v>656</v>
      </c>
      <c r="J9" s="464">
        <v>0.75938230731831546</v>
      </c>
      <c r="K9" s="463">
        <v>60442961.939999998</v>
      </c>
      <c r="L9" s="464">
        <v>1.4522326307489195</v>
      </c>
    </row>
    <row r="10" spans="2:18">
      <c r="B10" s="207" t="s">
        <v>191</v>
      </c>
      <c r="C10" s="471">
        <v>14</v>
      </c>
      <c r="D10" s="489">
        <v>1.6206329729354294E-2</v>
      </c>
      <c r="E10" s="463">
        <v>2782786.38</v>
      </c>
      <c r="F10" s="464">
        <v>6.6860608013407721E-2</v>
      </c>
      <c r="H10" s="453" t="s">
        <v>192</v>
      </c>
      <c r="I10" s="471">
        <v>233</v>
      </c>
      <c r="J10" s="464">
        <v>0.26971963049568215</v>
      </c>
      <c r="K10" s="463">
        <v>22716989.800000001</v>
      </c>
      <c r="L10" s="464">
        <v>0.54580968240270811</v>
      </c>
    </row>
    <row r="11" spans="2:18">
      <c r="B11" s="207" t="s">
        <v>193</v>
      </c>
      <c r="C11" s="471">
        <v>0</v>
      </c>
      <c r="D11" s="489">
        <v>0</v>
      </c>
      <c r="E11" s="463">
        <v>0</v>
      </c>
      <c r="F11" s="464">
        <v>0</v>
      </c>
      <c r="H11" s="453" t="s">
        <v>194</v>
      </c>
      <c r="I11" s="471">
        <v>85</v>
      </c>
      <c r="J11" s="464">
        <v>9.8395573356793914E-2</v>
      </c>
      <c r="K11" s="463">
        <v>7619319.9300000006</v>
      </c>
      <c r="L11" s="464">
        <v>0.18306556580475836</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86386</v>
      </c>
      <c r="J13" s="492">
        <v>100.00000000000001</v>
      </c>
      <c r="K13" s="268">
        <v>4162071603.4199996</v>
      </c>
      <c r="L13" s="492">
        <v>100.00000000000001</v>
      </c>
    </row>
    <row r="14" spans="2:18" ht="13.5" customHeight="1" thickBot="1">
      <c r="B14" s="228" t="s">
        <v>123</v>
      </c>
      <c r="C14" s="471">
        <v>0</v>
      </c>
      <c r="D14" s="489">
        <v>0</v>
      </c>
      <c r="E14" s="463">
        <v>0</v>
      </c>
      <c r="F14" s="464">
        <v>0</v>
      </c>
      <c r="H14" s="710" t="s">
        <v>552</v>
      </c>
      <c r="I14" s="711"/>
      <c r="J14" s="711"/>
      <c r="K14" s="711"/>
      <c r="L14" s="711"/>
    </row>
    <row r="15" spans="2:18" ht="13.5" thickBot="1">
      <c r="B15" s="228" t="s">
        <v>91</v>
      </c>
      <c r="C15" s="269">
        <v>86386</v>
      </c>
      <c r="D15" s="490">
        <v>100.00000000000001</v>
      </c>
      <c r="E15" s="269">
        <v>4162071603.4200006</v>
      </c>
      <c r="F15" s="490">
        <v>100</v>
      </c>
      <c r="H15" s="712"/>
      <c r="I15" s="712"/>
      <c r="J15" s="712"/>
      <c r="K15" s="712"/>
      <c r="L15" s="712"/>
    </row>
    <row r="16" spans="2:18" ht="13.5" customHeight="1" thickBot="1">
      <c r="B16" s="713" t="s">
        <v>553</v>
      </c>
      <c r="C16" s="713"/>
      <c r="D16" s="713"/>
      <c r="E16" s="713"/>
      <c r="F16" s="713"/>
      <c r="H16" s="8"/>
      <c r="I16" s="509"/>
      <c r="K16" s="509"/>
      <c r="L16" s="8"/>
    </row>
    <row r="17" spans="2:12">
      <c r="B17" s="714"/>
      <c r="C17" s="714"/>
      <c r="D17" s="714"/>
      <c r="E17" s="714"/>
      <c r="F17" s="714"/>
      <c r="H17" s="172" t="s">
        <v>197</v>
      </c>
      <c r="I17" s="172" t="s">
        <v>85</v>
      </c>
      <c r="J17" s="172" t="s">
        <v>109</v>
      </c>
      <c r="K17" s="449" t="s">
        <v>110</v>
      </c>
      <c r="L17" s="172" t="s">
        <v>109</v>
      </c>
    </row>
    <row r="18" spans="2:12" ht="13.5" thickBot="1">
      <c r="C18" s="509"/>
      <c r="D18" s="53"/>
      <c r="E18" s="591"/>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27810</v>
      </c>
      <c r="J19" s="464">
        <v>32.192716412381635</v>
      </c>
      <c r="K19" s="463">
        <v>331020213.49000001</v>
      </c>
      <c r="L19" s="464">
        <v>7.953256095305969</v>
      </c>
    </row>
    <row r="20" spans="2:12" ht="13.5" thickBot="1">
      <c r="B20" s="201"/>
      <c r="C20" s="220" t="s">
        <v>113</v>
      </c>
      <c r="D20" s="201" t="s">
        <v>114</v>
      </c>
      <c r="E20" s="199" t="s">
        <v>94</v>
      </c>
      <c r="F20" s="201" t="s">
        <v>115</v>
      </c>
      <c r="H20" s="453" t="s">
        <v>182</v>
      </c>
      <c r="I20" s="471">
        <v>24622</v>
      </c>
      <c r="J20" s="464">
        <v>28.502303614011531</v>
      </c>
      <c r="K20" s="463">
        <v>1007071659.51</v>
      </c>
      <c r="L20" s="464">
        <v>24.196403989842054</v>
      </c>
    </row>
    <row r="21" spans="2:12">
      <c r="B21" s="207" t="s">
        <v>200</v>
      </c>
      <c r="C21" s="471">
        <v>0</v>
      </c>
      <c r="D21" s="464">
        <v>0</v>
      </c>
      <c r="E21" s="463">
        <v>0</v>
      </c>
      <c r="F21" s="464">
        <v>0</v>
      </c>
      <c r="H21" s="453" t="s">
        <v>184</v>
      </c>
      <c r="I21" s="471">
        <v>21615</v>
      </c>
      <c r="J21" s="464">
        <v>25.021415507142358</v>
      </c>
      <c r="K21" s="463">
        <v>1617169949.5</v>
      </c>
      <c r="L21" s="464">
        <v>38.854928593039133</v>
      </c>
    </row>
    <row r="22" spans="2:12">
      <c r="B22" s="207" t="s">
        <v>201</v>
      </c>
      <c r="C22" s="471">
        <v>0</v>
      </c>
      <c r="D22" s="464">
        <v>0</v>
      </c>
      <c r="E22" s="463">
        <v>0</v>
      </c>
      <c r="F22" s="464">
        <v>0</v>
      </c>
      <c r="H22" s="453" t="s">
        <v>186</v>
      </c>
      <c r="I22" s="471">
        <v>3785</v>
      </c>
      <c r="J22" s="464">
        <v>4.3814970018290005</v>
      </c>
      <c r="K22" s="463">
        <v>360227220.41000003</v>
      </c>
      <c r="L22" s="464">
        <v>8.6549981531792746</v>
      </c>
    </row>
    <row r="23" spans="2:12">
      <c r="B23" s="207" t="s">
        <v>202</v>
      </c>
      <c r="C23" s="471">
        <v>0</v>
      </c>
      <c r="D23" s="464">
        <v>0</v>
      </c>
      <c r="E23" s="463">
        <v>0</v>
      </c>
      <c r="F23" s="464">
        <v>0</v>
      </c>
      <c r="H23" s="453" t="s">
        <v>188</v>
      </c>
      <c r="I23" s="471">
        <v>3037</v>
      </c>
      <c r="J23" s="464">
        <v>3.5156159562892135</v>
      </c>
      <c r="K23" s="463">
        <v>289288365.08999997</v>
      </c>
      <c r="L23" s="464">
        <v>6.9505859738763247</v>
      </c>
    </row>
    <row r="24" spans="2:12">
      <c r="B24" s="207" t="s">
        <v>203</v>
      </c>
      <c r="C24" s="471">
        <v>0</v>
      </c>
      <c r="D24" s="464">
        <v>0</v>
      </c>
      <c r="E24" s="463">
        <v>0</v>
      </c>
      <c r="F24" s="464">
        <v>0</v>
      </c>
      <c r="H24" s="453" t="s">
        <v>190</v>
      </c>
      <c r="I24" s="471">
        <v>2804</v>
      </c>
      <c r="J24" s="464">
        <v>3.2458963257935314</v>
      </c>
      <c r="K24" s="463">
        <v>304604903.75</v>
      </c>
      <c r="L24" s="464">
        <v>7.3185887407536248</v>
      </c>
    </row>
    <row r="25" spans="2:12">
      <c r="B25" s="207" t="s">
        <v>204</v>
      </c>
      <c r="C25" s="471">
        <v>10</v>
      </c>
      <c r="D25" s="464">
        <v>1.1575949806681638E-2</v>
      </c>
      <c r="E25" s="463">
        <v>1520464.81</v>
      </c>
      <c r="F25" s="464">
        <v>3.6531442869714804E-2</v>
      </c>
      <c r="H25" s="453" t="s">
        <v>192</v>
      </c>
      <c r="I25" s="471">
        <v>1420</v>
      </c>
      <c r="J25" s="464">
        <v>1.6437848725487925</v>
      </c>
      <c r="K25" s="463">
        <v>156814499.91</v>
      </c>
      <c r="L25" s="464">
        <v>3.7677030779851206</v>
      </c>
    </row>
    <row r="26" spans="2:12" ht="13.5" customHeight="1">
      <c r="B26" s="207" t="s">
        <v>205</v>
      </c>
      <c r="C26" s="471">
        <v>24</v>
      </c>
      <c r="D26" s="464">
        <v>2.7782279536035934E-2</v>
      </c>
      <c r="E26" s="463">
        <v>3522860.37</v>
      </c>
      <c r="F26" s="464">
        <v>8.4641993355069736E-2</v>
      </c>
      <c r="H26" s="453" t="s">
        <v>194</v>
      </c>
      <c r="I26" s="471">
        <v>1293</v>
      </c>
      <c r="J26" s="464">
        <v>1.4967703100039358</v>
      </c>
      <c r="K26" s="463">
        <v>95874791.75999999</v>
      </c>
      <c r="L26" s="464">
        <v>2.3035353760184973</v>
      </c>
    </row>
    <row r="27" spans="2:12" ht="13.5" thickBot="1">
      <c r="B27" s="207" t="s">
        <v>206</v>
      </c>
      <c r="C27" s="471">
        <v>29</v>
      </c>
      <c r="D27" s="464">
        <v>3.3570254439376751E-2</v>
      </c>
      <c r="E27" s="463">
        <v>3279109.4</v>
      </c>
      <c r="F27" s="464">
        <v>7.8785511457936858E-2</v>
      </c>
      <c r="H27" s="453" t="s">
        <v>123</v>
      </c>
      <c r="I27" s="471">
        <v>0</v>
      </c>
      <c r="J27" s="464">
        <v>0</v>
      </c>
      <c r="K27" s="463">
        <v>0</v>
      </c>
      <c r="L27" s="464">
        <v>0</v>
      </c>
    </row>
    <row r="28" spans="2:12" ht="13.5" thickBot="1">
      <c r="B28" s="207" t="s">
        <v>207</v>
      </c>
      <c r="C28" s="471">
        <v>42</v>
      </c>
      <c r="D28" s="464">
        <v>4.8618989188062879E-2</v>
      </c>
      <c r="E28" s="463">
        <v>4494533.21</v>
      </c>
      <c r="F28" s="464">
        <v>0.10798788772174929</v>
      </c>
      <c r="H28" s="451" t="s">
        <v>91</v>
      </c>
      <c r="I28" s="270">
        <v>86386</v>
      </c>
      <c r="J28" s="492">
        <v>100.00000000000001</v>
      </c>
      <c r="K28" s="270">
        <v>4162071603.4200001</v>
      </c>
      <c r="L28" s="492">
        <v>100.00000000000001</v>
      </c>
    </row>
    <row r="29" spans="2:12" ht="12.75" customHeight="1">
      <c r="B29" s="207" t="s">
        <v>208</v>
      </c>
      <c r="C29" s="471">
        <v>42</v>
      </c>
      <c r="D29" s="464">
        <v>4.8618989188062879E-2</v>
      </c>
      <c r="E29" s="463">
        <v>4873544.75</v>
      </c>
      <c r="F29" s="464">
        <v>0.11709420726917284</v>
      </c>
      <c r="H29" s="710" t="s">
        <v>554</v>
      </c>
      <c r="I29" s="710"/>
      <c r="J29" s="710"/>
      <c r="K29" s="710"/>
      <c r="L29" s="710"/>
    </row>
    <row r="30" spans="2:12">
      <c r="B30" s="207" t="s">
        <v>209</v>
      </c>
      <c r="C30" s="471">
        <v>38</v>
      </c>
      <c r="D30" s="464">
        <v>4.3988609265390222E-2</v>
      </c>
      <c r="E30" s="463">
        <v>3506743.25</v>
      </c>
      <c r="F30" s="464">
        <v>8.4254755423200489E-2</v>
      </c>
      <c r="H30" s="715"/>
      <c r="I30" s="715"/>
      <c r="J30" s="715"/>
      <c r="K30" s="715"/>
      <c r="L30" s="715"/>
    </row>
    <row r="31" spans="2:12" ht="13.5" thickBot="1">
      <c r="B31" s="207" t="s">
        <v>210</v>
      </c>
      <c r="C31" s="471">
        <v>91</v>
      </c>
      <c r="D31" s="464">
        <v>0.1053411432408029</v>
      </c>
      <c r="E31" s="463">
        <v>3973857.78</v>
      </c>
      <c r="F31" s="464">
        <v>9.5477881176639454E-2</v>
      </c>
      <c r="H31" s="8"/>
      <c r="I31" s="509"/>
      <c r="K31" s="509"/>
      <c r="L31" s="8"/>
    </row>
    <row r="32" spans="2:12">
      <c r="B32" s="207" t="s">
        <v>211</v>
      </c>
      <c r="C32" s="471">
        <v>1122</v>
      </c>
      <c r="D32" s="464">
        <v>1.29882156830968</v>
      </c>
      <c r="E32" s="463">
        <v>57168400.689999998</v>
      </c>
      <c r="F32" s="464">
        <v>1.3735563954023371</v>
      </c>
      <c r="H32" s="172" t="s">
        <v>212</v>
      </c>
      <c r="I32" s="172" t="s">
        <v>85</v>
      </c>
      <c r="J32" s="172" t="s">
        <v>109</v>
      </c>
      <c r="K32" s="449" t="s">
        <v>110</v>
      </c>
      <c r="L32" s="172" t="s">
        <v>109</v>
      </c>
    </row>
    <row r="33" spans="2:12" ht="13.5" thickBot="1">
      <c r="B33" s="207" t="s">
        <v>213</v>
      </c>
      <c r="C33" s="471">
        <v>1193</v>
      </c>
      <c r="D33" s="464">
        <v>1.3810108119371196</v>
      </c>
      <c r="E33" s="463">
        <v>70048129.769999996</v>
      </c>
      <c r="F33" s="464">
        <v>1.6830111647392374</v>
      </c>
      <c r="H33" s="201" t="s">
        <v>214</v>
      </c>
      <c r="I33" s="201" t="s">
        <v>113</v>
      </c>
      <c r="J33" s="201" t="s">
        <v>114</v>
      </c>
      <c r="K33" s="199" t="s">
        <v>94</v>
      </c>
      <c r="L33" s="201" t="s">
        <v>115</v>
      </c>
    </row>
    <row r="34" spans="2:12">
      <c r="B34" s="207" t="s">
        <v>215</v>
      </c>
      <c r="C34" s="471">
        <v>1341</v>
      </c>
      <c r="D34" s="464">
        <v>1.5523348690760077</v>
      </c>
      <c r="E34" s="463">
        <v>87234504.879999995</v>
      </c>
      <c r="F34" s="464">
        <v>2.0959395510716075</v>
      </c>
      <c r="H34" s="452" t="s">
        <v>180</v>
      </c>
      <c r="I34" s="471">
        <v>5132</v>
      </c>
      <c r="J34" s="464">
        <v>5.9407774407890166</v>
      </c>
      <c r="K34" s="463">
        <v>87109880.450000003</v>
      </c>
      <c r="L34" s="464">
        <v>2.0929452626048355</v>
      </c>
    </row>
    <row r="35" spans="2:12">
      <c r="B35" s="207" t="s">
        <v>216</v>
      </c>
      <c r="C35" s="471">
        <v>1383</v>
      </c>
      <c r="D35" s="464">
        <v>1.6009538582640708</v>
      </c>
      <c r="E35" s="463">
        <v>90834662.810000002</v>
      </c>
      <c r="F35" s="464">
        <v>2.1824387340035334</v>
      </c>
      <c r="H35" s="453" t="s">
        <v>182</v>
      </c>
      <c r="I35" s="471">
        <v>20591</v>
      </c>
      <c r="J35" s="464">
        <v>23.836038246938163</v>
      </c>
      <c r="K35" s="463">
        <v>589037883.59000003</v>
      </c>
      <c r="L35" s="464">
        <v>14.15251681652915</v>
      </c>
    </row>
    <row r="36" spans="2:12">
      <c r="B36" s="207" t="s">
        <v>217</v>
      </c>
      <c r="C36" s="471">
        <v>1241</v>
      </c>
      <c r="D36" s="464">
        <v>1.4365753710091913</v>
      </c>
      <c r="E36" s="463">
        <v>83431472.040000007</v>
      </c>
      <c r="F36" s="464">
        <v>2.0045659947667374</v>
      </c>
      <c r="H36" s="453" t="s">
        <v>184</v>
      </c>
      <c r="I36" s="471">
        <v>34266</v>
      </c>
      <c r="J36" s="464">
        <v>39.666149607575299</v>
      </c>
      <c r="K36" s="463">
        <v>1686774502.3</v>
      </c>
      <c r="L36" s="464">
        <v>40.527282157134607</v>
      </c>
    </row>
    <row r="37" spans="2:12">
      <c r="B37" s="207" t="s">
        <v>218</v>
      </c>
      <c r="C37" s="471">
        <v>692</v>
      </c>
      <c r="D37" s="464">
        <v>0.80105572662236935</v>
      </c>
      <c r="E37" s="463">
        <v>40502768.280000001</v>
      </c>
      <c r="F37" s="464">
        <v>0.97313963187751573</v>
      </c>
      <c r="H37" s="453" t="s">
        <v>186</v>
      </c>
      <c r="I37" s="471">
        <v>7159</v>
      </c>
      <c r="J37" s="464">
        <v>8.2872224666033851</v>
      </c>
      <c r="K37" s="463">
        <v>479935008.91000003</v>
      </c>
      <c r="L37" s="464">
        <v>11.531156948756827</v>
      </c>
    </row>
    <row r="38" spans="2:12">
      <c r="B38" s="207" t="s">
        <v>219</v>
      </c>
      <c r="C38" s="471">
        <v>1382</v>
      </c>
      <c r="D38" s="464">
        <v>1.5997962632834026</v>
      </c>
      <c r="E38" s="463">
        <v>84120926.230000004</v>
      </c>
      <c r="F38" s="464">
        <v>2.021131163646424</v>
      </c>
      <c r="H38" s="453" t="s">
        <v>188</v>
      </c>
      <c r="I38" s="471">
        <v>6204</v>
      </c>
      <c r="J38" s="464">
        <v>7.1817192600652895</v>
      </c>
      <c r="K38" s="463">
        <v>402523332.75</v>
      </c>
      <c r="L38" s="464">
        <v>9.6712255603494199</v>
      </c>
    </row>
    <row r="39" spans="2:12">
      <c r="B39" s="207" t="s">
        <v>220</v>
      </c>
      <c r="C39" s="471">
        <v>1980</v>
      </c>
      <c r="D39" s="464">
        <v>2.2920380617229643</v>
      </c>
      <c r="E39" s="463">
        <v>120529579.86</v>
      </c>
      <c r="F39" s="464">
        <v>2.8959035630468275</v>
      </c>
      <c r="H39" s="453" t="s">
        <v>190</v>
      </c>
      <c r="I39" s="471">
        <v>8003</v>
      </c>
      <c r="J39" s="464">
        <v>9.2642326302873155</v>
      </c>
      <c r="K39" s="463">
        <v>563341306.98000002</v>
      </c>
      <c r="L39" s="464">
        <v>13.535118101214284</v>
      </c>
    </row>
    <row r="40" spans="2:12">
      <c r="B40" s="207" t="s">
        <v>221</v>
      </c>
      <c r="C40" s="471">
        <v>3422</v>
      </c>
      <c r="D40" s="464">
        <v>3.9612900238464568</v>
      </c>
      <c r="E40" s="463">
        <v>242726510.69</v>
      </c>
      <c r="F40" s="464">
        <v>5.8318677288144238</v>
      </c>
      <c r="H40" s="453" t="s">
        <v>192</v>
      </c>
      <c r="I40" s="471">
        <v>2744</v>
      </c>
      <c r="J40" s="464">
        <v>3.1764406269534415</v>
      </c>
      <c r="K40" s="463">
        <v>226903032.49000001</v>
      </c>
      <c r="L40" s="464">
        <v>5.4516849807089427</v>
      </c>
    </row>
    <row r="41" spans="2:12">
      <c r="B41" s="207" t="s">
        <v>222</v>
      </c>
      <c r="C41" s="471">
        <v>5512</v>
      </c>
      <c r="D41" s="464">
        <v>6.3806635334429194</v>
      </c>
      <c r="E41" s="463">
        <v>412282986.39999998</v>
      </c>
      <c r="F41" s="464">
        <v>9.9057158473973512</v>
      </c>
      <c r="H41" s="453" t="s">
        <v>194</v>
      </c>
      <c r="I41" s="471">
        <v>2287</v>
      </c>
      <c r="J41" s="464">
        <v>2.6474197207880907</v>
      </c>
      <c r="K41" s="463">
        <v>126446655.94999999</v>
      </c>
      <c r="L41" s="464">
        <v>3.0380701727019304</v>
      </c>
    </row>
    <row r="42" spans="2:12" ht="13.5" thickBot="1">
      <c r="B42" s="207" t="s">
        <v>223</v>
      </c>
      <c r="C42" s="471">
        <v>7046</v>
      </c>
      <c r="D42" s="464">
        <v>8.1564142337878831</v>
      </c>
      <c r="E42" s="463">
        <v>472449279.74000001</v>
      </c>
      <c r="F42" s="464">
        <v>11.351301100917762</v>
      </c>
      <c r="H42" s="453" t="s">
        <v>123</v>
      </c>
      <c r="I42" s="471">
        <v>0</v>
      </c>
      <c r="J42" s="464">
        <v>0</v>
      </c>
      <c r="K42" s="463">
        <v>0</v>
      </c>
      <c r="L42" s="464">
        <v>0</v>
      </c>
    </row>
    <row r="43" spans="2:12" ht="13.5" thickBot="1">
      <c r="B43" s="207" t="s">
        <v>224</v>
      </c>
      <c r="C43" s="471">
        <v>7391</v>
      </c>
      <c r="D43" s="464">
        <v>8.5557845021183994</v>
      </c>
      <c r="E43" s="463">
        <v>406746751.55000001</v>
      </c>
      <c r="F43" s="464">
        <v>9.7726995185708425</v>
      </c>
      <c r="H43" s="451" t="s">
        <v>91</v>
      </c>
      <c r="I43" s="270">
        <v>86386</v>
      </c>
      <c r="J43" s="492">
        <v>100</v>
      </c>
      <c r="K43" s="270">
        <v>4162071603.4200001</v>
      </c>
      <c r="L43" s="492">
        <v>100</v>
      </c>
    </row>
    <row r="44" spans="2:12" ht="12.75" customHeight="1">
      <c r="B44" s="207" t="s">
        <v>225</v>
      </c>
      <c r="C44" s="471">
        <v>9238</v>
      </c>
      <c r="D44" s="464">
        <v>10.693862431412498</v>
      </c>
      <c r="E44" s="463">
        <v>461004280.29000002</v>
      </c>
      <c r="F44" s="464">
        <v>11.076317858423916</v>
      </c>
      <c r="H44" s="716" t="s">
        <v>555</v>
      </c>
      <c r="I44" s="716"/>
      <c r="J44" s="716"/>
      <c r="K44" s="716"/>
      <c r="L44" s="716"/>
    </row>
    <row r="45" spans="2:12">
      <c r="B45" s="207" t="s">
        <v>226</v>
      </c>
      <c r="C45" s="471">
        <v>6885</v>
      </c>
      <c r="D45" s="464">
        <v>7.9700414419003076</v>
      </c>
      <c r="E45" s="463">
        <v>302315915.32999998</v>
      </c>
      <c r="F45" s="464">
        <v>7.2635923678387737</v>
      </c>
      <c r="H45" s="455"/>
      <c r="I45" s="509"/>
      <c r="K45" s="509"/>
      <c r="L45" s="455"/>
    </row>
    <row r="46" spans="2:12" ht="15">
      <c r="B46" s="207" t="s">
        <v>227</v>
      </c>
      <c r="C46" s="471">
        <v>5049</v>
      </c>
      <c r="D46" s="464">
        <v>5.8446970573935593</v>
      </c>
      <c r="E46" s="463">
        <v>198822426.86000001</v>
      </c>
      <c r="F46" s="464">
        <v>4.7770063998088457</v>
      </c>
      <c r="I46" s="208"/>
      <c r="J46" s="263"/>
      <c r="K46" s="208"/>
      <c r="L46" s="263"/>
    </row>
    <row r="47" spans="2:12" ht="15">
      <c r="B47" s="207" t="s">
        <v>228</v>
      </c>
      <c r="C47" s="471">
        <v>3424</v>
      </c>
      <c r="D47" s="464">
        <v>3.9636052138077931</v>
      </c>
      <c r="E47" s="463">
        <v>138696855.90000001</v>
      </c>
      <c r="F47" s="464">
        <v>3.3323995624205973</v>
      </c>
      <c r="I47" s="208"/>
      <c r="J47" s="263"/>
      <c r="K47" s="208"/>
      <c r="L47" s="263"/>
    </row>
    <row r="48" spans="2:12" ht="15">
      <c r="B48" s="207" t="s">
        <v>229</v>
      </c>
      <c r="C48" s="471">
        <v>5113</v>
      </c>
      <c r="D48" s="464">
        <v>5.9187831361563212</v>
      </c>
      <c r="E48" s="463">
        <v>169417831.62</v>
      </c>
      <c r="F48" s="464">
        <v>4.0705169868002349</v>
      </c>
      <c r="I48" s="208"/>
      <c r="J48" s="263"/>
      <c r="K48" s="208"/>
      <c r="L48" s="263"/>
    </row>
    <row r="49" spans="2:12" ht="15">
      <c r="B49" s="207" t="s">
        <v>230</v>
      </c>
      <c r="C49" s="471">
        <v>5470</v>
      </c>
      <c r="D49" s="464">
        <v>6.3320445442548561</v>
      </c>
      <c r="E49" s="463">
        <v>180557025.81</v>
      </c>
      <c r="F49" s="464">
        <v>4.3381528001977472</v>
      </c>
      <c r="I49" s="208"/>
      <c r="J49" s="263"/>
      <c r="K49" s="208"/>
      <c r="L49" s="263"/>
    </row>
    <row r="50" spans="2:12" ht="15">
      <c r="B50" s="207" t="s">
        <v>231</v>
      </c>
      <c r="C50" s="471">
        <v>4665</v>
      </c>
      <c r="D50" s="464">
        <v>5.4001805848169839</v>
      </c>
      <c r="E50" s="463">
        <v>143676739.91999999</v>
      </c>
      <c r="F50" s="464">
        <v>3.452048729818582</v>
      </c>
      <c r="I50" s="208"/>
      <c r="J50" s="263"/>
      <c r="K50" s="208"/>
      <c r="L50" s="263"/>
    </row>
    <row r="51" spans="2:12" ht="15.75" thickBot="1">
      <c r="B51" s="207" t="s">
        <v>232</v>
      </c>
      <c r="C51" s="471">
        <v>12561</v>
      </c>
      <c r="D51" s="464">
        <v>14.540550552172807</v>
      </c>
      <c r="E51" s="463">
        <v>374333441.18000001</v>
      </c>
      <c r="F51" s="464">
        <v>8.9939212211632285</v>
      </c>
      <c r="I51" s="208"/>
      <c r="J51" s="263"/>
      <c r="K51" s="208"/>
      <c r="L51" s="263"/>
    </row>
    <row r="52" spans="2:12" ht="15.75" thickBot="1">
      <c r="B52" s="271" t="s">
        <v>91</v>
      </c>
      <c r="C52" s="272">
        <v>86386</v>
      </c>
      <c r="D52" s="491">
        <v>100</v>
      </c>
      <c r="E52" s="272">
        <v>4162071603.4199996</v>
      </c>
      <c r="F52" s="273">
        <v>100</v>
      </c>
      <c r="I52" s="208"/>
      <c r="J52" s="263"/>
      <c r="K52" s="208"/>
      <c r="L52" s="263"/>
    </row>
    <row r="53" spans="2:12" ht="12.75" customHeight="1">
      <c r="B53" s="713" t="s">
        <v>556</v>
      </c>
      <c r="C53" s="713"/>
      <c r="D53" s="713"/>
      <c r="E53" s="713"/>
      <c r="F53" s="713"/>
      <c r="I53" s="208"/>
      <c r="J53" s="263"/>
      <c r="K53" s="208"/>
      <c r="L53" s="263"/>
    </row>
    <row r="54" spans="2:12" ht="15">
      <c r="B54" s="714"/>
      <c r="C54" s="714"/>
      <c r="D54" s="714"/>
      <c r="E54" s="714"/>
      <c r="F54" s="714"/>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3" orientation="landscape" r:id="rId1"/>
  <headerFooter scaleWithDoc="0">
    <oddHeader>&amp;CHolmes Master Trust Investor Report -April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showWhiteSpace="0" view="pageLayout" zoomScale="85" zoomScaleNormal="70" zoomScaleSheetLayoutView="70" zoomScalePageLayoutView="85" workbookViewId="0">
      <selection activeCell="X8" sqref="X8"/>
    </sheetView>
  </sheetViews>
  <sheetFormatPr defaultColWidth="9.140625" defaultRowHeight="12"/>
  <cols>
    <col min="1" max="1" width="1.7109375" style="245" customWidth="1"/>
    <col min="2" max="2" width="27.5703125" style="53" customWidth="1"/>
    <col min="3" max="3" width="22.85546875" style="53" bestFit="1" customWidth="1"/>
    <col min="4" max="4" width="22.85546875" style="53" customWidth="1"/>
    <col min="5" max="5" width="18.7109375" style="53" bestFit="1" customWidth="1"/>
    <col min="6" max="6" width="17" style="53" customWidth="1"/>
    <col min="7" max="7" width="11.140625" style="53"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718"/>
      <c r="D4" s="718"/>
      <c r="E4" s="718"/>
      <c r="F4" s="719"/>
      <c r="G4" s="544"/>
      <c r="H4" s="285"/>
      <c r="I4" s="32"/>
      <c r="J4" s="32"/>
      <c r="K4" s="286"/>
      <c r="L4" s="31"/>
      <c r="M4" s="32"/>
      <c r="N4" s="32"/>
      <c r="O4" s="32"/>
      <c r="P4" s="32"/>
      <c r="Q4" s="32"/>
      <c r="R4" s="32"/>
      <c r="S4" s="32"/>
      <c r="T4" s="32"/>
    </row>
    <row r="5" spans="2:20">
      <c r="B5" s="287" t="s">
        <v>234</v>
      </c>
      <c r="C5" s="288">
        <v>40807</v>
      </c>
      <c r="D5" s="288"/>
      <c r="E5" s="289"/>
      <c r="F5" s="32"/>
      <c r="G5" s="219"/>
      <c r="H5" s="290"/>
      <c r="I5" s="32"/>
      <c r="J5" s="717" t="s">
        <v>272</v>
      </c>
      <c r="K5" s="717"/>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557</v>
      </c>
      <c r="P13" s="318">
        <v>43297</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4.0976900000000004E-2</v>
      </c>
      <c r="O14" s="317" t="s">
        <v>558</v>
      </c>
      <c r="P14" s="318">
        <v>43297</v>
      </c>
      <c r="Q14" s="316">
        <v>2589512.4300000002</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717" t="s">
        <v>457</v>
      </c>
      <c r="K18" s="717"/>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1.5358800000000001E-2</v>
      </c>
      <c r="O23" s="317" t="s">
        <v>558</v>
      </c>
      <c r="P23" s="318">
        <v>43297</v>
      </c>
      <c r="Q23" s="316">
        <v>1301921.29</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1.68588E-2</v>
      </c>
      <c r="O24" s="317" t="s">
        <v>558</v>
      </c>
      <c r="P24" s="318">
        <v>43297</v>
      </c>
      <c r="Q24" s="316">
        <v>1628972.33</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717" t="s">
        <v>496</v>
      </c>
      <c r="K29" s="717"/>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481</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482</v>
      </c>
      <c r="D33" s="308" t="s">
        <v>257</v>
      </c>
      <c r="E33" s="308" t="s">
        <v>260</v>
      </c>
      <c r="F33" s="308" t="s">
        <v>260</v>
      </c>
      <c r="G33" s="308" t="s">
        <v>268</v>
      </c>
      <c r="H33" s="285" t="s">
        <v>256</v>
      </c>
      <c r="I33" s="338">
        <v>250000000</v>
      </c>
      <c r="J33" s="309">
        <v>0</v>
      </c>
      <c r="K33" s="310">
        <v>250000000</v>
      </c>
      <c r="L33" s="311" t="s">
        <v>269</v>
      </c>
      <c r="M33" s="339">
        <v>2.8E-3</v>
      </c>
      <c r="N33" s="345">
        <v>1.0658800000000001E-2</v>
      </c>
      <c r="O33" s="317" t="s">
        <v>558</v>
      </c>
      <c r="P33" s="318">
        <v>43297</v>
      </c>
      <c r="Q33" s="316">
        <v>664349.86</v>
      </c>
      <c r="R33" s="313">
        <v>44027</v>
      </c>
      <c r="S33" s="314">
        <v>56523</v>
      </c>
      <c r="T33" s="315" t="s">
        <v>262</v>
      </c>
      <c r="U33" s="315" t="s">
        <v>289</v>
      </c>
    </row>
    <row r="34" spans="1:21">
      <c r="A34" s="53"/>
      <c r="B34" s="307" t="s">
        <v>259</v>
      </c>
      <c r="C34" s="308" t="s">
        <v>483</v>
      </c>
      <c r="D34" s="308" t="s">
        <v>257</v>
      </c>
      <c r="E34" s="308" t="s">
        <v>260</v>
      </c>
      <c r="F34" s="308" t="s">
        <v>260</v>
      </c>
      <c r="G34" s="308" t="s">
        <v>268</v>
      </c>
      <c r="H34" s="285" t="s">
        <v>256</v>
      </c>
      <c r="I34" s="338">
        <v>250000000</v>
      </c>
      <c r="J34" s="309">
        <v>0</v>
      </c>
      <c r="K34" s="310">
        <v>250000000</v>
      </c>
      <c r="L34" s="311" t="s">
        <v>269</v>
      </c>
      <c r="M34" s="339">
        <v>4.1999999999999997E-3</v>
      </c>
      <c r="N34" s="345">
        <v>1.2058800000000001E-2</v>
      </c>
      <c r="O34" s="317" t="s">
        <v>558</v>
      </c>
      <c r="P34" s="318">
        <v>43297</v>
      </c>
      <c r="Q34" s="316">
        <v>751610.14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717" t="s">
        <v>496</v>
      </c>
      <c r="K38" s="717"/>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521</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522</v>
      </c>
      <c r="D42" s="308" t="s">
        <v>525</v>
      </c>
      <c r="E42" s="308" t="s">
        <v>260</v>
      </c>
      <c r="F42" s="308" t="s">
        <v>260</v>
      </c>
      <c r="G42" s="308" t="s">
        <v>254</v>
      </c>
      <c r="H42" s="285">
        <v>1.3868999972428429</v>
      </c>
      <c r="I42" s="338">
        <v>200000000</v>
      </c>
      <c r="J42" s="309">
        <v>0</v>
      </c>
      <c r="K42" s="310">
        <v>200000000</v>
      </c>
      <c r="L42" s="311" t="s">
        <v>255</v>
      </c>
      <c r="M42" s="339">
        <v>3.7000000000000002E-3</v>
      </c>
      <c r="N42" s="345">
        <v>2.2668799999999996E-2</v>
      </c>
      <c r="O42" s="317" t="s">
        <v>559</v>
      </c>
      <c r="P42" s="318">
        <v>43235</v>
      </c>
      <c r="Q42" s="316">
        <v>365219.55555555603</v>
      </c>
      <c r="R42" s="313">
        <v>43480</v>
      </c>
      <c r="S42" s="314">
        <v>43480</v>
      </c>
      <c r="T42" s="315" t="s">
        <v>262</v>
      </c>
      <c r="U42" s="315" t="s">
        <v>289</v>
      </c>
    </row>
    <row r="43" spans="1:21">
      <c r="A43" s="53"/>
      <c r="B43" s="307" t="s">
        <v>259</v>
      </c>
      <c r="C43" s="308" t="s">
        <v>524</v>
      </c>
      <c r="D43" s="308" t="s">
        <v>526</v>
      </c>
      <c r="E43" s="308" t="s">
        <v>260</v>
      </c>
      <c r="F43" s="308" t="s">
        <v>260</v>
      </c>
      <c r="G43" s="308" t="s">
        <v>254</v>
      </c>
      <c r="H43" s="285">
        <v>1.3868999972428429</v>
      </c>
      <c r="I43" s="338">
        <v>750000000</v>
      </c>
      <c r="J43" s="309">
        <v>0</v>
      </c>
      <c r="K43" s="310">
        <v>750000000</v>
      </c>
      <c r="L43" s="311" t="s">
        <v>261</v>
      </c>
      <c r="M43" s="339">
        <v>3.5999999999999999E-3</v>
      </c>
      <c r="N43" s="345">
        <v>2.7076900000000001E-2</v>
      </c>
      <c r="O43" s="317" t="s">
        <v>558</v>
      </c>
      <c r="P43" s="318">
        <v>43297</v>
      </c>
      <c r="Q43" s="316">
        <v>5133328.96</v>
      </c>
      <c r="R43" s="313">
        <v>44119</v>
      </c>
      <c r="S43" s="314">
        <v>56523</v>
      </c>
      <c r="T43" s="315" t="s">
        <v>262</v>
      </c>
      <c r="U43" s="315" t="s">
        <v>289</v>
      </c>
    </row>
    <row r="44" spans="1:21">
      <c r="A44" s="53"/>
      <c r="B44" s="307" t="s">
        <v>263</v>
      </c>
      <c r="C44" s="308" t="s">
        <v>523</v>
      </c>
      <c r="D44" s="308" t="s">
        <v>257</v>
      </c>
      <c r="E44" s="308" t="s">
        <v>260</v>
      </c>
      <c r="F44" s="308" t="s">
        <v>260</v>
      </c>
      <c r="G44" s="308" t="s">
        <v>268</v>
      </c>
      <c r="H44" s="285" t="s">
        <v>256</v>
      </c>
      <c r="I44" s="338">
        <v>300000000</v>
      </c>
      <c r="J44" s="309">
        <v>0</v>
      </c>
      <c r="K44" s="310">
        <v>300000000</v>
      </c>
      <c r="L44" s="311" t="s">
        <v>269</v>
      </c>
      <c r="M44" s="339">
        <v>3.5999999999999999E-3</v>
      </c>
      <c r="N44" s="345">
        <v>1.1458800000000002E-2</v>
      </c>
      <c r="O44" s="317" t="s">
        <v>558</v>
      </c>
      <c r="P44" s="318">
        <v>43297</v>
      </c>
      <c r="Q44" s="316">
        <v>857055.45</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-April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B2" sqref="B2"/>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731" t="s">
        <v>563</v>
      </c>
    </row>
    <row r="3" spans="2:9" ht="15.75" customHeight="1" thickBot="1">
      <c r="B3" s="352"/>
      <c r="C3" s="353" t="s">
        <v>94</v>
      </c>
      <c r="D3" s="354" t="s">
        <v>109</v>
      </c>
      <c r="E3" s="353" t="s">
        <v>295</v>
      </c>
      <c r="F3" s="354" t="s">
        <v>296</v>
      </c>
      <c r="G3" s="732"/>
      <c r="I3" s="507"/>
    </row>
    <row r="4" spans="2:9">
      <c r="B4" s="122"/>
      <c r="C4" s="356"/>
      <c r="D4" s="122"/>
      <c r="E4" s="356"/>
      <c r="F4" s="122"/>
      <c r="G4" s="357"/>
    </row>
    <row r="5" spans="2:9">
      <c r="B5" s="122" t="s">
        <v>297</v>
      </c>
      <c r="C5" s="566">
        <v>2299664436.3000002</v>
      </c>
      <c r="D5" s="357">
        <v>0.85577696095292288</v>
      </c>
      <c r="E5" s="457">
        <v>0.14422303904707717</v>
      </c>
      <c r="F5" s="357">
        <v>0.18143616229430223</v>
      </c>
      <c r="G5" s="357">
        <v>8.3000000000000004E-2</v>
      </c>
      <c r="H5" s="538"/>
    </row>
    <row r="6" spans="2:9">
      <c r="B6" s="122" t="s">
        <v>298</v>
      </c>
      <c r="C6" s="566">
        <v>0</v>
      </c>
      <c r="D6" s="357">
        <v>0</v>
      </c>
      <c r="E6" s="457">
        <v>0</v>
      </c>
      <c r="F6" s="357">
        <v>0</v>
      </c>
      <c r="G6" s="357">
        <v>0</v>
      </c>
      <c r="H6" s="245"/>
    </row>
    <row r="7" spans="2:9" ht="12.75" thickBot="1">
      <c r="B7" s="122" t="s">
        <v>299</v>
      </c>
      <c r="C7" s="566">
        <v>387559620</v>
      </c>
      <c r="D7" s="357">
        <v>0.14422303904707717</v>
      </c>
      <c r="E7" s="357">
        <v>0</v>
      </c>
      <c r="F7" s="357">
        <v>3.7213123247225074E-2</v>
      </c>
      <c r="G7" s="357"/>
      <c r="H7" s="245"/>
    </row>
    <row r="8" spans="2:9">
      <c r="B8" s="122"/>
      <c r="C8" s="567">
        <v>2687224056.3000002</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3.7213123247225074E-2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475</v>
      </c>
      <c r="D32" s="576" t="s">
        <v>475</v>
      </c>
      <c r="E32" s="369"/>
      <c r="F32" s="41"/>
      <c r="G32" s="32"/>
    </row>
    <row r="33" spans="2:13">
      <c r="B33" s="383" t="s">
        <v>314</v>
      </c>
      <c r="C33" s="569">
        <v>2.4980944680465425E-2</v>
      </c>
      <c r="D33" s="569">
        <v>3.3896777304102413E-2</v>
      </c>
      <c r="E33" s="369"/>
      <c r="F33" s="369"/>
      <c r="G33" s="31"/>
    </row>
    <row r="34" spans="2:13" ht="12.75" thickBot="1">
      <c r="B34" s="375" t="s">
        <v>315</v>
      </c>
      <c r="C34" s="577">
        <v>1.8816569643889211E-2</v>
      </c>
      <c r="D34" s="577">
        <v>3.0732318179308448E-2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560</v>
      </c>
      <c r="C38" s="381" t="s">
        <v>312</v>
      </c>
      <c r="D38" s="381" t="s">
        <v>313</v>
      </c>
      <c r="E38" s="369"/>
      <c r="F38" s="41"/>
      <c r="G38" s="32"/>
    </row>
    <row r="39" spans="2:13" ht="12.75" thickBot="1">
      <c r="B39" s="352"/>
      <c r="C39" s="382"/>
      <c r="D39" s="382"/>
      <c r="E39" s="369"/>
      <c r="F39" s="41"/>
      <c r="G39" s="32"/>
    </row>
    <row r="40" spans="2:13" ht="12.75" thickBot="1">
      <c r="B40" s="386" t="s">
        <v>317</v>
      </c>
      <c r="C40" s="547">
        <v>7.0147871334797305E-3</v>
      </c>
      <c r="D40" s="547">
        <v>9.2076768047833716E-3</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0</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0</v>
      </c>
      <c r="F48" s="343"/>
      <c r="G48" s="343"/>
      <c r="M48" s="53" t="s">
        <v>324</v>
      </c>
    </row>
    <row r="49" spans="2:7" ht="12.75" thickBot="1"/>
    <row r="50" spans="2:7">
      <c r="B50" s="379" t="s">
        <v>561</v>
      </c>
      <c r="C50" s="720" t="s">
        <v>12</v>
      </c>
      <c r="D50" s="721"/>
      <c r="E50" s="390" t="s">
        <v>325</v>
      </c>
      <c r="F50" s="391" t="s">
        <v>326</v>
      </c>
    </row>
    <row r="51" spans="2:7" ht="12.75" thickBot="1">
      <c r="B51" s="352"/>
      <c r="C51" s="722"/>
      <c r="D51" s="723"/>
      <c r="E51" s="382"/>
      <c r="F51" s="579"/>
    </row>
    <row r="52" spans="2:7">
      <c r="B52" s="107" t="s">
        <v>327</v>
      </c>
      <c r="C52" s="724" t="s">
        <v>328</v>
      </c>
      <c r="D52" s="725"/>
      <c r="E52" s="107" t="s">
        <v>329</v>
      </c>
      <c r="F52" s="548">
        <v>168288567.02000001</v>
      </c>
    </row>
    <row r="53" spans="2:7">
      <c r="B53" s="387" t="s">
        <v>330</v>
      </c>
      <c r="C53" s="726" t="s">
        <v>328</v>
      </c>
      <c r="D53" s="727"/>
      <c r="E53" s="387" t="s">
        <v>329</v>
      </c>
      <c r="F53" s="583">
        <v>100512199.52333333</v>
      </c>
      <c r="G53" s="232"/>
    </row>
    <row r="54" spans="2:7">
      <c r="B54" s="387" t="s">
        <v>331</v>
      </c>
      <c r="C54" s="726" t="s">
        <v>328</v>
      </c>
      <c r="D54" s="727"/>
      <c r="E54" s="387" t="s">
        <v>332</v>
      </c>
      <c r="F54" s="511">
        <v>2.73</v>
      </c>
    </row>
    <row r="55" spans="2:7" ht="12.75" thickBot="1">
      <c r="B55" s="388" t="s">
        <v>333</v>
      </c>
      <c r="C55" s="728" t="s">
        <v>46</v>
      </c>
      <c r="D55" s="729"/>
      <c r="E55" s="578" t="s">
        <v>256</v>
      </c>
      <c r="F55" s="389">
        <v>0</v>
      </c>
    </row>
    <row r="56" spans="2:7">
      <c r="B56" s="41"/>
    </row>
    <row r="58" spans="2:7">
      <c r="C58" s="245"/>
    </row>
    <row r="60" spans="2:7">
      <c r="F60" s="392"/>
    </row>
    <row r="63" spans="2:7">
      <c r="F63" s="392"/>
    </row>
    <row r="68" spans="6:6">
      <c r="F68" s="392"/>
    </row>
  </sheetData>
  <mergeCells count="6">
    <mergeCell ref="G2:G3"/>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-April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activeCell="O22" sqref="O22"/>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562</v>
      </c>
      <c r="C4" s="407"/>
      <c r="D4" s="404"/>
      <c r="E4" s="406"/>
      <c r="F4" s="408"/>
      <c r="G4" s="404"/>
      <c r="H4" s="406"/>
      <c r="I4" s="409"/>
    </row>
    <row r="5" spans="1:9">
      <c r="A5" s="410" t="s">
        <v>338</v>
      </c>
      <c r="B5" s="409" t="s">
        <v>339</v>
      </c>
      <c r="C5" s="493">
        <v>0</v>
      </c>
      <c r="D5" s="404" t="s">
        <v>338</v>
      </c>
      <c r="E5" s="409" t="s">
        <v>340</v>
      </c>
      <c r="F5" s="493">
        <v>0</v>
      </c>
      <c r="G5" s="404" t="s">
        <v>338</v>
      </c>
      <c r="H5" s="411" t="s">
        <v>341</v>
      </c>
      <c r="I5" s="493">
        <v>14100</v>
      </c>
    </row>
    <row r="6" spans="1:9">
      <c r="A6" s="410"/>
      <c r="B6" s="409" t="s">
        <v>342</v>
      </c>
      <c r="C6" s="493">
        <v>0</v>
      </c>
      <c r="D6" s="404"/>
      <c r="E6" s="409" t="s">
        <v>343</v>
      </c>
      <c r="F6" s="493">
        <v>143951.02499999999</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312.5</v>
      </c>
      <c r="G8" s="404"/>
      <c r="H8" s="409" t="s">
        <v>383</v>
      </c>
      <c r="I8" s="493">
        <v>312.5</v>
      </c>
    </row>
    <row r="9" spans="1:9" ht="12.75" thickBot="1">
      <c r="A9" s="410" t="s">
        <v>347</v>
      </c>
      <c r="B9" s="409" t="s">
        <v>460</v>
      </c>
      <c r="C9" s="493">
        <v>167892.48000000001</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29375</v>
      </c>
      <c r="G11" s="404" t="s">
        <v>347</v>
      </c>
      <c r="H11" s="414" t="s">
        <v>345</v>
      </c>
      <c r="I11" s="493">
        <v>84726.024999999994</v>
      </c>
    </row>
    <row r="12" spans="1:9" ht="12.75" thickBot="1">
      <c r="A12" s="410" t="s">
        <v>349</v>
      </c>
      <c r="B12" s="411" t="s">
        <v>19</v>
      </c>
      <c r="C12" s="493">
        <v>5096028.6399999997</v>
      </c>
      <c r="D12" s="404"/>
      <c r="E12" s="409"/>
      <c r="F12" s="494"/>
      <c r="I12" s="494"/>
    </row>
    <row r="13" spans="1:9" ht="12.75" thickTop="1">
      <c r="A13" s="410"/>
      <c r="B13" s="409" t="s">
        <v>23</v>
      </c>
      <c r="C13" s="493">
        <v>4840938.7299999995</v>
      </c>
      <c r="D13" s="404"/>
      <c r="E13" s="409"/>
      <c r="F13" s="495"/>
      <c r="H13" s="414"/>
      <c r="I13" s="495"/>
    </row>
    <row r="14" spans="1:9" ht="12.75" thickBot="1">
      <c r="A14" s="410"/>
      <c r="B14" s="409"/>
      <c r="C14" s="425"/>
      <c r="D14" s="404" t="s">
        <v>349</v>
      </c>
      <c r="E14" s="411" t="s">
        <v>350</v>
      </c>
      <c r="F14" s="493"/>
      <c r="G14" s="404" t="s">
        <v>349</v>
      </c>
      <c r="H14" s="415" t="s">
        <v>351</v>
      </c>
      <c r="I14" s="493">
        <v>45125</v>
      </c>
    </row>
    <row r="15" spans="1:9" ht="12.75" thickTop="1">
      <c r="A15" s="410"/>
      <c r="B15" s="409"/>
      <c r="D15" s="416"/>
      <c r="E15" s="411" t="s">
        <v>352</v>
      </c>
      <c r="F15" s="493">
        <v>15750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2391010.6753862319</v>
      </c>
      <c r="G18" s="404"/>
      <c r="H18" s="414"/>
      <c r="I18" s="495"/>
    </row>
    <row r="19" spans="1:17" ht="12.75" thickBot="1">
      <c r="A19" s="410"/>
      <c r="B19" s="406"/>
      <c r="C19" s="411"/>
      <c r="D19" s="404"/>
      <c r="E19" s="418"/>
      <c r="F19" s="494"/>
      <c r="G19" s="404" t="s">
        <v>355</v>
      </c>
      <c r="H19" s="415" t="s">
        <v>358</v>
      </c>
      <c r="I19" s="493">
        <v>5443359.6667788113</v>
      </c>
    </row>
    <row r="20" spans="1:17" ht="12.75" thickTop="1">
      <c r="A20" s="410"/>
      <c r="B20" s="409"/>
      <c r="C20" s="398"/>
      <c r="D20" s="404"/>
      <c r="E20" s="409"/>
      <c r="F20" s="495"/>
      <c r="G20" s="404"/>
      <c r="H20" s="415" t="s">
        <v>359</v>
      </c>
      <c r="I20" s="493">
        <v>3083004.7918473044</v>
      </c>
    </row>
    <row r="21" spans="1:17">
      <c r="A21" s="410" t="s">
        <v>338</v>
      </c>
      <c r="B21" s="409" t="s">
        <v>19</v>
      </c>
      <c r="C21" s="493">
        <v>0</v>
      </c>
      <c r="D21" s="404" t="s">
        <v>360</v>
      </c>
      <c r="E21" s="411" t="s">
        <v>361</v>
      </c>
      <c r="F21" s="493">
        <v>5443359.6685596341</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111304623.7</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1358480.3508670684</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0</v>
      </c>
    </row>
    <row r="40" spans="2:9">
      <c r="B40" s="409"/>
      <c r="C40" s="413"/>
      <c r="D40" s="404" t="s">
        <v>389</v>
      </c>
      <c r="E40" s="409" t="s">
        <v>390</v>
      </c>
      <c r="F40" s="493">
        <v>0</v>
      </c>
      <c r="G40" s="404"/>
      <c r="H40" s="415" t="s">
        <v>392</v>
      </c>
      <c r="I40" s="493">
        <v>0</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1358480.3508670684</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312.5</v>
      </c>
      <c r="G49" s="404"/>
      <c r="I49" s="467"/>
    </row>
    <row r="50" spans="2:9">
      <c r="B50" s="409"/>
      <c r="C50" s="413"/>
      <c r="D50" s="404"/>
      <c r="E50" s="424"/>
      <c r="F50" s="500"/>
    </row>
    <row r="51" spans="2:9">
      <c r="B51" s="409"/>
      <c r="C51" s="413"/>
      <c r="D51" s="404" t="s">
        <v>477</v>
      </c>
      <c r="E51" s="411" t="s">
        <v>476</v>
      </c>
      <c r="F51" s="493">
        <v>3880182.01</v>
      </c>
      <c r="G51" s="404"/>
      <c r="I51" s="467"/>
    </row>
    <row r="52" spans="2:9">
      <c r="B52" s="409"/>
      <c r="C52" s="413"/>
      <c r="D52" s="404"/>
      <c r="E52" s="411"/>
      <c r="F52" s="497"/>
      <c r="G52" s="404"/>
    </row>
    <row r="53" spans="2:9">
      <c r="B53" s="409"/>
      <c r="C53" s="413"/>
      <c r="D53" s="427"/>
      <c r="E53" s="411"/>
      <c r="F53" s="495"/>
      <c r="G53" s="404"/>
    </row>
    <row r="54" spans="2:9">
      <c r="B54" s="409"/>
      <c r="C54" s="413"/>
      <c r="D54" s="404" t="s">
        <v>471</v>
      </c>
      <c r="E54" s="411" t="s">
        <v>403</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527</v>
      </c>
      <c r="G58" s="429"/>
    </row>
    <row r="59" spans="2:9">
      <c r="B59" s="400"/>
      <c r="C59" s="398"/>
      <c r="G59" s="427"/>
    </row>
    <row r="60" spans="2:9">
      <c r="B60" s="409"/>
      <c r="C60" s="398"/>
      <c r="D60" s="404" t="s">
        <v>338</v>
      </c>
      <c r="E60" s="411" t="s">
        <v>405</v>
      </c>
      <c r="F60" s="493">
        <v>0</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-April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2"/>
  <sheetViews>
    <sheetView view="pageLayout" zoomScale="80" zoomScaleNormal="100" zoomScaleSheetLayoutView="85" zoomScalePageLayoutView="80" workbookViewId="0">
      <selection activeCell="G18" sqref="G18"/>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11" t="s">
        <v>497</v>
      </c>
      <c r="C1" s="611"/>
      <c r="D1" s="612"/>
      <c r="E1" s="612"/>
      <c r="F1" s="612"/>
      <c r="G1" s="612"/>
      <c r="H1" s="612"/>
      <c r="I1" s="612"/>
      <c r="J1" s="612"/>
      <c r="K1" s="612"/>
      <c r="L1" s="612"/>
      <c r="M1" s="612"/>
      <c r="N1" s="612"/>
      <c r="O1" s="612"/>
      <c r="P1" s="612"/>
    </row>
    <row r="2" spans="1:16" ht="15">
      <c r="A2"/>
      <c r="B2"/>
      <c r="C2"/>
      <c r="D2"/>
      <c r="E2"/>
      <c r="F2"/>
      <c r="G2"/>
      <c r="H2"/>
      <c r="I2"/>
      <c r="J2"/>
      <c r="K2"/>
      <c r="L2"/>
      <c r="M2"/>
      <c r="N2"/>
      <c r="O2"/>
      <c r="P2"/>
    </row>
    <row r="3" spans="1:16" ht="15.75" thickBot="1">
      <c r="A3" s="613"/>
      <c r="B3" s="614"/>
      <c r="C3" s="614"/>
      <c r="D3" s="614"/>
      <c r="E3" s="614"/>
      <c r="F3" s="615"/>
      <c r="G3" s="614"/>
      <c r="H3" s="614"/>
      <c r="I3" s="614"/>
      <c r="J3" s="614"/>
      <c r="K3" s="614"/>
      <c r="L3" s="614"/>
      <c r="M3" s="614"/>
      <c r="N3" s="614"/>
      <c r="O3" s="614"/>
      <c r="P3"/>
    </row>
    <row r="4" spans="1:16" ht="28.5" customHeight="1" thickBot="1">
      <c r="A4" s="616"/>
      <c r="B4" s="617" t="s">
        <v>498</v>
      </c>
      <c r="C4" s="618" t="s">
        <v>499</v>
      </c>
      <c r="D4" s="619" t="s">
        <v>500</v>
      </c>
      <c r="E4" s="620" t="s">
        <v>501</v>
      </c>
      <c r="F4" s="619" t="s">
        <v>502</v>
      </c>
      <c r="G4" s="620" t="s">
        <v>503</v>
      </c>
      <c r="H4" s="619" t="s">
        <v>504</v>
      </c>
      <c r="I4" s="620" t="s">
        <v>505</v>
      </c>
      <c r="J4" s="619" t="s">
        <v>506</v>
      </c>
      <c r="K4" s="620" t="s">
        <v>507</v>
      </c>
      <c r="L4" s="619" t="s">
        <v>508</v>
      </c>
      <c r="M4" s="620" t="s">
        <v>509</v>
      </c>
      <c r="N4" s="621" t="s">
        <v>510</v>
      </c>
      <c r="O4" s="620" t="s">
        <v>511</v>
      </c>
      <c r="P4"/>
    </row>
    <row r="5" spans="1:16" s="245" customFormat="1" ht="15">
      <c r="A5" s="622"/>
      <c r="B5" s="623" t="s">
        <v>512</v>
      </c>
      <c r="C5" s="624" t="s">
        <v>513</v>
      </c>
      <c r="D5" s="625">
        <v>1702243164.3</v>
      </c>
      <c r="E5" s="626" t="s">
        <v>269</v>
      </c>
      <c r="F5" s="627">
        <v>1.794481820180216E-2</v>
      </c>
      <c r="G5" s="628">
        <v>2.212925034956419E-2</v>
      </c>
      <c r="H5" s="629">
        <v>9286965.884539023</v>
      </c>
      <c r="I5" s="629">
        <v>0</v>
      </c>
      <c r="J5" s="625">
        <v>1702243164.3</v>
      </c>
      <c r="K5" s="629" t="s">
        <v>269</v>
      </c>
      <c r="L5" s="630">
        <v>0</v>
      </c>
      <c r="M5" s="631">
        <v>2.7822513086564912E-2</v>
      </c>
      <c r="N5" s="625">
        <v>11677976.559925253</v>
      </c>
      <c r="O5" s="629">
        <v>0</v>
      </c>
      <c r="P5" s="632"/>
    </row>
    <row r="6" spans="1:16" ht="15">
      <c r="A6" s="613"/>
      <c r="B6" s="633" t="s">
        <v>514</v>
      </c>
      <c r="C6" s="634" t="s">
        <v>513</v>
      </c>
      <c r="D6" s="635">
        <v>500000000</v>
      </c>
      <c r="E6" s="636" t="s">
        <v>284</v>
      </c>
      <c r="F6" s="637">
        <v>0</v>
      </c>
      <c r="G6" s="638">
        <v>3.6150000000000002E-2</v>
      </c>
      <c r="H6" s="639">
        <v>0</v>
      </c>
      <c r="I6" s="639">
        <v>0</v>
      </c>
      <c r="J6" s="640">
        <v>316455696.19999999</v>
      </c>
      <c r="K6" s="639" t="s">
        <v>269</v>
      </c>
      <c r="L6" s="641">
        <v>1.755E-2</v>
      </c>
      <c r="M6" s="642">
        <v>2.27656E-2</v>
      </c>
      <c r="N6" s="640">
        <v>1776403.6760738762</v>
      </c>
      <c r="O6" s="639">
        <v>0</v>
      </c>
      <c r="P6" s="632"/>
    </row>
    <row r="7" spans="1:16" ht="15">
      <c r="A7" s="613"/>
      <c r="B7" s="633" t="s">
        <v>515</v>
      </c>
      <c r="C7" s="634" t="s">
        <v>513</v>
      </c>
      <c r="D7" s="635">
        <v>250000000</v>
      </c>
      <c r="E7" s="636" t="s">
        <v>261</v>
      </c>
      <c r="F7" s="637">
        <v>1.7500000000000002E-2</v>
      </c>
      <c r="G7" s="638">
        <v>3.4715200000000002E-2</v>
      </c>
      <c r="H7" s="639">
        <v>2169700</v>
      </c>
      <c r="I7" s="639">
        <v>0</v>
      </c>
      <c r="J7" s="640">
        <v>158227848.09999999</v>
      </c>
      <c r="K7" s="639" t="s">
        <v>269</v>
      </c>
      <c r="L7" s="641">
        <v>1.755E-2</v>
      </c>
      <c r="M7" s="642">
        <v>2.27656E-2</v>
      </c>
      <c r="N7" s="640">
        <v>888201.8380369381</v>
      </c>
      <c r="O7" s="639">
        <v>0</v>
      </c>
      <c r="P7" s="632"/>
    </row>
    <row r="8" spans="1:16" s="45" customFormat="1" ht="15">
      <c r="A8" s="654"/>
      <c r="B8" s="655" t="s">
        <v>519</v>
      </c>
      <c r="C8" s="656" t="s">
        <v>513</v>
      </c>
      <c r="D8" s="635">
        <v>200000000</v>
      </c>
      <c r="E8" s="636" t="s">
        <v>255</v>
      </c>
      <c r="F8" s="637">
        <v>3.7000000000000002E-3</v>
      </c>
      <c r="G8" s="638">
        <v>2.1563800000000001E-2</v>
      </c>
      <c r="H8" s="639">
        <v>371376.55555555556</v>
      </c>
      <c r="I8" s="639">
        <v>0</v>
      </c>
      <c r="J8" s="640">
        <v>144206504</v>
      </c>
      <c r="K8" s="639" t="s">
        <v>269</v>
      </c>
      <c r="L8" s="641">
        <v>1.0399999999999999E-3</v>
      </c>
      <c r="M8" s="642">
        <v>6.0669000000000001E-3</v>
      </c>
      <c r="N8" s="640">
        <v>74305.423596289314</v>
      </c>
      <c r="O8" s="639">
        <v>0</v>
      </c>
      <c r="P8" s="657"/>
    </row>
    <row r="9" spans="1:16" s="45" customFormat="1" ht="15.75" thickBot="1">
      <c r="A9" s="654"/>
      <c r="B9" s="658" t="s">
        <v>520</v>
      </c>
      <c r="C9" s="659" t="s">
        <v>513</v>
      </c>
      <c r="D9" s="660">
        <v>750000000</v>
      </c>
      <c r="E9" s="661" t="s">
        <v>261</v>
      </c>
      <c r="F9" s="662">
        <v>3.5999999999999999E-3</v>
      </c>
      <c r="G9" s="663">
        <v>2.1463799999999998E-2</v>
      </c>
      <c r="H9" s="664">
        <v>1386203.7499999998</v>
      </c>
      <c r="I9" s="664">
        <v>0</v>
      </c>
      <c r="J9" s="665">
        <v>540774388</v>
      </c>
      <c r="K9" s="664" t="s">
        <v>269</v>
      </c>
      <c r="L9" s="666">
        <v>2.4650000000000002E-3</v>
      </c>
      <c r="M9" s="667">
        <v>7.4919000000000001E-3</v>
      </c>
      <c r="N9" s="665">
        <v>344093.85414020054</v>
      </c>
      <c r="O9" s="664">
        <v>0</v>
      </c>
      <c r="P9" s="654"/>
    </row>
    <row r="10" spans="1:16" ht="15">
      <c r="A10" s="613"/>
      <c r="M10" s="643"/>
      <c r="N10" s="644"/>
      <c r="O10" s="644"/>
      <c r="P10"/>
    </row>
    <row r="11" spans="1:16" ht="15.75" thickBot="1">
      <c r="A11" s="8"/>
      <c r="B11" s="611" t="s">
        <v>516</v>
      </c>
      <c r="C11" s="611"/>
      <c r="D11" s="645"/>
      <c r="E11" s="645"/>
      <c r="F11" s="645"/>
      <c r="G11" s="645"/>
      <c r="H11" s="645"/>
      <c r="I11" s="645"/>
      <c r="J11" s="645"/>
      <c r="K11" s="645"/>
      <c r="L11" s="645"/>
      <c r="M11" s="645"/>
      <c r="N11" s="645"/>
      <c r="O11" s="645"/>
    </row>
    <row r="12" spans="1:16" ht="15">
      <c r="A12" s="8"/>
      <c r="B12"/>
      <c r="C12"/>
      <c r="D12"/>
      <c r="E12"/>
      <c r="F12"/>
      <c r="G12"/>
      <c r="H12"/>
      <c r="I12"/>
      <c r="J12"/>
      <c r="K12"/>
      <c r="L12"/>
      <c r="M12"/>
      <c r="N12" s="668"/>
      <c r="O12"/>
    </row>
    <row r="13" spans="1:16" ht="15.75" thickBot="1">
      <c r="A13" s="8"/>
      <c r="B13"/>
      <c r="C13"/>
      <c r="D13"/>
      <c r="E13"/>
      <c r="F13"/>
      <c r="G13"/>
      <c r="H13"/>
      <c r="I13"/>
      <c r="J13" s="646"/>
      <c r="K13"/>
      <c r="L13"/>
      <c r="M13"/>
      <c r="N13" s="644"/>
      <c r="O13" s="644"/>
    </row>
    <row r="14" spans="1:16" ht="15.75" thickBot="1">
      <c r="A14" s="8"/>
      <c r="B14" s="647" t="s">
        <v>498</v>
      </c>
      <c r="C14" s="648" t="s">
        <v>517</v>
      </c>
      <c r="D14" s="649" t="s">
        <v>12</v>
      </c>
      <c r="E14" s="632"/>
      <c r="F14"/>
      <c r="G14"/>
      <c r="H14"/>
      <c r="I14"/>
      <c r="J14" s="646"/>
      <c r="K14"/>
      <c r="L14"/>
      <c r="M14"/>
      <c r="N14" s="644"/>
      <c r="O14" s="644"/>
    </row>
    <row r="15" spans="1:16" ht="15.75" thickBot="1">
      <c r="A15" s="8"/>
      <c r="B15" s="650"/>
      <c r="C15" s="651"/>
      <c r="D15" s="652"/>
      <c r="E15" s="632"/>
      <c r="F15"/>
      <c r="G15"/>
      <c r="H15"/>
      <c r="I15"/>
      <c r="J15"/>
      <c r="K15"/>
      <c r="L15"/>
      <c r="M15"/>
      <c r="N15" s="644"/>
      <c r="O15" s="644"/>
    </row>
    <row r="16" spans="1:16" ht="15">
      <c r="A16" s="8"/>
      <c r="B16" s="632" t="s">
        <v>518</v>
      </c>
      <c r="C16" s="632"/>
      <c r="D16"/>
      <c r="E16"/>
      <c r="F16"/>
      <c r="G16"/>
      <c r="H16"/>
      <c r="I16"/>
      <c r="J16"/>
      <c r="K16"/>
      <c r="L16"/>
      <c r="M16"/>
      <c r="N16" s="644"/>
      <c r="O16" s="644"/>
    </row>
    <row r="17" spans="1:16">
      <c r="A17" s="8"/>
    </row>
    <row r="18" spans="1:16">
      <c r="A18" s="8"/>
    </row>
    <row r="19" spans="1:16" s="245" customFormat="1">
      <c r="A19" s="11"/>
      <c r="B19" s="53"/>
      <c r="C19" s="53"/>
      <c r="D19" s="53"/>
      <c r="E19" s="53"/>
      <c r="F19" s="53"/>
      <c r="G19" s="53"/>
      <c r="H19" s="53"/>
      <c r="I19" s="53"/>
      <c r="J19" s="53"/>
      <c r="K19" s="53"/>
      <c r="L19" s="53"/>
      <c r="M19" s="53"/>
      <c r="N19" s="53"/>
      <c r="O19" s="53"/>
    </row>
    <row r="20" spans="1:16" s="245" customFormat="1">
      <c r="A20" s="11"/>
      <c r="B20" s="53"/>
      <c r="C20" s="53"/>
      <c r="D20" s="53"/>
      <c r="E20" s="53"/>
      <c r="F20" s="53"/>
      <c r="G20" s="53"/>
      <c r="H20" s="53"/>
      <c r="I20" s="53"/>
      <c r="J20" s="53"/>
      <c r="K20" s="53"/>
      <c r="L20" s="53"/>
      <c r="M20" s="53"/>
      <c r="N20" s="53"/>
      <c r="O20" s="53"/>
    </row>
    <row r="21" spans="1:16" s="245" customFormat="1" ht="15">
      <c r="A21" s="11"/>
      <c r="B21" s="53"/>
      <c r="C21" s="153"/>
      <c r="D21" s="53"/>
      <c r="E21" s="53"/>
      <c r="F21" s="53"/>
      <c r="G21" s="53"/>
      <c r="H21" s="653"/>
      <c r="I21" s="392"/>
      <c r="J21" s="53"/>
      <c r="K21" s="53"/>
      <c r="L21" s="53"/>
      <c r="M21" s="53"/>
      <c r="N21" s="53"/>
      <c r="O21" s="53"/>
    </row>
    <row r="22" spans="1:16" s="245" customFormat="1" ht="15">
      <c r="A22" s="11"/>
      <c r="B22" s="53"/>
      <c r="C22" s="1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s="245" customFormat="1">
      <c r="A26" s="11"/>
      <c r="B26" s="53"/>
      <c r="C26" s="53"/>
      <c r="D26" s="53"/>
      <c r="E26" s="53"/>
      <c r="F26" s="53"/>
      <c r="G26" s="53"/>
      <c r="H26" s="53"/>
      <c r="I26" s="53"/>
      <c r="J26" s="53"/>
      <c r="K26" s="53"/>
      <c r="L26" s="53"/>
      <c r="M26" s="53"/>
      <c r="N26" s="53"/>
      <c r="O26" s="53"/>
    </row>
    <row r="27" spans="1:16" s="245" customFormat="1">
      <c r="A27" s="11"/>
      <c r="B27" s="53"/>
      <c r="C27" s="53"/>
      <c r="D27" s="53"/>
      <c r="E27" s="53"/>
      <c r="F27" s="53"/>
      <c r="G27" s="53"/>
      <c r="H27" s="53"/>
      <c r="I27" s="53"/>
      <c r="J27" s="53"/>
      <c r="K27" s="53"/>
      <c r="L27" s="53"/>
      <c r="M27" s="53"/>
      <c r="N27" s="53"/>
      <c r="O27" s="53"/>
    </row>
    <row r="28" spans="1:16" s="245" customFormat="1">
      <c r="A28" s="11"/>
      <c r="B28" s="53"/>
      <c r="C28" s="53"/>
      <c r="D28" s="53"/>
      <c r="E28" s="53"/>
      <c r="F28" s="53"/>
      <c r="G28" s="53"/>
      <c r="H28" s="53"/>
      <c r="I28" s="53"/>
      <c r="J28" s="53"/>
      <c r="K28" s="53"/>
      <c r="L28" s="53"/>
      <c r="M28" s="53"/>
      <c r="N28" s="53"/>
      <c r="O28" s="53"/>
    </row>
    <row r="29" spans="1:16" s="245" customFormat="1">
      <c r="A29" s="11"/>
      <c r="B29" s="53"/>
      <c r="C29" s="53"/>
      <c r="D29" s="53"/>
      <c r="E29" s="53"/>
      <c r="F29" s="53"/>
      <c r="G29" s="53"/>
      <c r="H29" s="53"/>
      <c r="I29" s="53"/>
      <c r="J29" s="53"/>
      <c r="K29" s="53"/>
      <c r="L29" s="53"/>
      <c r="M29" s="53"/>
      <c r="N29" s="53"/>
      <c r="O29" s="53"/>
    </row>
    <row r="30" spans="1:16">
      <c r="A30" s="8"/>
    </row>
    <row r="31" spans="1:16">
      <c r="A31" s="8"/>
    </row>
    <row r="32" spans="1:16">
      <c r="P32" s="232"/>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-April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Adams, Jamie (Santander)</cp:lastModifiedBy>
  <cp:lastPrinted>2018-05-31T08:24:43Z</cp:lastPrinted>
  <dcterms:created xsi:type="dcterms:W3CDTF">2016-02-29T13:52:47Z</dcterms:created>
  <dcterms:modified xsi:type="dcterms:W3CDTF">2018-05-31T12:28:58Z</dcterms:modified>
</cp:coreProperties>
</file>