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0" yWindow="0" windowWidth="20730" windowHeight="11760" tabRatio="769"/>
  </bookViews>
  <sheets>
    <sheet name="Page 1" sheetId="80" r:id="rId1"/>
    <sheet name="Page 2" sheetId="81" r:id="rId2"/>
    <sheet name="Page 3" sheetId="82" r:id="rId3"/>
    <sheet name="Page 4" sheetId="83" r:id="rId4"/>
    <sheet name="Page 5" sheetId="8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10'!$A$1:$E$68</definedName>
    <definedName name="_xlnm.Print_Area" localSheetId="1">'Page 2'!$A$1:$H$33</definedName>
    <definedName name="_xlnm.Print_Area" localSheetId="2">'Page 3'!$A$1:$M$70</definedName>
    <definedName name="_xlnm.Print_Area" localSheetId="3">'Page 4'!$A$1:$O$65</definedName>
    <definedName name="_xlnm.Print_Area" localSheetId="4">'Page 5'!$A$1:$N$53</definedName>
    <definedName name="_xlnm.Print_Area" localSheetId="5">'Page 6'!$A$1:$U$32</definedName>
    <definedName name="_xlnm.Print_Area" localSheetId="6">'Page 7'!$A$1:$H$49</definedName>
    <definedName name="_xlnm.Print_Area" localSheetId="7">'Page 8'!$A$1:$J$67</definedName>
    <definedName name="_xlnm.Print_Area" localSheetId="8">'Page 9'!$A$1:$P$15</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45621"/>
</workbook>
</file>

<file path=xl/calcChain.xml><?xml version="1.0" encoding="utf-8"?>
<calcChain xmlns="http://schemas.openxmlformats.org/spreadsheetml/2006/main">
  <c r="B5" i="89" l="1"/>
  <c r="B21" i="89"/>
</calcChain>
</file>

<file path=xl/sharedStrings.xml><?xml version="1.0" encoding="utf-8"?>
<sst xmlns="http://schemas.openxmlformats.org/spreadsheetml/2006/main" count="726" uniqueCount="518">
  <si>
    <t xml:space="preserve">Using current capital balance and unindexed latest valuation </t>
  </si>
  <si>
    <t>Product breakdown</t>
  </si>
  <si>
    <t>Number of accounts</t>
  </si>
  <si>
    <t>Redeemed this period*</t>
  </si>
  <si>
    <t>Report Date:</t>
  </si>
  <si>
    <t>Reporting Period:</t>
  </si>
  <si>
    <t>Contacts:</t>
  </si>
  <si>
    <t>Servicer</t>
  </si>
  <si>
    <t>Seller</t>
  </si>
  <si>
    <t>Mortgage Loan Profile</t>
  </si>
  <si>
    <t>Loss Amount</t>
  </si>
  <si>
    <t>None</t>
  </si>
  <si>
    <t>More than 12 months in arrears</t>
  </si>
  <si>
    <t>Total</t>
  </si>
  <si>
    <t>Properties in Possession</t>
  </si>
  <si>
    <t>By current 
balance</t>
  </si>
  <si>
    <t>Less than 1 month in arrears</t>
  </si>
  <si>
    <t>by number</t>
  </si>
  <si>
    <t>of accounts</t>
  </si>
  <si>
    <t>Loan to Value at Last Valuation</t>
  </si>
  <si>
    <t>Class A Notes</t>
  </si>
  <si>
    <t>% Required</t>
  </si>
  <si>
    <t>&gt; 1,000,000</t>
  </si>
  <si>
    <t>0% to &lt;=25%</t>
  </si>
  <si>
    <t>&gt;25% to &lt;=50%</t>
  </si>
  <si>
    <t>&gt;50% to &lt;=75%</t>
  </si>
  <si>
    <t>&gt;75% to &lt;=80%</t>
  </si>
  <si>
    <t>&gt;80% to &lt;=85%</t>
  </si>
  <si>
    <t>&gt;85% to &lt;=90%</t>
  </si>
  <si>
    <t>&gt;90% to &lt;=95%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</si>
  <si>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</si>
  <si>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</si>
  <si>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</si>
  <si>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</si>
  <si>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</si>
  <si>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</si>
  <si>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</si>
  <si>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</si>
  <si>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</si>
  <si>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</si>
  <si>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</si>
  <si>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</si>
  <si>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</si>
  <si>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</si>
  <si>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</si>
  <si>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</si>
  <si>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</si>
  <si>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</si>
  <si>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</si>
  <si>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</si>
  <si>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</si>
  <si>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</si>
  <si>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</si>
  <si>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</si>
  <si>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</si>
  <si>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</si>
  <si>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</si>
  <si>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</si>
  <si>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</si>
  <si>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</si>
  <si>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</si>
  <si>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</si>
  <si>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</si>
  <si>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</si>
  <si>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</si>
  <si>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</si>
  <si>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</si>
  <si>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</si>
  <si>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</si>
  <si>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</si>
  <si>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</si>
  <si>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</si>
  <si>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&gt;0 =&lt;50,000</t>
  </si>
  <si>
    <t>&gt;50,000 =&lt;100,000</t>
  </si>
  <si>
    <t>&gt;100,000 =&lt;150,000</t>
  </si>
  <si>
    <t>&gt;150,000 =&lt;200,000</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</si>
  <si>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</si>
  <si>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</si>
  <si>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</si>
  <si>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</si>
  <si>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</si>
  <si>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</si>
  <si>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</si>
  <si>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</si>
  <si>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</si>
  <si>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</si>
  <si>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</si>
  <si>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East Anglia</t>
  </si>
  <si>
    <t>East Midlands</t>
  </si>
  <si>
    <t>Greater London</t>
  </si>
  <si>
    <t>Northern England</t>
  </si>
  <si>
    <t>North West</t>
  </si>
  <si>
    <t>South East</t>
  </si>
  <si>
    <t>South West</t>
  </si>
  <si>
    <t>West Midlands</t>
  </si>
  <si>
    <t>Yorkshire &amp; Humberside</t>
  </si>
  <si>
    <t>Scotland</t>
  </si>
  <si>
    <t>Wales</t>
  </si>
  <si>
    <t>Northern Ireland</t>
  </si>
  <si>
    <t>&gt;0% =&lt;25%</t>
  </si>
  <si>
    <t>&gt;25% =&lt;50%</t>
  </si>
  <si>
    <t>&gt;50% =&lt;75%</t>
  </si>
  <si>
    <t>&gt;75% =&lt;80%</t>
  </si>
  <si>
    <t>&gt;80% =&lt;85%</t>
  </si>
  <si>
    <t>&gt;85% =&lt;90%</t>
  </si>
  <si>
    <t>&gt;90% =&lt;95%</t>
  </si>
  <si>
    <t>&gt;95% =&lt;100%</t>
  </si>
  <si>
    <t>&gt;100%</t>
  </si>
  <si>
    <t>A1</t>
  </si>
  <si>
    <t>AAA/Aaa/AAA</t>
  </si>
  <si>
    <t>USD</t>
  </si>
  <si>
    <t>A2</t>
  </si>
  <si>
    <t>A3</t>
  </si>
  <si>
    <t>EUR</t>
  </si>
  <si>
    <t>A4</t>
  </si>
  <si>
    <t>GBP</t>
  </si>
  <si>
    <t>3M GBP LIBOR</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</si>
  <si>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</si>
  <si>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</si>
  <si>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</si>
  <si>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</si>
  <si>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</si>
  <si>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</si>
  <si>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</si>
  <si>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</si>
  <si>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</si>
  <si>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</si>
  <si>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</si>
  <si>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</si>
  <si>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</si>
  <si>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</si>
  <si>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</si>
  <si>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</si>
  <si>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</si>
  <si>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</si>
  <si>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</si>
  <si>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</si>
  <si>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Other</t>
  </si>
  <si>
    <t>Fosse Master Issuer plc</t>
  </si>
  <si>
    <t>Geographical Analysis By Region</t>
  </si>
  <si>
    <t>Indexed Current Loan to Value</t>
  </si>
  <si>
    <t xml:space="preserve">   final terms</t>
  </si>
  <si>
    <t>Interest shortfall in period</t>
  </si>
  <si>
    <t>Cumulative interest shortfall</t>
  </si>
  <si>
    <t xml:space="preserve">Non Asset </t>
  </si>
  <si>
    <t>Substitution, redemptions and repurchases</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</si>
  <si>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</si>
  <si>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</si>
  <si>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</si>
  <si>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</si>
  <si>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</si>
  <si>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</si>
  <si>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</si>
  <si>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</si>
  <si>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</si>
  <si>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</si>
  <si>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</si>
  <si>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</si>
  <si>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</si>
  <si>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</si>
  <si>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</si>
  <si>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&gt;95% to &lt;100%</t>
  </si>
  <si>
    <t>Bank of England Base Rate Tracker Loans</t>
  </si>
  <si>
    <t>Discounted SVR Loans</t>
  </si>
  <si>
    <t>Current number of mortgages</t>
  </si>
  <si>
    <t>Seasoning</t>
  </si>
  <si>
    <t>Remaining term</t>
  </si>
  <si>
    <t xml:space="preserve">No of </t>
  </si>
  <si>
    <t>product holdings</t>
  </si>
  <si>
    <t>Current balance</t>
  </si>
  <si>
    <t>by balance</t>
  </si>
  <si>
    <t>Current value of mortgages</t>
  </si>
  <si>
    <t>Product Breakdown</t>
  </si>
  <si>
    <t>(By Balance)</t>
  </si>
  <si>
    <t>Standard Variable Rate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</si>
  <si>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</si>
  <si>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</si>
  <si>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</si>
  <si>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</si>
  <si>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</si>
  <si>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</si>
  <si>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</si>
  <si>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</si>
  <si>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</si>
  <si>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</si>
  <si>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</si>
  <si>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</si>
  <si>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</si>
  <si>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</si>
  <si>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</si>
  <si>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</si>
  <si>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</si>
  <si>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</si>
  <si>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</si>
  <si>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</si>
  <si>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 xml:space="preserve">Arrears </t>
  </si>
  <si>
    <t>By 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</si>
  <si>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</si>
  <si>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</si>
  <si>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</si>
  <si>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</si>
  <si>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</si>
  <si>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</si>
  <si>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</si>
  <si>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</si>
  <si>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</si>
  <si>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</si>
  <si>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</si>
  <si>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</si>
  <si>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</si>
  <si>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</si>
  <si>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Mortgage collections - Principal (Scheduled)</t>
  </si>
  <si>
    <t>Mortgage collections - Principal (Unscheduled)</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</si>
  <si>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</si>
  <si>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</si>
  <si>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</si>
  <si>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</si>
  <si>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</si>
  <si>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</si>
  <si>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</si>
  <si>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</si>
  <si>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</si>
  <si>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</si>
  <si>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</si>
  <si>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</si>
  <si>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</si>
  <si>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</si>
  <si>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</si>
  <si>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</si>
  <si>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</si>
  <si>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</si>
  <si>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</si>
  <si>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</si>
  <si>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</si>
  <si>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</si>
  <si>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</si>
  <si>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</si>
  <si>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</si>
  <si>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</si>
  <si>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</si>
  <si>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</si>
  <si>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</si>
  <si>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</si>
  <si>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</si>
  <si>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</si>
  <si>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</si>
  <si>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</si>
  <si>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</si>
  <si>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</si>
  <si>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</si>
  <si>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</si>
  <si>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</si>
  <si>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</si>
  <si>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</si>
  <si>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</si>
  <si>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</si>
  <si>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</si>
  <si>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</si>
  <si>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&gt;750,000 =&lt;800,000</t>
  </si>
  <si>
    <t>&gt;800,000 =&lt;850,000</t>
  </si>
  <si>
    <t>&gt;850,000 =&lt;900,000</t>
  </si>
  <si>
    <t>&gt;900,000 =&lt;950,000</t>
  </si>
  <si>
    <t>&gt;950,000 =&lt;1,000,000</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</si>
  <si>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</si>
  <si>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</si>
  <si>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</si>
  <si>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</si>
  <si>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</si>
  <si>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</si>
  <si>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</si>
  <si>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</si>
  <si>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</si>
  <si>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</si>
  <si>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</si>
  <si>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</si>
  <si>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</si>
  <si>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</si>
  <si>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No</t>
  </si>
  <si>
    <t>A-1+/P-1/F1+</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</si>
  <si>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</si>
  <si>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</si>
  <si>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</si>
  <si>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</si>
  <si>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</si>
  <si>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</si>
  <si>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</si>
  <si>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</si>
  <si>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</si>
  <si>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</si>
  <si>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</si>
  <si>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</si>
  <si>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</si>
  <si>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</si>
  <si>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</si>
  <si>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</si>
  <si>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</si>
  <si>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</si>
  <si>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</si>
  <si>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</si>
  <si>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</si>
  <si>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</si>
  <si>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 xml:space="preserve">Original Loan to Value </t>
  </si>
  <si>
    <t>Using original balance and valuation amount</t>
  </si>
  <si>
    <t>X</t>
  </si>
  <si>
    <t>Y</t>
  </si>
  <si>
    <t>A or F1 / P-1 / A or A-1 (or A+ if no ST rating)</t>
  </si>
  <si>
    <t>BBB- (Fitch) / BBB- (S&amp;P)</t>
  </si>
  <si>
    <t xml:space="preserve">BBB- or F3  / A3 or P-2 (or A3 if no ST rating) / BBB+ </t>
  </si>
  <si>
    <t>F2 or BBB+ / P-2 / A-2 or BBB</t>
  </si>
  <si>
    <t>Swap Provider</t>
  </si>
  <si>
    <t>0207 756 7107</t>
  </si>
  <si>
    <t>Citibank N.A.</t>
  </si>
  <si>
    <t>(Alliance &amp; Leicester)</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</si>
  <si>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</si>
  <si>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</si>
  <si>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</si>
  <si>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</si>
  <si>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</si>
  <si>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</si>
  <si>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</si>
  <si>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</si>
  <si>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</si>
  <si>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</si>
  <si>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</si>
  <si>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</si>
  <si>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</si>
  <si>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</si>
  <si>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</si>
  <si>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</si>
  <si>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</si>
  <si>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</si>
  <si>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</si>
  <si>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</si>
  <si>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</si>
  <si>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</si>
  <si>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</si>
  <si>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</si>
  <si>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 xml:space="preserve">Current value of Loans in Portfolio </t>
  </si>
  <si>
    <t>Current number of Loan product holdings in Portfolio</t>
  </si>
  <si>
    <t>(A Loan may have more than one active Loan product)</t>
  </si>
  <si>
    <t>Weighted average yield (pre-swap)</t>
  </si>
  <si>
    <t>Capitalisation cases (In month)</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</si>
  <si>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</si>
  <si>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</si>
  <si>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</si>
  <si>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</si>
  <si>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</si>
  <si>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</si>
  <si>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</si>
  <si>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</si>
  <si>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</si>
  <si>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House purchase</t>
  </si>
  <si>
    <t>Substitution &amp; top up</t>
  </si>
  <si>
    <t>Repurchases this period (including arrears)**</t>
  </si>
  <si>
    <t>Arrears repurchased this period**</t>
  </si>
  <si>
    <t>Total (including unscheduled repayments and repurchases from the Mortgages Trust)</t>
  </si>
  <si>
    <t>Unscheduled repayments and repurchases from the Mortgages Trust only</t>
  </si>
  <si>
    <t>Existing borrowers SVR</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</si>
  <si>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</si>
  <si>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</si>
  <si>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</si>
  <si>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</si>
  <si>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</si>
  <si>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</si>
  <si>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</si>
  <si>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</si>
  <si>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</si>
  <si>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</si>
  <si>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</si>
  <si>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</si>
  <si>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</si>
  <si>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</si>
  <si>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</si>
  <si>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</si>
  <si>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</si>
  <si>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</si>
  <si>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</si>
  <si>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</si>
  <si>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</si>
  <si>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</si>
  <si>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</si>
  <si>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</si>
  <si>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</si>
  <si>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</si>
  <si>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</si>
  <si>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</si>
  <si>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</si>
  <si>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</si>
  <si>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</si>
  <si>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</si>
  <si>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</si>
  <si>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</si>
  <si>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</si>
  <si>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</si>
  <si>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</si>
  <si>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</si>
  <si>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</si>
  <si>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</si>
  <si>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</si>
  <si>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</si>
  <si>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</si>
  <si>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</si>
  <si>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</si>
  <si>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</si>
  <si>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</si>
  <si>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</si>
  <si>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</si>
  <si>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</si>
  <si>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</si>
  <si>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</si>
  <si>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</si>
  <si>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</si>
  <si>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</si>
  <si>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This is the remaining term of the Loan at the report date in months.</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</si>
  <si>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</si>
  <si>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</si>
  <si>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</si>
  <si>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</si>
  <si>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</si>
  <si>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</si>
  <si>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</si>
  <si>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</si>
  <si>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</si>
  <si>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</si>
  <si>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</si>
  <si>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</si>
  <si>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</si>
  <si>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</si>
  <si>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</si>
  <si>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</si>
  <si>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</si>
  <si>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</si>
  <si>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ISIN (Reg S)</t>
  </si>
  <si>
    <t>MTF@santander.co.uk</t>
  </si>
  <si>
    <t>LOAN NOTE REPORT</t>
  </si>
  <si>
    <t>3M EURIBOR</t>
  </si>
  <si>
    <t>1M USD LIBOR</t>
  </si>
  <si>
    <t>3M USD LIBOR</t>
  </si>
  <si>
    <t>Recoveries*</t>
  </si>
  <si>
    <t>Cumulative arrears repurchased</t>
  </si>
  <si>
    <t>Medium Term Funding Team</t>
  </si>
  <si>
    <t>CPR/PPR Analysis*</t>
  </si>
  <si>
    <t>1 Month</t>
  </si>
  <si>
    <t>1 Month Annualised</t>
  </si>
  <si>
    <t xml:space="preserve">3 Month Average </t>
  </si>
  <si>
    <t>3 Month 
Annualised</t>
  </si>
  <si>
    <t>12 Month
Average</t>
  </si>
  <si>
    <t>Interest Received</t>
  </si>
  <si>
    <t>Principal Received</t>
  </si>
  <si>
    <t>Interest Paid</t>
  </si>
  <si>
    <t>Please refer to the notes on page 10</t>
  </si>
  <si>
    <t>Capitalised Amount</t>
  </si>
  <si>
    <t>-</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</si>
  <si>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</si>
  <si>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</si>
  <si>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</si>
  <si>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</si>
  <si>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</si>
  <si>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</si>
  <si>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</si>
  <si>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</si>
  <si>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</si>
  <si>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Excess spread this month annualised</t>
  </si>
  <si>
    <t>Excess spread rolling 12 month average</t>
  </si>
  <si>
    <t>Collateral Postings</t>
  </si>
  <si>
    <t>Counterparty</t>
  </si>
  <si>
    <t>Excluding Z notes</t>
  </si>
  <si>
    <t>Including Z Notes</t>
  </si>
  <si>
    <t>Monthly Excess Spread annualised</t>
  </si>
  <si>
    <t>*Monthly Excess Spread is calculated using monthly Funding Revenue received and one third of Funding's quarterly liabilities</t>
  </si>
  <si>
    <t>Principal Paid</t>
  </si>
  <si>
    <t>Mortgage Collections - Interest</t>
  </si>
  <si>
    <t>Excess spreads is calculated by dividing (excess cash available for payments below the General Reserve Fund in the waterfall) by (the Funding 1 Share)</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</si>
  <si>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</si>
  <si>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</si>
  <si>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</si>
  <si>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</si>
  <si>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</si>
  <si>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</si>
  <si>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</si>
  <si>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</si>
  <si>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</si>
  <si>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Previous existing borrowers SVR</t>
  </si>
  <si>
    <t xml:space="preserve">Quarterly Excess Spread* </t>
  </si>
  <si>
    <t xml:space="preserve">Monthly Excess Spread* </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</si>
  <si>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</si>
  <si>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</si>
  <si>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Includes properties in possession cases, cases no longer in arrears but excludes any Loans repurchased from the Portfolio or Loans that have been redeemed since January 2008</t>
  </si>
  <si>
    <t>*Please note these are continually reported from 31/12/2011 but excluding any sales before this date.</t>
  </si>
  <si>
    <t xml:space="preserve"> </t>
  </si>
  <si>
    <t>Trustee Calculation Date:</t>
  </si>
  <si>
    <t>A+ / A1 / A+</t>
  </si>
  <si>
    <t>All outstanding 2011-2 are listed on the London Stock Exchange.</t>
  </si>
  <si>
    <t>The seller confirms that if it sells one or more new loans and their related security to the mortgages trustee on or after 1 January 2015, the seller, in its capacity as originator,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by way of the Seller Share.</t>
  </si>
  <si>
    <t>Capitalisation cases (Total)</t>
  </si>
  <si>
    <t>Funding 1 Swap</t>
  </si>
  <si>
    <t>SAN UK</t>
  </si>
  <si>
    <t>2011-2 A5</t>
  </si>
  <si>
    <t>ANTS</t>
  </si>
  <si>
    <t>USD FIXED</t>
  </si>
  <si>
    <t>A+ / Aa3/ A</t>
  </si>
  <si>
    <t>01 February 2019 to 28 February 2019</t>
  </si>
  <si>
    <t>Current value of Loans in portfolio at 28 February 2019</t>
  </si>
  <si>
    <t>Current value of Loans in portfolio at 31 January 2019</t>
  </si>
  <si>
    <t>Principal Ledger as calculated on 01 March 2019</t>
  </si>
  <si>
    <t>Funding Share as calculated on 01 March 2019</t>
  </si>
  <si>
    <t>Funding Share % as calculated on 01 March 2019</t>
  </si>
  <si>
    <t>Seller Share as calculated on 01 March 2019</t>
  </si>
  <si>
    <t>Seller Share % as calculated on 01 March 2019</t>
  </si>
  <si>
    <t>Minimum Seller Share (Amount) on 01 March 2019</t>
  </si>
  <si>
    <t>The average Loan size was approximately £65,170.66, the maximum  Loan size was £733,840.81 and the minimum Loan size was £ 0.00.</t>
  </si>
  <si>
    <t>The weighted average remaining term of Loans was approximately 139 months, the maximum remaining term of Loans was 403 months and the minimum remaining term of Loans was 0 months.</t>
  </si>
  <si>
    <t>The weighted average seasoning of Loans was approximately 154 months, the maximum seasoning of Loans was 641 months and the minimum seasoning of Loans was 79 months.</t>
  </si>
  <si>
    <t>The weighted average indexed loan to value was approximately 44% , the maximum indexed loan to value was 156% and the minimum indexed loan to value was 0%.</t>
  </si>
  <si>
    <t>The weighted average loan to value was approximately 54.58% , the maximum loan to value was 129% and the minimum loan to value was 0%.</t>
  </si>
  <si>
    <t>The weighted average original loan to value was approximately 71.48% , the maximum loan to value was 95.00% and the minimum loan to value was 0%.</t>
  </si>
  <si>
    <t>18/01/2019 - 18/07/2019</t>
  </si>
  <si>
    <t>18/01/2019 - 18/04/2019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</si>
</sst>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mmm\-yy"/>
    <numFmt numFmtId="189" formatCode="0;\-0;;@"/>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0.000%"/>
    <numFmt numFmtId="203" formatCode="0.0000%"/>
  </numFmts>
  <fonts count="89">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87">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6"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90" fontId="24" fillId="0" borderId="0" applyFont="0" applyFill="0" applyBorder="0" applyAlignment="0" applyProtection="0"/>
    <xf numFmtId="14" fontId="42" fillId="0" borderId="0" applyFill="0" applyBorder="0" applyAlignment="0"/>
    <xf numFmtId="38" fontId="16" fillId="0" borderId="27">
      <alignment vertical="center"/>
    </xf>
    <xf numFmtId="191"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2"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3"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4" fontId="24" fillId="0" borderId="0" applyFont="0" applyFill="0" applyBorder="0" applyAlignment="0" applyProtection="0">
      <alignment horizontal="right"/>
    </xf>
    <xf numFmtId="195"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6"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6" fontId="58" fillId="26" borderId="25" applyFont="0" applyBorder="0" applyAlignment="0" applyProtection="0">
      <alignment horizontal="centerContinuous"/>
    </xf>
    <xf numFmtId="197" fontId="80" fillId="0" borderId="0" applyFont="0" applyFill="0" applyBorder="0" applyAlignment="0" applyProtection="0"/>
    <xf numFmtId="174" fontId="25" fillId="0" borderId="0" applyFont="0" applyFill="0" applyBorder="0" applyAlignment="0" applyProtection="0"/>
    <xf numFmtId="0" fontId="81" fillId="0" borderId="0" applyBorder="0" applyProtection="0">
      <alignment vertical="center"/>
    </xf>
    <xf numFmtId="191"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0"/>
    <xf numFmtId="167" fontId="17" fillId="0" borderId="0" applyFont="0" applyFill="0" applyBorder="0" applyAlignment="0" applyProtection="0"/>
    <xf numFmtId="166" fontId="13" fillId="0" borderId="0" applyFont="0" applyFill="0" applyBorder="0" applyAlignment="0" applyProtection="0"/>
    <xf numFmtId="0" fontId="85" fillId="1" borderId="36" applyNumberFormat="0" applyFont="0" applyFill="0" applyBorder="0" applyAlignment="0" applyProtection="0">
      <alignment horizontal="left"/>
      <protection locked="0"/>
    </xf>
    <xf numFmtId="37" fontId="86"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7"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cellStyleXfs>
  <cellXfs count="545">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11" fillId="0" borderId="0" xfId="10248" applyFont="1"/>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horizontal="lef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30" fillId="23" borderId="10" xfId="10248" applyFont="1" applyFill="1" applyBorder="1" applyAlignment="1">
      <alignment horizontal="left" vertical="top"/>
    </xf>
    <xf numFmtId="0" fontId="30" fillId="23" borderId="14" xfId="10248" applyFont="1" applyFill="1" applyBorder="1" applyAlignment="1">
      <alignment horizontal="left"/>
    </xf>
    <xf numFmtId="0" fontId="32" fillId="23" borderId="14" xfId="10248" applyFont="1" applyFill="1" applyBorder="1" applyAlignment="1"/>
    <xf numFmtId="0" fontId="32" fillId="23" borderId="15" xfId="10248" applyFont="1" applyFill="1" applyBorder="1" applyAlignment="1"/>
    <xf numFmtId="0" fontId="30" fillId="23" borderId="10" xfId="10248" applyFont="1" applyFill="1" applyBorder="1" applyAlignment="1">
      <alignment horizontal="left" vertical="top" wrapText="1"/>
    </xf>
    <xf numFmtId="0" fontId="30" fillId="23" borderId="15" xfId="10248" applyFont="1" applyFill="1" applyBorder="1" applyAlignment="1">
      <alignment wrapText="1"/>
    </xf>
    <xf numFmtId="0" fontId="32" fillId="23" borderId="16" xfId="10248" applyFont="1" applyFill="1" applyBorder="1" applyAlignment="1"/>
    <xf numFmtId="0" fontId="32" fillId="23" borderId="0" xfId="10248" applyFont="1" applyFill="1" applyBorder="1" applyAlignment="1"/>
    <xf numFmtId="0" fontId="32" fillId="23" borderId="17" xfId="10248" applyFont="1" applyFill="1" applyBorder="1" applyAlignment="1"/>
    <xf numFmtId="0" fontId="30" fillId="23" borderId="16" xfId="10248" applyFont="1" applyFill="1" applyBorder="1" applyAlignment="1">
      <alignment wrapText="1"/>
    </xf>
    <xf numFmtId="0" fontId="30" fillId="23" borderId="0" xfId="10248" applyFont="1" applyFill="1" applyBorder="1" applyAlignment="1">
      <alignment wrapText="1"/>
    </xf>
    <xf numFmtId="0" fontId="30" fillId="23" borderId="17" xfId="10248" applyFont="1" applyFill="1" applyBorder="1" applyAlignment="1">
      <alignment wrapText="1"/>
    </xf>
    <xf numFmtId="0" fontId="44" fillId="0" borderId="10" xfId="10248" applyFont="1" applyFill="1" applyBorder="1" applyAlignment="1">
      <alignment horizontal="left"/>
    </xf>
    <xf numFmtId="0" fontId="44" fillId="0" borderId="14" xfId="10248" applyFont="1" applyFill="1" applyBorder="1" applyAlignment="1">
      <alignment horizontal="left"/>
    </xf>
    <xf numFmtId="0" fontId="44" fillId="0" borderId="14" xfId="10248" applyFont="1" applyFill="1" applyBorder="1" applyAlignment="1"/>
    <xf numFmtId="0" fontId="44" fillId="0" borderId="15" xfId="10248" applyFont="1" applyFill="1" applyBorder="1" applyAlignment="1"/>
    <xf numFmtId="177" fontId="44" fillId="0" borderId="15" xfId="10249" applyNumberFormat="1" applyFont="1" applyFill="1" applyBorder="1" applyAlignment="1">
      <alignment horizontal="right"/>
    </xf>
    <xf numFmtId="0" fontId="44" fillId="0" borderId="18" xfId="10248" applyFont="1" applyFill="1" applyBorder="1" applyAlignment="1">
      <alignment horizontal="left"/>
    </xf>
    <xf numFmtId="0" fontId="44" fillId="0" borderId="9" xfId="10248" applyFont="1" applyFill="1" applyBorder="1" applyAlignment="1">
      <alignment horizontal="left"/>
    </xf>
    <xf numFmtId="0" fontId="44" fillId="0" borderId="9" xfId="10248" applyFont="1" applyFill="1" applyBorder="1" applyAlignment="1"/>
    <xf numFmtId="0" fontId="44" fillId="0" borderId="19" xfId="10248" applyFont="1" applyFill="1" applyBorder="1" applyAlignment="1"/>
    <xf numFmtId="0" fontId="44" fillId="0" borderId="16" xfId="10248" applyFont="1" applyFill="1" applyBorder="1" applyAlignment="1">
      <alignment horizontal="left"/>
    </xf>
    <xf numFmtId="0" fontId="44" fillId="0" borderId="0" xfId="10248" applyFont="1" applyFill="1" applyBorder="1" applyAlignment="1">
      <alignment horizontal="left"/>
    </xf>
    <xf numFmtId="0" fontId="44" fillId="0" borderId="0" xfId="10248" applyFont="1" applyFill="1" applyBorder="1" applyAlignment="1"/>
    <xf numFmtId="0" fontId="44" fillId="0" borderId="17" xfId="10248" applyFont="1" applyFill="1" applyBorder="1" applyAlignment="1"/>
    <xf numFmtId="178" fontId="44" fillId="0" borderId="17" xfId="10249" applyNumberFormat="1" applyFont="1" applyFill="1" applyBorder="1" applyAlignment="1">
      <alignment horizontal="right"/>
    </xf>
    <xf numFmtId="177" fontId="44" fillId="0" borderId="17" xfId="10249" applyNumberFormat="1" applyFont="1" applyFill="1" applyBorder="1" applyAlignment="1">
      <alignment horizontal="right"/>
    </xf>
    <xf numFmtId="10" fontId="44" fillId="0" borderId="19" xfId="10254" applyNumberFormat="1" applyFont="1" applyFill="1" applyBorder="1"/>
    <xf numFmtId="0" fontId="30" fillId="23" borderId="15" xfId="10248" applyFont="1" applyFill="1" applyBorder="1" applyAlignment="1">
      <alignment horizontal="center"/>
    </xf>
    <xf numFmtId="0" fontId="30" fillId="23" borderId="11" xfId="10248" applyFont="1" applyFill="1" applyBorder="1" applyAlignment="1">
      <alignment horizontal="center"/>
    </xf>
    <xf numFmtId="0" fontId="30" fillId="23" borderId="11" xfId="10248" applyFont="1" applyFill="1" applyBorder="1" applyAlignment="1">
      <alignment horizontal="center" wrapText="1"/>
    </xf>
    <xf numFmtId="0" fontId="30" fillId="23" borderId="18" xfId="10248" applyFont="1" applyFill="1" applyBorder="1" applyAlignment="1">
      <alignment wrapText="1"/>
    </xf>
    <xf numFmtId="0" fontId="30" fillId="23" borderId="19" xfId="10248" applyFont="1" applyFill="1" applyBorder="1" applyAlignment="1">
      <alignment wrapText="1"/>
    </xf>
    <xf numFmtId="0" fontId="30" fillId="23" borderId="19" xfId="10248" applyFont="1" applyFill="1" applyBorder="1" applyAlignment="1">
      <alignment horizontal="center"/>
    </xf>
    <xf numFmtId="0" fontId="30" fillId="23" borderId="13" xfId="10248" applyFont="1" applyFill="1" applyBorder="1" applyAlignment="1">
      <alignment horizontal="center"/>
    </xf>
    <xf numFmtId="0" fontId="30" fillId="23" borderId="12" xfId="10248" applyFont="1" applyFill="1" applyBorder="1" applyAlignment="1">
      <alignment horizontal="center"/>
    </xf>
    <xf numFmtId="0" fontId="44" fillId="0" borderId="15" xfId="10248" applyFont="1" applyFill="1" applyBorder="1" applyAlignment="1">
      <alignment horizontal="left"/>
    </xf>
    <xf numFmtId="177" fontId="44" fillId="0" borderId="12" xfId="10249" quotePrefix="1" applyNumberFormat="1" applyFont="1" applyFill="1" applyBorder="1" applyAlignment="1">
      <alignment horizontal="right"/>
    </xf>
    <xf numFmtId="0" fontId="44" fillId="0" borderId="17" xfId="10248" applyFont="1" applyFill="1" applyBorder="1" applyAlignment="1">
      <alignment horizontal="left"/>
    </xf>
    <xf numFmtId="10" fontId="44" fillId="0" borderId="12" xfId="10255" quotePrefix="1" applyNumberFormat="1" applyFont="1" applyFill="1" applyBorder="1" applyAlignment="1">
      <alignment horizontal="right"/>
    </xf>
    <xf numFmtId="177" fontId="44" fillId="0" borderId="21" xfId="10249" quotePrefix="1" applyNumberFormat="1" applyFont="1" applyFill="1" applyBorder="1" applyAlignment="1">
      <alignment horizontal="right"/>
    </xf>
    <xf numFmtId="177" fontId="44" fillId="0" borderId="22" xfId="10249" quotePrefix="1" applyNumberFormat="1" applyFont="1" applyFill="1" applyBorder="1" applyAlignment="1">
      <alignment horizontal="right"/>
    </xf>
    <xf numFmtId="0" fontId="32" fillId="23" borderId="15" xfId="10248" applyFont="1" applyFill="1" applyBorder="1"/>
    <xf numFmtId="0" fontId="32" fillId="23" borderId="17" xfId="10248" applyFont="1" applyFill="1" applyBorder="1"/>
    <xf numFmtId="168" fontId="44" fillId="0" borderId="0" xfId="10249" applyNumberFormat="1" applyFont="1" applyFill="1" applyBorder="1" applyAlignment="1">
      <alignment horizontal="left"/>
    </xf>
    <xf numFmtId="0" fontId="11" fillId="0" borderId="17" xfId="10248" applyFont="1" applyBorder="1"/>
    <xf numFmtId="0" fontId="44" fillId="0" borderId="0" xfId="10248" applyFont="1" applyFill="1" applyAlignment="1">
      <alignment vertical="top" wrapText="1"/>
    </xf>
    <xf numFmtId="0" fontId="44" fillId="0" borderId="11" xfId="10248" applyFont="1" applyFill="1" applyBorder="1" applyAlignment="1">
      <alignment horizontal="center"/>
    </xf>
    <xf numFmtId="0" fontId="30" fillId="23" borderId="14" xfId="10248" applyFont="1" applyFill="1" applyBorder="1" applyAlignment="1">
      <alignment horizontal="center"/>
    </xf>
    <xf numFmtId="0" fontId="30" fillId="23" borderId="10" xfId="10248" applyFont="1" applyFill="1" applyBorder="1" applyAlignment="1">
      <alignment horizontal="center"/>
    </xf>
    <xf numFmtId="0" fontId="30" fillId="23" borderId="10" xfId="10248" applyFont="1" applyFill="1" applyBorder="1" applyAlignment="1"/>
    <xf numFmtId="0" fontId="30" fillId="23" borderId="15" xfId="10248" applyFont="1" applyFill="1" applyBorder="1" applyAlignment="1"/>
    <xf numFmtId="0" fontId="30" fillId="23" borderId="9" xfId="10248" applyFont="1" applyFill="1" applyBorder="1" applyAlignment="1">
      <alignment horizontal="center"/>
    </xf>
    <xf numFmtId="0" fontId="30" fillId="23" borderId="18" xfId="10248" applyFont="1" applyFill="1" applyBorder="1" applyAlignment="1">
      <alignment horizontal="center"/>
    </xf>
    <xf numFmtId="0" fontId="30" fillId="23" borderId="17" xfId="10248" applyFont="1" applyFill="1" applyBorder="1" applyAlignment="1">
      <alignment horizontal="center" vertical="top"/>
    </xf>
    <xf numFmtId="0" fontId="30" fillId="23" borderId="12" xfId="10248" applyFont="1" applyFill="1" applyBorder="1" applyAlignment="1">
      <alignment horizontal="center" vertical="top"/>
    </xf>
    <xf numFmtId="0" fontId="11" fillId="0" borderId="15" xfId="10248" applyBorder="1"/>
    <xf numFmtId="168" fontId="44" fillId="0" borderId="12" xfId="10249" applyNumberFormat="1" applyFont="1" applyFill="1" applyBorder="1" applyAlignment="1">
      <alignment horizontal="left"/>
    </xf>
    <xf numFmtId="10" fontId="44" fillId="0" borderId="12" xfId="10255" applyNumberFormat="1" applyFont="1" applyFill="1" applyBorder="1" applyAlignment="1">
      <alignment horizontal="right"/>
    </xf>
    <xf numFmtId="181" fontId="44" fillId="0" borderId="12" xfId="10249" applyNumberFormat="1" applyFont="1" applyFill="1" applyBorder="1" applyAlignment="1">
      <alignment horizontal="left"/>
    </xf>
    <xf numFmtId="0" fontId="11" fillId="0" borderId="17" xfId="10248" applyBorder="1"/>
    <xf numFmtId="0" fontId="11" fillId="0" borderId="19" xfId="10248" applyBorder="1"/>
    <xf numFmtId="0" fontId="44" fillId="0" borderId="20" xfId="10248" applyFont="1" applyFill="1" applyBorder="1" applyAlignment="1">
      <alignment horizontal="left"/>
    </xf>
    <xf numFmtId="0" fontId="11" fillId="0" borderId="21" xfId="10248" applyBorder="1"/>
    <xf numFmtId="0" fontId="44" fillId="0" borderId="0" xfId="10248" applyFont="1" applyFill="1" applyBorder="1" applyAlignment="1">
      <alignment horizontal="center"/>
    </xf>
    <xf numFmtId="0" fontId="30" fillId="23" borderId="14" xfId="10248" applyFont="1" applyFill="1" applyBorder="1" applyAlignment="1">
      <alignment horizontal="center" wrapText="1"/>
    </xf>
    <xf numFmtId="0" fontId="30" fillId="23" borderId="15" xfId="10248" applyFont="1" applyFill="1" applyBorder="1" applyAlignment="1">
      <alignment horizontal="center" vertical="top" wrapText="1"/>
    </xf>
    <xf numFmtId="10" fontId="44" fillId="0" borderId="0" xfId="10255" applyNumberFormat="1" applyFont="1" applyFill="1" applyBorder="1" applyAlignment="1">
      <alignment horizontal="right"/>
    </xf>
    <xf numFmtId="181" fontId="44" fillId="0" borderId="17" xfId="10249" applyNumberFormat="1" applyFont="1" applyFill="1" applyBorder="1" applyAlignment="1">
      <alignment horizontal="right"/>
    </xf>
    <xf numFmtId="181" fontId="44" fillId="0" borderId="12" xfId="10249" applyNumberFormat="1" applyFont="1" applyFill="1" applyBorder="1" applyAlignment="1">
      <alignment horizontal="right"/>
    </xf>
    <xf numFmtId="0" fontId="44" fillId="0" borderId="12" xfId="10248" applyFont="1" applyFill="1" applyBorder="1" applyAlignment="1">
      <alignment horizontal="left"/>
    </xf>
    <xf numFmtId="181" fontId="44" fillId="0" borderId="21" xfId="10249" applyNumberFormat="1" applyFont="1" applyFill="1" applyBorder="1" applyAlignment="1">
      <alignment horizontal="right"/>
    </xf>
    <xf numFmtId="10" fontId="44" fillId="0" borderId="0" xfId="10255" quotePrefix="1" applyNumberFormat="1" applyFont="1" applyFill="1" applyBorder="1" applyAlignment="1">
      <alignment horizontal="right"/>
    </xf>
    <xf numFmtId="0" fontId="44" fillId="0" borderId="13" xfId="10248" applyFont="1" applyFill="1" applyBorder="1" applyAlignment="1">
      <alignment horizontal="left"/>
    </xf>
    <xf numFmtId="10" fontId="28" fillId="0" borderId="0" xfId="10248" applyNumberFormat="1" applyFont="1" applyFill="1"/>
    <xf numFmtId="177" fontId="28" fillId="0" borderId="0" xfId="10248" applyNumberFormat="1" applyFont="1" applyFill="1" applyBorder="1"/>
    <xf numFmtId="181" fontId="44" fillId="0" borderId="13" xfId="10249" applyNumberFormat="1" applyFont="1" applyFill="1" applyBorder="1" applyAlignment="1">
      <alignment horizontal="right"/>
    </xf>
    <xf numFmtId="10" fontId="11" fillId="0" borderId="0" xfId="10248" applyNumberFormat="1"/>
    <xf numFmtId="0" fontId="11" fillId="0" borderId="21" xfId="10248" applyFont="1" applyBorder="1"/>
    <xf numFmtId="0" fontId="11" fillId="0" borderId="14" xfId="10248" applyBorder="1"/>
    <xf numFmtId="0" fontId="11" fillId="0" borderId="0" xfId="10248" applyBorder="1"/>
    <xf numFmtId="181" fontId="44" fillId="0" borderId="17" xfId="10249" quotePrefix="1" applyNumberFormat="1" applyFont="1" applyFill="1" applyBorder="1" applyAlignment="1">
      <alignment horizontal="right"/>
    </xf>
    <xf numFmtId="181" fontId="44" fillId="0" borderId="21" xfId="10255" quotePrefix="1" applyNumberFormat="1" applyFont="1" applyFill="1" applyBorder="1" applyAlignment="1" applyProtection="1">
      <alignment horizontal="right"/>
      <protection locked="0"/>
    </xf>
    <xf numFmtId="0" fontId="44" fillId="0" borderId="11" xfId="10248" applyFont="1" applyFill="1" applyBorder="1" applyAlignment="1">
      <alignment horizontal="left"/>
    </xf>
    <xf numFmtId="168" fontId="44" fillId="0" borderId="17" xfId="10249" applyNumberFormat="1" applyFont="1" applyFill="1" applyBorder="1" applyAlignment="1">
      <alignment horizontal="center"/>
    </xf>
    <xf numFmtId="10" fontId="44" fillId="0" borderId="12" xfId="10255" quotePrefix="1" applyNumberFormat="1" applyFont="1" applyFill="1" applyBorder="1" applyAlignment="1"/>
    <xf numFmtId="181" fontId="44" fillId="0" borderId="17" xfId="10249" quotePrefix="1" applyNumberFormat="1" applyFont="1" applyFill="1" applyBorder="1" applyAlignment="1"/>
    <xf numFmtId="181" fontId="44" fillId="0" borderId="12" xfId="10249" quotePrefix="1" applyNumberFormat="1" applyFont="1" applyFill="1" applyBorder="1" applyAlignment="1"/>
    <xf numFmtId="177" fontId="44" fillId="0" borderId="21" xfId="10249" quotePrefix="1" applyNumberFormat="1" applyFont="1" applyFill="1" applyBorder="1" applyAlignment="1"/>
    <xf numFmtId="0" fontId="44" fillId="0" borderId="21" xfId="10248" applyFont="1" applyFill="1" applyBorder="1" applyAlignment="1">
      <alignment horizontal="left"/>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Fill="1" applyBorder="1"/>
    <xf numFmtId="0" fontId="28" fillId="0" borderId="16" xfId="10248" applyFont="1" applyFill="1" applyBorder="1" applyAlignment="1">
      <alignment horizontal="left" indent="1"/>
    </xf>
    <xf numFmtId="0" fontId="28" fillId="0" borderId="18" xfId="10248" applyFont="1" applyFill="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0" fontId="28" fillId="0" borderId="0" xfId="10248" applyFont="1" applyFill="1" applyAlignment="1"/>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28" fillId="0" borderId="0" xfId="10248" applyFont="1" applyFill="1" applyAlignment="1">
      <alignment vertical="top" wrapText="1"/>
    </xf>
    <xf numFmtId="0" fontId="44" fillId="0" borderId="0" xfId="10248" applyFont="1" applyBorder="1"/>
    <xf numFmtId="0" fontId="28" fillId="0" borderId="0" xfId="10248" applyFont="1" applyAlignment="1">
      <alignment vertical="top" wrapText="1"/>
    </xf>
    <xf numFmtId="0" fontId="44" fillId="0" borderId="0" xfId="10248" applyFont="1" applyFill="1" applyBorder="1" applyAlignment="1">
      <alignment wrapText="1"/>
    </xf>
    <xf numFmtId="0" fontId="31" fillId="0" borderId="0" xfId="10248" applyFont="1"/>
    <xf numFmtId="10" fontId="44" fillId="0" borderId="0" xfId="10254" applyNumberFormat="1" applyFont="1" applyFill="1" applyBorder="1"/>
    <xf numFmtId="178" fontId="44" fillId="0" borderId="0" xfId="10249" applyNumberFormat="1" applyFont="1" applyFill="1" applyBorder="1" applyAlignment="1">
      <alignment horizontal="right"/>
    </xf>
    <xf numFmtId="9" fontId="11" fillId="0" borderId="0" xfId="10247"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177" fontId="44" fillId="0" borderId="0" xfId="10249" applyNumberFormat="1" applyFont="1" applyFill="1" applyBorder="1" applyAlignment="1">
      <alignment horizontal="right"/>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16" xfId="10248" applyFont="1" applyFill="1" applyBorder="1" applyAlignment="1">
      <alignment horizontal="center"/>
    </xf>
    <xf numFmtId="0" fontId="44" fillId="0" borderId="16" xfId="0" applyFont="1" applyBorder="1"/>
    <xf numFmtId="0" fontId="30" fillId="23" borderId="14" xfId="10248" applyFont="1" applyFill="1" applyBorder="1" applyAlignment="1">
      <alignment horizontal="left" vertical="top" wrapText="1"/>
    </xf>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10" fillId="0" borderId="0" xfId="10248" applyFont="1" applyFill="1" applyAlignment="1">
      <alignment vertical="top" wrapText="1"/>
    </xf>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179" fontId="10" fillId="0" borderId="0" xfId="10248" applyNumberFormat="1" applyFont="1" applyFill="1" applyBorder="1"/>
    <xf numFmtId="10" fontId="10" fillId="0" borderId="0" xfId="10248" applyNumberFormat="1" applyFont="1" applyFill="1" applyBorder="1"/>
    <xf numFmtId="169"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7"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10" fillId="0" borderId="0" xfId="10248" applyFont="1" applyFill="1" applyBorder="1" applyAlignment="1">
      <alignment vertical="top" wrapText="1"/>
    </xf>
    <xf numFmtId="0" fontId="10" fillId="0" borderId="9" xfId="10248" applyFont="1" applyFill="1" applyBorder="1" applyAlignment="1">
      <alignment vertical="top" wrapText="1"/>
    </xf>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0" fontId="31" fillId="24" borderId="13" xfId="10248" applyFont="1" applyFill="1" applyBorder="1" applyAlignment="1">
      <alignment horizontal="center"/>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0" fontId="44" fillId="0" borderId="22" xfId="10248" applyFont="1" applyFill="1" applyBorder="1" applyAlignment="1">
      <alignment horizontal="left"/>
    </xf>
    <xf numFmtId="177" fontId="4" fillId="0" borderId="0" xfId="10248" applyNumberFormat="1" applyFont="1"/>
    <xf numFmtId="168" fontId="4" fillId="0" borderId="0" xfId="10248" applyNumberFormat="1" applyFont="1"/>
    <xf numFmtId="0" fontId="4" fillId="0" borderId="0" xfId="10248" applyFont="1" applyFill="1"/>
    <xf numFmtId="0" fontId="30" fillId="23" borderId="11" xfId="10248" applyFont="1" applyFill="1" applyBorder="1" applyAlignment="1">
      <alignment horizontal="center" vertical="center"/>
    </xf>
    <xf numFmtId="0" fontId="83" fillId="38" borderId="11" xfId="0" applyFont="1" applyFill="1" applyBorder="1" applyAlignment="1">
      <alignment horizontal="center" vertical="center" wrapText="1"/>
    </xf>
    <xf numFmtId="0" fontId="30" fillId="23" borderId="11" xfId="10248" applyFont="1" applyFill="1" applyBorder="1" applyAlignment="1">
      <alignment horizontal="center" vertical="center" wrapText="1"/>
    </xf>
    <xf numFmtId="0" fontId="10" fillId="0" borderId="0" xfId="10248" applyFont="1" applyFill="1" applyBorder="1" applyAlignment="1">
      <alignment horizontal="left" vertical="top" wrapText="1"/>
    </xf>
    <xf numFmtId="0" fontId="30" fillId="23" borderId="19" xfId="10248" applyFont="1" applyFill="1" applyBorder="1" applyAlignment="1">
      <alignment horizontal="center"/>
    </xf>
    <xf numFmtId="0" fontId="30" fillId="23" borderId="15" xfId="10248" applyFont="1" applyFill="1" applyBorder="1" applyAlignment="1">
      <alignment horizontal="center"/>
    </xf>
    <xf numFmtId="0" fontId="30" fillId="23" borderId="15" xfId="10248" applyFont="1" applyFill="1" applyBorder="1" applyAlignment="1">
      <alignment horizontal="center" wrapText="1"/>
    </xf>
    <xf numFmtId="0" fontId="4" fillId="0" borderId="0" xfId="10248" applyFont="1" applyBorder="1"/>
    <xf numFmtId="168" fontId="10" fillId="0" borderId="0" xfId="10249" applyNumberFormat="1" applyFont="1" applyFill="1" applyBorder="1" applyAlignment="1">
      <alignment horizontal="right"/>
    </xf>
    <xf numFmtId="0" fontId="10" fillId="0" borderId="0" xfId="10248" applyFont="1" applyFill="1" applyBorder="1" applyAlignment="1">
      <alignment horizontal="center" vertical="top" wrapText="1"/>
    </xf>
    <xf numFmtId="165" fontId="4" fillId="0" borderId="0" xfId="10248" applyNumberFormat="1" applyFont="1"/>
    <xf numFmtId="178" fontId="4" fillId="0" borderId="0" xfId="10248" applyNumberFormat="1" applyFont="1"/>
    <xf numFmtId="178" fontId="44" fillId="0" borderId="0" xfId="10248" applyNumberFormat="1" applyFont="1" applyFill="1" applyBorder="1" applyAlignment="1"/>
    <xf numFmtId="0" fontId="44" fillId="0" borderId="10" xfId="10248" applyFont="1" applyFill="1" applyBorder="1" applyAlignment="1">
      <alignment horizontal="center"/>
    </xf>
    <xf numFmtId="0" fontId="4" fillId="0" borderId="15" xfId="10248" applyFont="1" applyFill="1" applyBorder="1"/>
    <xf numFmtId="0" fontId="4" fillId="0" borderId="17" xfId="10248" applyFont="1" applyFill="1" applyBorder="1"/>
    <xf numFmtId="0" fontId="44" fillId="0" borderId="16" xfId="10248" applyFont="1" applyFill="1" applyBorder="1" applyAlignment="1">
      <alignment wrapText="1"/>
    </xf>
    <xf numFmtId="168" fontId="44" fillId="0" borderId="12" xfId="10249" applyNumberFormat="1" applyFont="1" applyFill="1" applyBorder="1" applyAlignment="1">
      <alignment horizontal="right"/>
    </xf>
    <xf numFmtId="0" fontId="4" fillId="0" borderId="18" xfId="10248" applyFont="1" applyFill="1" applyBorder="1"/>
    <xf numFmtId="0" fontId="4" fillId="0" borderId="19" xfId="10248" applyFont="1" applyFill="1" applyBorder="1"/>
    <xf numFmtId="0" fontId="10" fillId="0" borderId="13" xfId="10248" applyFont="1" applyFill="1" applyBorder="1"/>
    <xf numFmtId="0" fontId="44" fillId="0" borderId="16" xfId="0" applyFont="1" applyFill="1" applyBorder="1" applyAlignment="1">
      <alignment horizontal="left"/>
    </xf>
    <xf numFmtId="0" fontId="4" fillId="0" borderId="0" xfId="10248" applyFont="1" applyFill="1" applyBorder="1"/>
    <xf numFmtId="0" fontId="31" fillId="0" borderId="20" xfId="10248" applyFont="1" applyFill="1" applyBorder="1" applyAlignment="1">
      <alignment horizontal="left" vertical="top"/>
    </xf>
    <xf numFmtId="182"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82" fontId="44" fillId="0" borderId="13" xfId="10248" applyNumberFormat="1" applyFont="1" applyFill="1" applyBorder="1" applyAlignment="1">
      <alignment horizontal="center"/>
    </xf>
    <xf numFmtId="164" fontId="44" fillId="0" borderId="12" xfId="16880" applyNumberFormat="1" applyFont="1" applyFill="1" applyBorder="1" applyAlignment="1">
      <alignment horizontal="right"/>
    </xf>
    <xf numFmtId="164" fontId="44" fillId="0" borderId="13" xfId="16880" applyNumberFormat="1" applyFont="1" applyFill="1" applyBorder="1" applyAlignment="1">
      <alignment horizontal="right"/>
    </xf>
    <xf numFmtId="0" fontId="44" fillId="0" borderId="26" xfId="10248" applyFont="1" applyFill="1" applyBorder="1" applyAlignment="1">
      <alignment horizontal="left"/>
    </xf>
    <xf numFmtId="0" fontId="44" fillId="0" borderId="26" xfId="10248" applyFont="1" applyFill="1" applyBorder="1" applyAlignment="1"/>
    <xf numFmtId="0" fontId="44" fillId="0" borderId="21" xfId="10248" applyFont="1" applyFill="1" applyBorder="1" applyAlignment="1"/>
    <xf numFmtId="177" fontId="44" fillId="0" borderId="17" xfId="10249" quotePrefix="1" applyNumberFormat="1" applyFont="1" applyFill="1" applyBorder="1" applyAlignment="1">
      <alignment horizontal="right"/>
    </xf>
    <xf numFmtId="177" fontId="44" fillId="0" borderId="16" xfId="10249" quotePrefix="1" applyNumberFormat="1" applyFont="1" applyFill="1" applyBorder="1" applyAlignment="1">
      <alignment horizontal="right"/>
    </xf>
    <xf numFmtId="10" fontId="44" fillId="0" borderId="10" xfId="10255" quotePrefix="1" applyNumberFormat="1" applyFont="1" applyFill="1" applyBorder="1" applyAlignment="1">
      <alignment horizontal="right"/>
    </xf>
    <xf numFmtId="10" fontId="44" fillId="0" borderId="11" xfId="10255" quotePrefix="1" applyNumberFormat="1" applyFont="1" applyFill="1" applyBorder="1" applyAlignment="1">
      <alignment horizontal="right"/>
    </xf>
    <xf numFmtId="10" fontId="44" fillId="0" borderId="16" xfId="10255" quotePrefix="1" applyNumberFormat="1" applyFont="1" applyFill="1" applyBorder="1" applyAlignment="1">
      <alignment horizontal="right"/>
    </xf>
    <xf numFmtId="0" fontId="44" fillId="0" borderId="19" xfId="10248" applyFont="1" applyFill="1" applyBorder="1" applyAlignment="1">
      <alignment horizontal="left"/>
    </xf>
    <xf numFmtId="10" fontId="44" fillId="0" borderId="18" xfId="10255" quotePrefix="1" applyNumberFormat="1" applyFont="1" applyFill="1" applyBorder="1" applyAlignment="1">
      <alignment horizontal="right"/>
    </xf>
    <xf numFmtId="10" fontId="44" fillId="0" borderId="13" xfId="10255" quotePrefix="1" applyNumberFormat="1" applyFont="1" applyFill="1" applyBorder="1" applyAlignment="1">
      <alignment horizontal="right"/>
    </xf>
    <xf numFmtId="0" fontId="44" fillId="0" borderId="20" xfId="10248" applyFont="1" applyFill="1" applyBorder="1"/>
    <xf numFmtId="165" fontId="10" fillId="0" borderId="15" xfId="10249" quotePrefix="1" applyNumberFormat="1" applyFont="1" applyFill="1" applyBorder="1" applyAlignment="1">
      <alignment horizontal="left"/>
    </xf>
    <xf numFmtId="0" fontId="0" fillId="0" borderId="17" xfId="0" applyFont="1" applyFill="1" applyBorder="1"/>
    <xf numFmtId="168" fontId="10" fillId="0" borderId="19" xfId="10249" quotePrefix="1" applyNumberFormat="1" applyFont="1" applyFill="1" applyBorder="1" applyAlignment="1">
      <alignment horizontal="left"/>
    </xf>
    <xf numFmtId="10" fontId="4" fillId="0" borderId="0" xfId="10247" applyNumberFormat="1" applyFont="1"/>
    <xf numFmtId="165" fontId="44" fillId="0" borderId="17" xfId="10249" quotePrefix="1" applyNumberFormat="1" applyFont="1" applyFill="1" applyBorder="1" applyAlignment="1">
      <alignment horizontal="left"/>
    </xf>
    <xf numFmtId="0" fontId="44" fillId="0" borderId="26" xfId="10248" applyFont="1" applyFill="1" applyBorder="1"/>
    <xf numFmtId="177" fontId="44" fillId="0" borderId="35" xfId="10246" applyNumberFormat="1" applyFont="1" applyFill="1" applyBorder="1"/>
    <xf numFmtId="167" fontId="4" fillId="0" borderId="0" xfId="10248" applyNumberFormat="1" applyFont="1"/>
    <xf numFmtId="0" fontId="30" fillId="23" borderId="16" xfId="10248" applyFont="1" applyFill="1" applyBorder="1" applyAlignment="1">
      <alignment horizontal="center"/>
    </xf>
    <xf numFmtId="0" fontId="30" fillId="23" borderId="17" xfId="10248" applyFont="1" applyFill="1" applyBorder="1" applyAlignment="1">
      <alignment horizontal="center"/>
    </xf>
    <xf numFmtId="0" fontId="30" fillId="23" borderId="18" xfId="10248" applyFont="1" applyFill="1" applyBorder="1" applyAlignment="1">
      <alignment horizontal="center"/>
    </xf>
    <xf numFmtId="0" fontId="30" fillId="23" borderId="10" xfId="10248" applyFont="1" applyFill="1" applyBorder="1" applyAlignment="1">
      <alignment horizontal="center"/>
    </xf>
    <xf numFmtId="0" fontId="30" fillId="23" borderId="15" xfId="10248" applyFont="1" applyFill="1" applyBorder="1" applyAlignment="1">
      <alignment horizontal="center"/>
    </xf>
    <xf numFmtId="0" fontId="30" fillId="23" borderId="10" xfId="10248" applyFont="1" applyFill="1" applyBorder="1" applyAlignment="1">
      <alignment horizontal="center" wrapText="1"/>
    </xf>
    <xf numFmtId="0" fontId="31" fillId="0" borderId="26" xfId="10248" applyFont="1" applyFill="1" applyBorder="1" applyAlignment="1">
      <alignment horizontal="left" vertical="top" wrapText="1"/>
    </xf>
    <xf numFmtId="0" fontId="31" fillId="0" borderId="21" xfId="10248" applyFont="1" applyFill="1" applyBorder="1" applyAlignment="1">
      <alignment horizontal="left" vertical="top" wrapText="1"/>
    </xf>
    <xf numFmtId="0" fontId="11" fillId="0" borderId="14" xfId="10248" applyBorder="1" applyAlignment="1">
      <alignment horizontal="left" vertical="top"/>
    </xf>
    <xf numFmtId="0" fontId="10" fillId="0" borderId="0" xfId="10248" applyNumberFormat="1" applyFont="1" applyFill="1" applyBorder="1" applyAlignment="1">
      <alignment vertical="top" wrapText="1"/>
    </xf>
    <xf numFmtId="0" fontId="83" fillId="39" borderId="11" xfId="0" applyFont="1" applyFill="1" applyBorder="1" applyAlignment="1">
      <alignment horizontal="center"/>
    </xf>
    <xf numFmtId="0" fontId="83" fillId="39" borderId="12" xfId="0" applyFont="1" applyFill="1" applyBorder="1" applyAlignment="1">
      <alignment horizontal="center"/>
    </xf>
    <xf numFmtId="165" fontId="10" fillId="0" borderId="11" xfId="10246" quotePrefix="1" applyNumberFormat="1" applyFont="1" applyFill="1" applyBorder="1" applyAlignment="1">
      <alignment horizontal="left"/>
    </xf>
    <xf numFmtId="168" fontId="10" fillId="0" borderId="13" xfId="10246" quotePrefix="1" applyNumberFormat="1" applyFont="1" applyFill="1" applyBorder="1" applyAlignment="1">
      <alignment horizontal="left"/>
    </xf>
    <xf numFmtId="0" fontId="11" fillId="0" borderId="0" xfId="10248" applyFill="1"/>
    <xf numFmtId="184" fontId="4" fillId="0" borderId="0" xfId="38703" applyNumberFormat="1" applyFont="1"/>
    <xf numFmtId="184" fontId="4" fillId="0" borderId="0" xfId="10248" applyNumberFormat="1" applyFont="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10" fillId="0" borderId="11" xfId="38857" applyFont="1" applyFill="1" applyBorder="1"/>
    <xf numFmtId="0" fontId="44" fillId="0" borderId="0" xfId="38857" applyFont="1" applyFill="1" applyBorder="1" applyAlignment="1">
      <alignment horizontal="center"/>
    </xf>
    <xf numFmtId="182" fontId="44" fillId="0" borderId="0" xfId="38857" applyNumberFormat="1" applyFont="1" applyFill="1" applyBorder="1" applyAlignment="1">
      <alignment horizontal="center"/>
    </xf>
    <xf numFmtId="0" fontId="31" fillId="0" borderId="0" xfId="38857" applyFont="1" applyFill="1"/>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164"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164" fontId="44" fillId="0" borderId="13" xfId="38857" applyNumberFormat="1" applyFont="1" applyFill="1" applyBorder="1" applyAlignment="1">
      <alignment horizontal="right"/>
    </xf>
    <xf numFmtId="0" fontId="44" fillId="0" borderId="0" xfId="38857" applyFont="1" applyFill="1" applyBorder="1" applyAlignment="1">
      <alignment horizontal="left"/>
    </xf>
    <xf numFmtId="164" fontId="44" fillId="0" borderId="0" xfId="38857" applyNumberFormat="1" applyFont="1" applyFill="1" applyBorder="1" applyAlignment="1">
      <alignment horizontal="right"/>
    </xf>
    <xf numFmtId="167" fontId="44" fillId="0" borderId="0" xfId="38857" applyNumberFormat="1" applyFont="1" applyFill="1" applyBorder="1" applyAlignment="1">
      <alignment horizontal="right"/>
    </xf>
    <xf numFmtId="180" fontId="44" fillId="0" borderId="11" xfId="38857" applyNumberFormat="1" applyFont="1" applyFill="1" applyBorder="1" applyAlignment="1">
      <alignment horizontal="center"/>
    </xf>
    <xf numFmtId="180"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80" fontId="44" fillId="0" borderId="13" xfId="38857" applyNumberFormat="1" applyFont="1" applyFill="1" applyBorder="1" applyAlignment="1">
      <alignment horizontal="center"/>
    </xf>
    <xf numFmtId="0" fontId="10" fillId="0" borderId="0" xfId="38857" applyFont="1" applyFill="1" applyBorder="1" applyAlignment="1">
      <alignment wrapText="1"/>
    </xf>
    <xf numFmtId="164"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44" fillId="0" borderId="16" xfId="38857" applyFont="1" applyFill="1" applyBorder="1" applyAlignment="1">
      <alignment horizontal="left" wrapText="1"/>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3"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13" xfId="38857" applyFont="1" applyFill="1" applyBorder="1" applyAlignment="1">
      <alignment horizontal="center"/>
    </xf>
    <xf numFmtId="177" fontId="44" fillId="0" borderId="16" xfId="10248" applyNumberFormat="1" applyFont="1" applyFill="1" applyBorder="1" applyAlignment="1">
      <alignment horizontal="center"/>
    </xf>
    <xf numFmtId="0" fontId="4" fillId="0" borderId="9" xfId="38857" applyFont="1" applyBorder="1"/>
    <xf numFmtId="167" fontId="44" fillId="0" borderId="12" xfId="10246" applyFont="1" applyFill="1" applyBorder="1" applyAlignment="1">
      <alignment horizontal="right"/>
    </xf>
    <xf numFmtId="14" fontId="44" fillId="0" borderId="12" xfId="10248" applyNumberFormat="1" applyFont="1" applyFill="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0" fontId="10" fillId="0" borderId="14" xfId="10248" applyFont="1" applyFill="1" applyBorder="1" applyAlignment="1">
      <alignment vertical="top"/>
    </xf>
    <xf numFmtId="178" fontId="10" fillId="0" borderId="0" xfId="10248" applyNumberFormat="1" applyFont="1" applyFill="1" applyBorder="1" applyAlignment="1">
      <alignment vertical="top"/>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0" fillId="0" borderId="0" xfId="0" applyFont="1" applyFill="1" applyBorder="1" applyAlignment="1">
      <alignment vertical="top"/>
    </xf>
    <xf numFmtId="0" fontId="11" fillId="0" borderId="0" xfId="10248" applyAlignment="1">
      <alignment vertical="top"/>
    </xf>
    <xf numFmtId="0" fontId="30" fillId="23" borderId="10" xfId="10248" applyFont="1" applyFill="1" applyBorder="1" applyAlignment="1">
      <alignment horizontal="center" wrapText="1"/>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10" xfId="10248" applyFont="1" applyFill="1" applyBorder="1" applyAlignment="1">
      <alignment horizontal="center"/>
    </xf>
    <xf numFmtId="0" fontId="4" fillId="0" borderId="0" xfId="38857" applyFont="1" applyFill="1" applyAlignment="1">
      <alignment horizontal="center"/>
    </xf>
    <xf numFmtId="4" fontId="12" fillId="24" borderId="0" xfId="0" applyNumberFormat="1" applyFont="1" applyFill="1" applyAlignment="1">
      <alignment vertical="center"/>
    </xf>
    <xf numFmtId="177" fontId="44" fillId="0" borderId="0" xfId="10248" applyNumberFormat="1" applyFont="1" applyFill="1" applyBorder="1" applyAlignment="1"/>
    <xf numFmtId="178" fontId="44" fillId="0" borderId="0" xfId="10254" applyNumberFormat="1" applyFont="1" applyFill="1" applyBorder="1"/>
    <xf numFmtId="10" fontId="44" fillId="0" borderId="11" xfId="10248" applyNumberFormat="1" applyFont="1" applyFill="1" applyBorder="1"/>
    <xf numFmtId="10" fontId="44" fillId="0" borderId="12" xfId="10248" applyNumberFormat="1" applyFont="1" applyFill="1" applyBorder="1"/>
    <xf numFmtId="188" fontId="44" fillId="0" borderId="13" xfId="10255" applyNumberFormat="1" applyFont="1" applyFill="1" applyBorder="1"/>
    <xf numFmtId="178" fontId="44" fillId="0" borderId="19" xfId="10249" applyNumberFormat="1" applyFont="1" applyFill="1" applyBorder="1" applyAlignment="1">
      <alignment horizontal="right"/>
    </xf>
    <xf numFmtId="168" fontId="44" fillId="0" borderId="17" xfId="3489" applyNumberFormat="1" applyFont="1" applyFill="1" applyBorder="1" applyAlignment="1">
      <alignment horizontal="right"/>
    </xf>
    <xf numFmtId="168" fontId="44" fillId="0" borderId="12" xfId="3489" applyNumberFormat="1" applyFont="1" applyFill="1" applyBorder="1" applyAlignment="1">
      <alignment horizontal="right"/>
    </xf>
    <xf numFmtId="168" fontId="44" fillId="0" borderId="15" xfId="3489" applyNumberFormat="1" applyFont="1" applyFill="1" applyBorder="1" applyAlignment="1">
      <alignment horizontal="right" vertical="top"/>
    </xf>
    <xf numFmtId="0" fontId="4" fillId="0" borderId="0" xfId="38857" applyFont="1" applyFill="1" applyBorder="1"/>
    <xf numFmtId="4" fontId="10" fillId="24" borderId="0" xfId="38857" applyNumberFormat="1" applyFont="1" applyFill="1" applyBorder="1"/>
    <xf numFmtId="14" fontId="4" fillId="0" borderId="0" xfId="38857" applyNumberFormat="1" applyFont="1" applyFill="1"/>
    <xf numFmtId="0" fontId="0" fillId="0" borderId="0" xfId="0" applyFill="1"/>
    <xf numFmtId="168" fontId="4" fillId="0" borderId="0" xfId="10248" applyNumberFormat="1" applyFont="1" applyFill="1" applyBorder="1"/>
    <xf numFmtId="177"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10" fontId="44" fillId="0" borderId="21" xfId="10254" applyNumberFormat="1" applyFont="1" applyFill="1" applyBorder="1" applyAlignment="1">
      <alignment horizontal="right"/>
    </xf>
    <xf numFmtId="179" fontId="4" fillId="0" borderId="0" xfId="10247" applyNumberFormat="1" applyFont="1"/>
    <xf numFmtId="181" fontId="44" fillId="0" borderId="20" xfId="10249" applyNumberFormat="1" applyFont="1" applyFill="1" applyBorder="1" applyAlignment="1">
      <alignment horizontal="right"/>
    </xf>
    <xf numFmtId="9" fontId="44" fillId="0" borderId="20" xfId="10247" applyFont="1" applyFill="1" applyBorder="1" applyAlignment="1">
      <alignment horizontal="right"/>
    </xf>
    <xf numFmtId="9" fontId="44" fillId="0" borderId="21" xfId="10247" quotePrefix="1" applyFont="1" applyFill="1" applyBorder="1" applyAlignment="1"/>
    <xf numFmtId="0" fontId="4" fillId="0" borderId="12" xfId="10248" applyFont="1" applyFill="1" applyBorder="1" applyAlignment="1">
      <alignment horizontal="center" vertical="center"/>
    </xf>
    <xf numFmtId="9" fontId="44" fillId="0" borderId="35" xfId="10247" applyFont="1" applyFill="1" applyBorder="1"/>
    <xf numFmtId="164" fontId="31" fillId="0" borderId="12" xfId="38857" applyNumberFormat="1" applyFont="1" applyFill="1" applyBorder="1" applyAlignment="1">
      <alignment horizontal="right"/>
    </xf>
    <xf numFmtId="0" fontId="43" fillId="0" borderId="5" xfId="20853" applyFont="1" applyFill="1" applyBorder="1" applyAlignment="1">
      <alignment horizontal="left"/>
    </xf>
    <xf numFmtId="0" fontId="43" fillId="0" borderId="0" xfId="20853" applyFont="1" applyFill="1" applyBorder="1" applyAlignment="1">
      <alignment horizontal="left"/>
    </xf>
    <xf numFmtId="179" fontId="4" fillId="0" borderId="0" xfId="38857" applyNumberFormat="1" applyFont="1" applyFill="1"/>
    <xf numFmtId="167" fontId="4" fillId="0" borderId="0" xfId="38857" applyNumberFormat="1" applyFont="1" applyAlignment="1">
      <alignment horizontal="center"/>
    </xf>
    <xf numFmtId="15" fontId="88"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177" fontId="4" fillId="0" borderId="0" xfId="10247" applyNumberFormat="1" applyFont="1"/>
    <xf numFmtId="0" fontId="43" fillId="0" borderId="37" xfId="16876" applyFont="1" applyFill="1" applyBorder="1" applyAlignment="1">
      <alignment horizontal="left"/>
    </xf>
    <xf numFmtId="0" fontId="13" fillId="0" borderId="0" xfId="38857" applyFont="1" applyBorder="1"/>
    <xf numFmtId="0" fontId="44" fillId="0" borderId="15" xfId="10248" applyFont="1" applyFill="1" applyBorder="1" applyAlignment="1">
      <alignment horizontal="center"/>
    </xf>
    <xf numFmtId="165" fontId="44" fillId="0" borderId="17" xfId="10249" applyNumberFormat="1" applyFont="1" applyFill="1" applyBorder="1" applyAlignment="1">
      <alignment horizontal="left"/>
    </xf>
    <xf numFmtId="0" fontId="10" fillId="0" borderId="19" xfId="10248" applyFont="1" applyFill="1" applyBorder="1" applyAlignment="1">
      <alignment wrapText="1"/>
    </xf>
    <xf numFmtId="168" fontId="44" fillId="0" borderId="17" xfId="10249" quotePrefix="1" applyNumberFormat="1" applyFont="1" applyFill="1" applyBorder="1" applyAlignment="1">
      <alignment horizontal="left"/>
    </xf>
    <xf numFmtId="165" fontId="44" fillId="0" borderId="12" xfId="10249" quotePrefix="1" applyNumberFormat="1" applyFont="1" applyFill="1" applyBorder="1" applyAlignment="1">
      <alignment horizontal="left"/>
    </xf>
    <xf numFmtId="165" fontId="44" fillId="0" borderId="19" xfId="10249" quotePrefix="1" applyNumberFormat="1" applyFont="1" applyFill="1" applyBorder="1" applyAlignment="1">
      <alignment horizontal="left"/>
    </xf>
    <xf numFmtId="165" fontId="44" fillId="0" borderId="13" xfId="10249" quotePrefix="1" applyNumberFormat="1" applyFont="1" applyFill="1" applyBorder="1" applyAlignment="1">
      <alignment horizontal="left"/>
    </xf>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203" fontId="4" fillId="0" borderId="0" xfId="10247" applyNumberFormat="1" applyFont="1" applyAlignment="1">
      <alignment horizontal="center"/>
    </xf>
    <xf numFmtId="0" fontId="44" fillId="0" borderId="14" xfId="0" applyFont="1" applyFill="1" applyBorder="1" applyAlignment="1"/>
    <xf numFmtId="167" fontId="44" fillId="0" borderId="11" xfId="38703" applyFont="1" applyFill="1" applyBorder="1" applyAlignment="1">
      <alignment horizontal="right"/>
    </xf>
    <xf numFmtId="0" fontId="44" fillId="0" borderId="16" xfId="0" applyFont="1" applyFill="1" applyBorder="1" applyAlignment="1"/>
    <xf numFmtId="0" fontId="44" fillId="0" borderId="9" xfId="0" applyFont="1" applyFill="1" applyBorder="1" applyAlignment="1"/>
    <xf numFmtId="167" fontId="44" fillId="0" borderId="12" xfId="38703" applyFont="1" applyFill="1" applyBorder="1" applyAlignment="1">
      <alignment horizontal="right"/>
    </xf>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179" fontId="44" fillId="0" borderId="12" xfId="38702" applyNumberFormat="1" applyFont="1" applyFill="1" applyBorder="1" applyAlignment="1">
      <alignment horizontal="right"/>
    </xf>
    <xf numFmtId="189" fontId="44" fillId="0" borderId="12" xfId="0" applyNumberFormat="1" applyFont="1" applyFill="1" applyBorder="1" applyAlignment="1">
      <alignment horizontal="right"/>
    </xf>
    <xf numFmtId="179" fontId="44" fillId="0" borderId="13" xfId="38702" applyNumberFormat="1" applyFont="1" applyFill="1" applyBorder="1" applyAlignment="1">
      <alignment horizontal="right"/>
    </xf>
    <xf numFmtId="10" fontId="44" fillId="0" borderId="17" xfId="10257" applyNumberFormat="1" applyFont="1" applyFill="1" applyBorder="1" applyAlignment="1">
      <alignment horizontal="right"/>
    </xf>
    <xf numFmtId="10" fontId="44" fillId="0" borderId="13" xfId="10257" applyNumberFormat="1" applyFont="1" applyFill="1" applyBorder="1" applyAlignment="1">
      <alignment horizontal="right"/>
    </xf>
    <xf numFmtId="0" fontId="31" fillId="0" borderId="26" xfId="10248" applyFont="1" applyFill="1" applyBorder="1" applyAlignment="1">
      <alignment horizontal="left" vertical="top"/>
    </xf>
    <xf numFmtId="0" fontId="31" fillId="0" borderId="21" xfId="10248" applyFont="1" applyFill="1" applyBorder="1" applyAlignment="1">
      <alignment horizontal="left" vertical="top"/>
    </xf>
    <xf numFmtId="0" fontId="11" fillId="0" borderId="26" xfId="10248" applyFill="1" applyBorder="1" applyAlignment="1">
      <alignment horizontal="left"/>
    </xf>
    <xf numFmtId="0" fontId="11" fillId="0" borderId="21" xfId="10248" applyFill="1" applyBorder="1" applyAlignment="1">
      <alignment horizontal="left"/>
    </xf>
    <xf numFmtId="10" fontId="44" fillId="0" borderId="12" xfId="10258" applyNumberFormat="1" applyFont="1" applyFill="1" applyBorder="1" applyAlignment="1">
      <alignment horizontal="right"/>
    </xf>
    <xf numFmtId="10" fontId="44" fillId="0" borderId="12" xfId="10257" applyNumberFormat="1" applyFont="1" applyFill="1" applyBorder="1" applyAlignment="1">
      <alignment horizontal="right"/>
    </xf>
    <xf numFmtId="0" fontId="4" fillId="0" borderId="14" xfId="10248" applyFont="1" applyBorder="1" applyAlignment="1">
      <alignment horizontal="left" vertical="top"/>
    </xf>
    <xf numFmtId="180" fontId="44" fillId="0" borderId="12" xfId="16880" applyNumberFormat="1" applyFont="1" applyFill="1" applyBorder="1" applyAlignment="1">
      <alignment horizontal="right"/>
    </xf>
    <xf numFmtId="9" fontId="44" fillId="0" borderId="22" xfId="10247" applyFont="1" applyFill="1" applyBorder="1" applyAlignment="1">
      <alignment horizontal="right"/>
    </xf>
    <xf numFmtId="167" fontId="44" fillId="0" borderId="13" xfId="38703" applyFont="1" applyFill="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0" fontId="44" fillId="0" borderId="22" xfId="16882" applyNumberFormat="1" applyFont="1" applyFill="1" applyBorder="1" applyAlignment="1">
      <alignment horizontal="right"/>
    </xf>
    <xf numFmtId="4" fontId="44" fillId="0" borderId="12" xfId="10262" applyNumberFormat="1" applyFont="1" applyFill="1" applyBorder="1" applyAlignment="1">
      <alignment horizontal="center"/>
    </xf>
    <xf numFmtId="179" fontId="44" fillId="0" borderId="11" xfId="10262" applyNumberFormat="1" applyFont="1" applyFill="1" applyBorder="1" applyAlignment="1">
      <alignment horizontal="center"/>
    </xf>
    <xf numFmtId="167" fontId="44" fillId="0" borderId="11" xfId="38882" applyFont="1" applyFill="1" applyBorder="1" applyAlignment="1">
      <alignment horizontal="right"/>
    </xf>
    <xf numFmtId="0" fontId="31" fillId="0" borderId="0" xfId="38857" applyFont="1" applyFill="1" applyAlignment="1">
      <alignment horizontal="center"/>
    </xf>
    <xf numFmtId="179" fontId="44" fillId="0" borderId="14" xfId="10262" applyNumberFormat="1" applyFont="1" applyFill="1" applyBorder="1" applyAlignment="1">
      <alignment horizontal="center"/>
    </xf>
    <xf numFmtId="167" fontId="44" fillId="0" borderId="11" xfId="38882" applyFont="1" applyFill="1" applyBorder="1" applyAlignment="1">
      <alignment horizontal="left"/>
    </xf>
    <xf numFmtId="4" fontId="44" fillId="0" borderId="13" xfId="10262" applyNumberFormat="1" applyFont="1" applyFill="1" applyBorder="1" applyAlignment="1">
      <alignment horizontal="center"/>
    </xf>
    <xf numFmtId="179" fontId="44" fillId="0" borderId="13" xfId="10262" applyNumberFormat="1" applyFont="1" applyFill="1" applyBorder="1" applyAlignment="1">
      <alignment horizontal="center"/>
    </xf>
    <xf numFmtId="179" fontId="44" fillId="0" borderId="9" xfId="10262" applyNumberFormat="1" applyFont="1" applyFill="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1" xfId="10262" applyFont="1" applyFill="1" applyBorder="1" applyAlignment="1">
      <alignment horizontal="center"/>
    </xf>
    <xf numFmtId="0" fontId="44" fillId="0" borderId="13" xfId="10262" applyFont="1" applyFill="1" applyBorder="1" applyAlignment="1">
      <alignment horizontal="center"/>
    </xf>
    <xf numFmtId="167" fontId="44" fillId="0" borderId="9" xfId="38882" applyFont="1" applyFill="1" applyBorder="1" applyAlignment="1">
      <alignment horizontal="center"/>
    </xf>
    <xf numFmtId="15" fontId="43" fillId="0" borderId="6" xfId="20853" quotePrefix="1" applyNumberFormat="1" applyFont="1" applyFill="1" applyBorder="1" applyAlignment="1">
      <alignment horizontal="right"/>
    </xf>
    <xf numFmtId="181" fontId="44" fillId="0" borderId="16" xfId="10248" applyNumberFormat="1" applyFont="1" applyFill="1" applyBorder="1" applyAlignment="1">
      <alignment horizontal="center"/>
    </xf>
    <xf numFmtId="15" fontId="43" fillId="0" borderId="38" xfId="16876" applyNumberFormat="1" applyFont="1" applyFill="1" applyBorder="1" applyAlignment="1">
      <alignment horizontal="right"/>
    </xf>
    <xf numFmtId="0" fontId="44" fillId="0" borderId="0" xfId="10262" applyFont="1" applyFill="1" applyBorder="1" applyAlignment="1">
      <alignment horizontal="center"/>
    </xf>
    <xf numFmtId="167" fontId="44" fillId="0" borderId="0" xfId="38882" applyFont="1" applyFill="1" applyBorder="1" applyAlignment="1">
      <alignment horizontal="center"/>
    </xf>
    <xf numFmtId="4" fontId="44" fillId="0" borderId="0" xfId="10262" applyNumberFormat="1" applyFont="1" applyFill="1" applyBorder="1" applyAlignment="1">
      <alignment horizontal="center"/>
    </xf>
    <xf numFmtId="179" fontId="44" fillId="0" borderId="0" xfId="10262" applyNumberFormat="1" applyFont="1" applyFill="1" applyBorder="1" applyAlignment="1">
      <alignment horizontal="center"/>
    </xf>
    <xf numFmtId="167" fontId="44" fillId="0" borderId="0" xfId="38882" applyFont="1" applyFill="1" applyBorder="1" applyAlignment="1">
      <alignment horizontal="right"/>
    </xf>
    <xf numFmtId="167" fontId="44" fillId="0" borderId="0" xfId="38882" applyFont="1" applyFill="1" applyBorder="1" applyAlignment="1">
      <alignment horizontal="left"/>
    </xf>
    <xf numFmtId="198" fontId="44" fillId="0" borderId="11" xfId="38702" applyNumberFormat="1" applyFont="1" applyFill="1" applyBorder="1" applyAlignment="1">
      <alignment horizontal="center"/>
    </xf>
    <xf numFmtId="167" fontId="44" fillId="0" borderId="11" xfId="38856" applyFont="1" applyFill="1" applyBorder="1" applyAlignment="1">
      <alignment horizontal="center"/>
    </xf>
    <xf numFmtId="14" fontId="4" fillId="0" borderId="0" xfId="10248" applyNumberFormat="1" applyFont="1"/>
    <xf numFmtId="14" fontId="4" fillId="0" borderId="0" xfId="10247" applyNumberFormat="1" applyFont="1"/>
    <xf numFmtId="0" fontId="13" fillId="0" borderId="0" xfId="10248" applyFont="1" applyFill="1" applyBorder="1" applyAlignment="1">
      <alignment horizontal="right"/>
    </xf>
    <xf numFmtId="0" fontId="10" fillId="0" borderId="0" xfId="10248" applyFont="1"/>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10" fillId="0" borderId="14" xfId="10248" applyFont="1" applyFill="1" applyBorder="1" applyAlignment="1">
      <alignment horizontal="left" vertical="top" wrapText="1"/>
    </xf>
    <xf numFmtId="0" fontId="10" fillId="0" borderId="0" xfId="10248" applyFont="1" applyFill="1" applyBorder="1" applyAlignment="1">
      <alignment horizontal="left" vertical="top" wrapText="1"/>
    </xf>
    <xf numFmtId="0" fontId="30" fillId="23" borderId="11" xfId="10248" applyFont="1" applyFill="1" applyBorder="1" applyAlignment="1">
      <alignment horizontal="center" vertical="center" wrapText="1"/>
    </xf>
    <xf numFmtId="0" fontId="30" fillId="23" borderId="12" xfId="10248" applyFont="1" applyFill="1" applyBorder="1" applyAlignment="1">
      <alignment horizontal="center" vertical="center" wrapText="1"/>
    </xf>
    <xf numFmtId="0" fontId="30" fillId="23" borderId="13" xfId="10248" applyFont="1" applyFill="1" applyBorder="1" applyAlignment="1">
      <alignment horizontal="center" vertical="center" wrapText="1"/>
    </xf>
    <xf numFmtId="0" fontId="10" fillId="0" borderId="14" xfId="10256" applyFont="1" applyFill="1" applyBorder="1" applyAlignment="1">
      <alignment horizontal="left" vertical="top" wrapText="1"/>
    </xf>
    <xf numFmtId="0" fontId="10" fillId="0" borderId="0" xfId="10256" applyFont="1" applyFill="1" applyBorder="1" applyAlignment="1">
      <alignment horizontal="left" vertical="top" wrapText="1"/>
    </xf>
    <xf numFmtId="0" fontId="30" fillId="23" borderId="10" xfId="10248" applyFont="1" applyFill="1" applyBorder="1" applyAlignment="1">
      <alignment horizontal="center" wrapText="1"/>
    </xf>
    <xf numFmtId="0" fontId="30" fillId="23" borderId="15" xfId="10248" applyFont="1" applyFill="1" applyBorder="1" applyAlignment="1">
      <alignment horizontal="center" wrapText="1"/>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10" xfId="10248" applyFont="1" applyFill="1" applyBorder="1" applyAlignment="1">
      <alignment horizontal="center"/>
    </xf>
    <xf numFmtId="0" fontId="30" fillId="23" borderId="15" xfId="10248" applyFont="1" applyFill="1" applyBorder="1" applyAlignment="1">
      <alignment horizontal="center"/>
    </xf>
    <xf numFmtId="0" fontId="30" fillId="23" borderId="16" xfId="10248" applyFont="1" applyFill="1" applyBorder="1" applyAlignment="1">
      <alignment horizontal="center"/>
    </xf>
    <xf numFmtId="0" fontId="30" fillId="23" borderId="17" xfId="10248" applyFont="1" applyFill="1" applyBorder="1" applyAlignment="1">
      <alignment horizontal="center"/>
    </xf>
    <xf numFmtId="0" fontId="10" fillId="0" borderId="14" xfId="10248" applyFont="1" applyBorder="1" applyAlignment="1">
      <alignment horizontal="left" wrapText="1"/>
    </xf>
    <xf numFmtId="0" fontId="15" fillId="0" borderId="14" xfId="10248" applyFont="1" applyFill="1" applyBorder="1" applyAlignment="1">
      <alignment horizontal="left" wrapText="1"/>
    </xf>
    <xf numFmtId="0" fontId="15" fillId="0" borderId="0" xfId="10248" applyFont="1" applyFill="1" applyBorder="1" applyAlignment="1">
      <alignment horizontal="left" wrapText="1"/>
    </xf>
    <xf numFmtId="0" fontId="15" fillId="0" borderId="14" xfId="10248" applyFont="1" applyFill="1" applyBorder="1" applyAlignment="1">
      <alignment horizontal="left" vertical="top" wrapText="1"/>
    </xf>
    <xf numFmtId="0" fontId="15" fillId="0" borderId="0" xfId="10248" applyFont="1" applyFill="1" applyBorder="1" applyAlignment="1">
      <alignment horizontal="left" vertical="top" wrapText="1"/>
    </xf>
    <xf numFmtId="0" fontId="12" fillId="0" borderId="0" xfId="38857" applyFont="1" applyAlignment="1">
      <alignment horizontal="left" vertical="top" wrapText="1"/>
    </xf>
    <xf numFmtId="0" fontId="15" fillId="0" borderId="14" xfId="10248" applyFont="1" applyFill="1" applyBorder="1" applyAlignment="1">
      <alignment horizontal="left" vertical="center" wrapText="1"/>
    </xf>
    <xf numFmtId="0" fontId="15" fillId="0" borderId="0" xfId="10248" applyFont="1" applyFill="1" applyBorder="1" applyAlignment="1">
      <alignment horizontal="left" vertical="center" wrapText="1"/>
    </xf>
  </cellXfs>
  <cellStyles count="38887">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8" xfId="3580"/>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2 6" xfId="38886"/>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3 2" xfId="38885"/>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698379" y="789285"/>
          <a:ext cx="14981336" cy="1072687"/>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xdr:cNvGrpSpPr>
          <a:grpSpLocks/>
        </xdr:cNvGrpSpPr>
      </xdr:nvGrpSpPr>
      <xdr:grpSpPr bwMode="auto">
        <a:xfrm>
          <a:off x="433871" y="496957"/>
          <a:ext cx="15616582" cy="1477617"/>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showGridLines="0" tabSelected="1" showRuler="0" zoomScale="115" zoomScaleNormal="115" zoomScaleSheetLayoutView="75" workbookViewId="0">
      <selection activeCell="E16" sqref="E16"/>
    </sheetView>
  </sheetViews>
  <sheetFormatPr defaultColWidth="9.140625" defaultRowHeight="12"/>
  <cols>
    <col min="1" max="1" width="6.42578125" style="181" customWidth="1"/>
    <col min="2" max="2" width="41.85546875" style="181" bestFit="1" customWidth="1"/>
    <col min="3" max="3" width="20.28515625" style="181" bestFit="1" customWidth="1"/>
    <col min="4" max="4" width="29.28515625" style="181" bestFit="1" customWidth="1"/>
    <col min="5" max="5" width="32" style="181" bestFit="1" customWidth="1"/>
    <col min="6" max="6" width="10.42578125" style="181" bestFit="1" customWidth="1"/>
    <col min="7" max="17" width="9.140625" style="181"/>
    <col min="18" max="18" width="4.7109375" style="181" customWidth="1"/>
    <col min="19" max="16384" width="9.140625" style="181"/>
  </cols>
  <sheetData>
    <row r="1" spans="1:17" s="515" customFormat="1" ht="12.75">
      <c r="A1" s="1"/>
      <c r="B1" s="2"/>
      <c r="C1" s="2"/>
      <c r="D1" s="2"/>
      <c r="E1" s="3"/>
      <c r="F1" s="4"/>
      <c r="G1" s="514"/>
      <c r="H1" s="514"/>
      <c r="I1" s="6"/>
      <c r="J1" s="6"/>
      <c r="K1" s="6"/>
      <c r="L1" s="6"/>
      <c r="M1" s="4"/>
      <c r="N1" s="4"/>
      <c r="O1" s="4"/>
      <c r="P1" s="6"/>
      <c r="Q1" s="7"/>
    </row>
    <row r="2" spans="1:17" s="160" customFormat="1" ht="12.75">
      <c r="A2" s="4"/>
      <c r="B2" s="4"/>
      <c r="C2" s="2"/>
      <c r="D2" s="2"/>
      <c r="E2" s="4"/>
      <c r="F2" s="4"/>
      <c r="G2" s="514"/>
      <c r="H2" s="10"/>
      <c r="I2" s="6"/>
      <c r="J2" s="6"/>
      <c r="K2" s="6"/>
      <c r="L2" s="6"/>
      <c r="M2" s="4"/>
      <c r="N2" s="4"/>
      <c r="O2" s="4"/>
      <c r="P2" s="4"/>
      <c r="Q2" s="4"/>
    </row>
    <row r="3" spans="1:17" s="189" customFormat="1" ht="12.75">
      <c r="A3" s="4"/>
      <c r="B3" s="11"/>
      <c r="C3" s="12"/>
      <c r="D3" s="12"/>
      <c r="E3" s="13"/>
      <c r="F3" s="4"/>
      <c r="G3" s="14"/>
      <c r="H3" s="10"/>
      <c r="I3" s="6"/>
      <c r="J3" s="6"/>
      <c r="K3" s="6"/>
      <c r="L3" s="6"/>
      <c r="M3" s="4"/>
      <c r="N3" s="4"/>
      <c r="O3" s="4"/>
      <c r="P3" s="4"/>
      <c r="Q3" s="4"/>
    </row>
    <row r="4" spans="1:17" s="189" customFormat="1" ht="12.75">
      <c r="A4" s="4"/>
      <c r="B4" s="15"/>
      <c r="C4" s="12"/>
      <c r="D4" s="12"/>
      <c r="E4" s="16"/>
      <c r="F4" s="4"/>
      <c r="G4" s="5"/>
      <c r="H4" s="10"/>
      <c r="I4" s="6"/>
      <c r="J4" s="6"/>
      <c r="K4" s="6"/>
      <c r="L4" s="6"/>
      <c r="M4" s="4"/>
      <c r="N4" s="4"/>
      <c r="O4" s="4"/>
      <c r="P4" s="4"/>
      <c r="Q4" s="4"/>
    </row>
    <row r="5" spans="1:17" s="189" customFormat="1" ht="12.75">
      <c r="A5" s="4"/>
      <c r="B5" s="11"/>
      <c r="C5" s="17"/>
      <c r="D5" s="17"/>
      <c r="E5" s="16"/>
      <c r="F5" s="4"/>
      <c r="G5" s="5"/>
      <c r="H5" s="10"/>
      <c r="I5" s="6"/>
      <c r="J5" s="6"/>
      <c r="K5" s="6"/>
      <c r="L5" s="6"/>
      <c r="M5" s="4"/>
      <c r="N5" s="4"/>
      <c r="O5" s="4"/>
      <c r="P5" s="4"/>
      <c r="Q5" s="4"/>
    </row>
    <row r="6" spans="1:17" s="189" customFormat="1" ht="12.75">
      <c r="A6" s="4"/>
      <c r="B6" s="15"/>
      <c r="C6" s="17"/>
      <c r="D6" s="17"/>
      <c r="E6" s="16"/>
      <c r="F6" s="4"/>
      <c r="G6" s="5"/>
      <c r="H6" s="14"/>
      <c r="I6" s="6"/>
      <c r="J6" s="6"/>
      <c r="K6" s="6"/>
      <c r="L6" s="6"/>
      <c r="M6" s="4"/>
      <c r="N6" s="4"/>
      <c r="O6" s="4"/>
      <c r="P6" s="4"/>
      <c r="Q6" s="4"/>
    </row>
    <row r="7" spans="1:17" s="189" customFormat="1" ht="12.75">
      <c r="A7" s="4"/>
      <c r="B7" s="9"/>
      <c r="C7" s="17"/>
      <c r="D7" s="17"/>
      <c r="E7" s="4"/>
      <c r="F7" s="4"/>
      <c r="G7" s="5"/>
      <c r="H7" s="10"/>
      <c r="I7" s="6"/>
      <c r="J7" s="6"/>
      <c r="K7" s="6"/>
      <c r="L7" s="6"/>
      <c r="M7" s="4"/>
      <c r="N7" s="4"/>
      <c r="O7" s="4"/>
      <c r="P7" s="4"/>
      <c r="Q7" s="4"/>
    </row>
    <row r="8" spans="1:17" s="189" customFormat="1" ht="12.75">
      <c r="A8" s="4"/>
      <c r="B8" s="9"/>
      <c r="C8" s="17"/>
      <c r="D8" s="17"/>
      <c r="E8" s="4"/>
      <c r="F8" s="4"/>
      <c r="G8" s="5"/>
      <c r="H8" s="10"/>
      <c r="I8" s="6"/>
      <c r="J8" s="6"/>
      <c r="K8" s="6"/>
      <c r="L8" s="6"/>
      <c r="M8" s="4"/>
      <c r="N8" s="4"/>
      <c r="O8" s="4"/>
      <c r="P8" s="4"/>
      <c r="Q8" s="4"/>
    </row>
    <row r="9" spans="1:17" s="189" customFormat="1" ht="12.75">
      <c r="A9" s="4"/>
      <c r="B9" s="9"/>
      <c r="C9" s="17"/>
      <c r="D9" s="17"/>
      <c r="E9" s="4"/>
      <c r="F9" s="4"/>
      <c r="G9" s="5"/>
      <c r="H9" s="10"/>
      <c r="I9" s="6"/>
      <c r="J9" s="6"/>
      <c r="K9" s="6"/>
      <c r="L9" s="6"/>
      <c r="M9" s="4"/>
      <c r="N9" s="4"/>
      <c r="O9" s="4"/>
      <c r="P9" s="4"/>
      <c r="Q9" s="4"/>
    </row>
    <row r="10" spans="1:17" s="189" customFormat="1" ht="12.75">
      <c r="A10" s="4"/>
      <c r="B10" s="9"/>
      <c r="C10" s="17"/>
      <c r="D10" s="17"/>
      <c r="E10" s="4"/>
      <c r="F10" s="4"/>
      <c r="G10" s="5"/>
      <c r="H10" s="10"/>
      <c r="I10" s="6"/>
      <c r="J10" s="6"/>
      <c r="K10" s="6"/>
      <c r="L10" s="6"/>
      <c r="M10" s="4"/>
      <c r="N10" s="4"/>
      <c r="O10" s="4"/>
      <c r="P10" s="4"/>
      <c r="Q10" s="4"/>
    </row>
    <row r="11" spans="1:17" s="189" customFormat="1" ht="12.75">
      <c r="A11" s="4"/>
      <c r="B11" s="9"/>
      <c r="C11" s="17"/>
      <c r="D11" s="17"/>
      <c r="E11" s="4"/>
      <c r="F11" s="4"/>
      <c r="G11" s="5"/>
      <c r="H11" s="10"/>
      <c r="I11" s="6"/>
      <c r="J11" s="6"/>
      <c r="K11" s="6"/>
      <c r="L11" s="6"/>
      <c r="M11" s="4"/>
      <c r="N11" s="4"/>
      <c r="O11" s="4"/>
      <c r="P11" s="4"/>
      <c r="Q11" s="4"/>
    </row>
    <row r="12" spans="1:17" s="189" customFormat="1" ht="12.75">
      <c r="A12" s="4"/>
      <c r="B12" s="9"/>
      <c r="C12" s="17"/>
      <c r="D12" s="17"/>
      <c r="E12" s="4"/>
      <c r="F12" s="4"/>
      <c r="G12" s="5"/>
      <c r="H12" s="10"/>
      <c r="I12" s="6"/>
      <c r="J12" s="6"/>
      <c r="K12" s="6"/>
      <c r="L12" s="6"/>
      <c r="M12" s="4"/>
      <c r="N12" s="4"/>
      <c r="O12" s="4"/>
      <c r="P12" s="4"/>
      <c r="Q12" s="4"/>
    </row>
    <row r="13" spans="1:17" s="189" customFormat="1" ht="12.75">
      <c r="A13" s="4"/>
      <c r="B13" s="9"/>
      <c r="C13" s="17"/>
      <c r="D13" s="17"/>
      <c r="E13" s="4"/>
      <c r="F13" s="4"/>
      <c r="G13" s="5"/>
      <c r="H13" s="10"/>
      <c r="I13" s="6"/>
      <c r="J13" s="6"/>
      <c r="K13" s="6"/>
      <c r="L13" s="6"/>
      <c r="M13" s="4"/>
      <c r="N13" s="4"/>
      <c r="O13" s="4"/>
      <c r="P13" s="4"/>
      <c r="Q13" s="4"/>
    </row>
    <row r="14" spans="1:17" s="189" customFormat="1" ht="12.75">
      <c r="A14" s="4"/>
      <c r="B14" s="17"/>
      <c r="C14" s="17"/>
      <c r="D14" s="17"/>
      <c r="E14" s="4"/>
      <c r="F14" s="4"/>
      <c r="G14" s="5"/>
      <c r="H14" s="10"/>
      <c r="I14" s="6"/>
      <c r="J14" s="6"/>
      <c r="K14" s="6"/>
      <c r="L14" s="6"/>
      <c r="M14" s="4"/>
      <c r="N14" s="4"/>
      <c r="O14" s="4"/>
      <c r="P14" s="6"/>
      <c r="Q14" s="6"/>
    </row>
    <row r="15" spans="1:17" ht="12.75">
      <c r="A15" s="18"/>
      <c r="B15" s="190" t="s">
        <v>4</v>
      </c>
      <c r="C15" s="442"/>
      <c r="D15" s="442"/>
      <c r="E15" s="503">
        <v>43555</v>
      </c>
      <c r="F15" s="19"/>
      <c r="G15" s="20"/>
      <c r="H15" s="10"/>
      <c r="I15" s="10"/>
      <c r="J15" s="10"/>
      <c r="K15" s="10"/>
      <c r="L15" s="10"/>
      <c r="M15" s="10"/>
      <c r="N15" s="10"/>
      <c r="O15" s="10"/>
      <c r="P15" s="21"/>
      <c r="Q15" s="22"/>
    </row>
    <row r="16" spans="1:17" ht="12.75">
      <c r="A16" s="18"/>
      <c r="B16" s="191" t="s">
        <v>5</v>
      </c>
      <c r="C16" s="192"/>
      <c r="D16" s="192"/>
      <c r="E16" s="193" t="s">
        <v>501</v>
      </c>
      <c r="F16" s="19"/>
      <c r="G16" s="19"/>
      <c r="H16" s="10"/>
      <c r="I16" s="10"/>
      <c r="J16" s="10"/>
      <c r="K16" s="10"/>
      <c r="L16" s="10"/>
      <c r="M16" s="10"/>
      <c r="N16" s="10"/>
      <c r="O16" s="10"/>
      <c r="P16" s="21"/>
      <c r="Q16" s="22"/>
    </row>
    <row r="17" spans="1:17" ht="12.75">
      <c r="A17" s="18"/>
      <c r="B17" s="432" t="s">
        <v>490</v>
      </c>
      <c r="C17" s="433"/>
      <c r="D17" s="433"/>
      <c r="E17" s="501">
        <v>43525</v>
      </c>
      <c r="F17" s="436"/>
      <c r="G17" s="19"/>
      <c r="H17" s="10"/>
      <c r="I17" s="10"/>
      <c r="J17" s="10"/>
      <c r="K17" s="10"/>
      <c r="L17" s="10"/>
      <c r="M17" s="10"/>
      <c r="N17" s="10"/>
      <c r="O17" s="10"/>
      <c r="P17" s="21"/>
      <c r="Q17" s="22"/>
    </row>
    <row r="18" spans="1:17" ht="12.75">
      <c r="A18" s="18"/>
      <c r="B18" s="438"/>
      <c r="C18" s="439"/>
      <c r="D18" s="439"/>
      <c r="E18" s="440"/>
      <c r="F18" s="4"/>
      <c r="G18" s="4"/>
      <c r="H18" s="4"/>
      <c r="I18" s="10"/>
      <c r="J18" s="10"/>
      <c r="K18" s="10"/>
      <c r="L18" s="10"/>
      <c r="M18" s="10"/>
      <c r="N18" s="10"/>
      <c r="O18" s="10"/>
      <c r="P18" s="21"/>
      <c r="Q18" s="22"/>
    </row>
    <row r="19" spans="1:17" ht="12.75">
      <c r="A19" s="1"/>
      <c r="B19" s="17"/>
      <c r="C19" s="17"/>
      <c r="D19" s="17"/>
      <c r="E19" s="4"/>
      <c r="F19" s="4"/>
      <c r="G19" s="5"/>
      <c r="H19" s="5"/>
      <c r="I19" s="6"/>
      <c r="J19" s="6"/>
      <c r="K19" s="6"/>
      <c r="L19" s="6"/>
      <c r="M19" s="4"/>
      <c r="N19" s="4"/>
      <c r="O19" s="4"/>
      <c r="P19" s="6"/>
      <c r="Q19" s="7"/>
    </row>
    <row r="20" spans="1:17" s="314" customFormat="1" ht="28.5" customHeight="1">
      <c r="A20" s="443"/>
      <c r="B20" s="517" t="s">
        <v>300</v>
      </c>
      <c r="C20" s="517"/>
      <c r="D20" s="517"/>
      <c r="E20" s="517"/>
      <c r="F20" s="517"/>
      <c r="G20" s="517"/>
      <c r="H20" s="517"/>
      <c r="I20" s="517"/>
      <c r="J20" s="517"/>
      <c r="K20" s="517"/>
      <c r="L20" s="517"/>
      <c r="M20" s="517"/>
      <c r="N20" s="517"/>
      <c r="O20" s="517"/>
      <c r="P20" s="517"/>
      <c r="Q20" s="517"/>
    </row>
    <row r="21" spans="1:17" ht="12.75">
      <c r="A21" s="1"/>
      <c r="B21" s="23"/>
      <c r="C21" s="23"/>
      <c r="D21" s="23"/>
      <c r="E21" s="159"/>
      <c r="F21" s="159"/>
      <c r="G21" s="25"/>
      <c r="H21" s="25"/>
      <c r="I21" s="183"/>
      <c r="J21" s="183"/>
      <c r="K21" s="183"/>
      <c r="L21" s="183"/>
      <c r="M21" s="159"/>
      <c r="N21" s="159"/>
      <c r="O21" s="159"/>
      <c r="P21" s="183"/>
      <c r="Q21" s="184"/>
    </row>
    <row r="22" spans="1:17" s="314" customFormat="1" ht="66.75" customHeight="1">
      <c r="A22" s="443"/>
      <c r="B22" s="518" t="s">
        <v>315</v>
      </c>
      <c r="C22" s="518"/>
      <c r="D22" s="518"/>
      <c r="E22" s="518"/>
      <c r="F22" s="518"/>
      <c r="G22" s="518"/>
      <c r="H22" s="518"/>
      <c r="I22" s="518"/>
      <c r="J22" s="518"/>
      <c r="K22" s="518"/>
      <c r="L22" s="518"/>
      <c r="M22" s="518"/>
      <c r="N22" s="518"/>
      <c r="O22" s="518"/>
      <c r="P22" s="518"/>
      <c r="Q22" s="518"/>
    </row>
    <row r="23" spans="1:17" ht="12.75">
      <c r="A23" s="1"/>
      <c r="B23" s="182"/>
      <c r="C23" s="182"/>
      <c r="D23" s="182"/>
      <c r="E23" s="159"/>
      <c r="F23" s="159"/>
      <c r="G23" s="182"/>
      <c r="H23" s="182"/>
      <c r="I23" s="182"/>
      <c r="J23" s="182"/>
      <c r="K23" s="182"/>
      <c r="L23" s="182"/>
      <c r="M23" s="182"/>
      <c r="N23" s="182"/>
      <c r="O23" s="182"/>
      <c r="P23" s="183"/>
      <c r="Q23" s="184"/>
    </row>
    <row r="24" spans="1:17" ht="12.75">
      <c r="A24" s="1"/>
      <c r="B24" s="437"/>
      <c r="C24" s="437"/>
      <c r="D24" s="437"/>
      <c r="E24" s="437"/>
      <c r="F24" s="437"/>
      <c r="G24" s="437"/>
      <c r="H24" s="437"/>
      <c r="I24" s="437"/>
      <c r="J24" s="437"/>
      <c r="K24" s="437"/>
      <c r="L24" s="437"/>
      <c r="M24" s="437"/>
      <c r="N24" s="437"/>
      <c r="O24" s="437"/>
      <c r="P24" s="437"/>
      <c r="Q24" s="437"/>
    </row>
    <row r="25" spans="1:17" ht="12.75">
      <c r="A25" s="1"/>
      <c r="B25" s="437"/>
      <c r="C25" s="437"/>
      <c r="D25" s="437"/>
      <c r="E25" s="437"/>
      <c r="F25" s="437"/>
      <c r="G25" s="437"/>
      <c r="H25" s="437"/>
      <c r="I25" s="437"/>
      <c r="J25" s="437"/>
      <c r="K25" s="437"/>
      <c r="L25" s="437"/>
      <c r="M25" s="437"/>
      <c r="N25" s="437"/>
      <c r="O25" s="437"/>
      <c r="P25" s="437"/>
      <c r="Q25" s="437"/>
    </row>
    <row r="26" spans="1:17" ht="12.75">
      <c r="A26" s="1"/>
      <c r="B26" s="194"/>
      <c r="C26" s="194"/>
      <c r="D26" s="194"/>
      <c r="E26" s="194"/>
      <c r="F26" s="194"/>
      <c r="G26" s="194"/>
      <c r="H26" s="194"/>
      <c r="I26" s="194"/>
      <c r="J26" s="194"/>
      <c r="K26" s="194"/>
      <c r="L26" s="194"/>
      <c r="M26" s="194"/>
      <c r="N26" s="194"/>
      <c r="O26" s="194"/>
      <c r="P26" s="194"/>
      <c r="Q26" s="194"/>
    </row>
    <row r="27" spans="1:17" ht="12.75">
      <c r="A27" s="1"/>
      <c r="B27" s="516" t="s">
        <v>6</v>
      </c>
      <c r="C27" s="516"/>
      <c r="D27" s="180"/>
      <c r="E27" s="4"/>
      <c r="F27" s="4"/>
      <c r="G27" s="180"/>
      <c r="H27" s="180"/>
      <c r="I27" s="180"/>
      <c r="J27" s="180"/>
      <c r="K27" s="180"/>
      <c r="L27" s="180"/>
      <c r="M27" s="180"/>
      <c r="N27" s="180"/>
      <c r="O27" s="180"/>
      <c r="P27" s="6"/>
      <c r="Q27" s="7"/>
    </row>
    <row r="28" spans="1:17" ht="12.75">
      <c r="A28" s="1"/>
      <c r="B28" s="4"/>
      <c r="C28" s="4"/>
      <c r="D28" s="4"/>
      <c r="E28" s="4"/>
      <c r="F28" s="4"/>
      <c r="G28" s="4"/>
      <c r="H28" s="4"/>
      <c r="I28" s="4"/>
      <c r="J28" s="4"/>
      <c r="K28" s="4"/>
      <c r="L28" s="4"/>
      <c r="M28" s="4"/>
      <c r="N28" s="4"/>
      <c r="O28" s="4"/>
      <c r="P28" s="6"/>
      <c r="Q28" s="7"/>
    </row>
    <row r="29" spans="1:17" ht="12.75">
      <c r="A29" s="1"/>
      <c r="B29" s="4" t="s">
        <v>188</v>
      </c>
      <c r="C29" s="4"/>
      <c r="D29" s="4"/>
      <c r="E29" s="4"/>
      <c r="F29" s="4"/>
      <c r="G29" s="4"/>
      <c r="H29" s="4"/>
      <c r="I29" s="4"/>
      <c r="J29" s="4"/>
      <c r="K29" s="4"/>
      <c r="L29" s="4"/>
      <c r="M29" s="4"/>
      <c r="N29" s="4"/>
      <c r="O29" s="4"/>
      <c r="P29" s="6"/>
      <c r="Q29" s="7"/>
    </row>
    <row r="30" spans="1:17" ht="12.75">
      <c r="A30" s="1"/>
      <c r="B30" s="28"/>
      <c r="C30" s="28"/>
      <c r="D30" s="29"/>
      <c r="E30" s="28"/>
      <c r="F30" s="4"/>
      <c r="G30" s="4"/>
      <c r="H30" s="4"/>
      <c r="I30" s="4"/>
      <c r="J30" s="4"/>
      <c r="K30" s="4"/>
      <c r="L30" s="4"/>
      <c r="M30" s="4"/>
      <c r="N30" s="4"/>
      <c r="O30" s="4"/>
      <c r="P30" s="6"/>
      <c r="Q30" s="7"/>
    </row>
    <row r="31" spans="1:17" ht="12.75">
      <c r="A31" s="1"/>
      <c r="B31" s="180"/>
      <c r="C31" s="29"/>
      <c r="D31" s="29"/>
      <c r="E31" s="4"/>
      <c r="F31" s="4"/>
      <c r="G31" s="4"/>
      <c r="H31" s="4"/>
      <c r="I31" s="4"/>
      <c r="J31" s="4"/>
      <c r="K31" s="4"/>
      <c r="L31" s="4"/>
      <c r="M31" s="4"/>
      <c r="N31" s="4"/>
      <c r="O31" s="4"/>
      <c r="P31" s="6"/>
      <c r="Q31" s="7"/>
    </row>
    <row r="32" spans="1:17" ht="12.75">
      <c r="A32" s="1"/>
      <c r="B32" s="28" t="s">
        <v>440</v>
      </c>
      <c r="C32" s="18" t="s">
        <v>310</v>
      </c>
      <c r="D32" s="179" t="s">
        <v>433</v>
      </c>
      <c r="E32" s="30"/>
      <c r="F32" s="30"/>
      <c r="G32" s="31"/>
      <c r="H32" s="31"/>
      <c r="I32" s="4"/>
      <c r="J32" s="4"/>
      <c r="K32" s="4"/>
      <c r="L32" s="4"/>
      <c r="M32" s="4"/>
      <c r="N32" s="4"/>
      <c r="O32" s="4"/>
      <c r="P32" s="6"/>
      <c r="Q32" s="7"/>
    </row>
  </sheetData>
  <mergeCells count="3">
    <mergeCell ref="B27:C27"/>
    <mergeCell ref="B20:Q20"/>
    <mergeCell ref="B22:Q22"/>
  </mergeCells>
  <hyperlinks>
    <hyperlink ref="D28"/>
    <hyperlink ref="D32" display="MTF@santander.co.uk"/>
  </hyperlinks>
  <pageMargins left="0" right="0" top="0.74803149606299213" bottom="0.74803149606299213" header="0.31496062992125984" footer="0.31496062992125984"/>
  <pageSetup paperSize="9" scale="56" orientation="landscape" r:id="rId1"/>
  <headerFooter>
    <oddHeader>&amp;CFosse Master Trust Investors' Report - February 2019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2:G32"/>
  <sheetViews>
    <sheetView showGridLines="0" showRuler="0" zoomScale="70" zoomScaleNormal="70" zoomScaleSheetLayoutView="70" workbookViewId="0"/>
  </sheetViews>
  <sheetFormatPr defaultColWidth="3.5703125" defaultRowHeight="12"/>
  <cols>
    <col min="1" max="1" width="6.42578125" style="175" customWidth="1"/>
    <col min="2" max="2" width="35.42578125" style="175" customWidth="1"/>
    <col min="3" max="3" width="34.42578125" style="175" customWidth="1"/>
    <col min="4" max="4" width="25" style="175" customWidth="1"/>
    <col min="5" max="5" width="21.7109375" style="175" customWidth="1"/>
    <col min="6" max="6" width="37.28515625" style="175" customWidth="1"/>
    <col min="7" max="7" width="123.42578125" style="175" customWidth="1"/>
    <col min="8" max="16384" width="3.5703125" style="175"/>
  </cols>
  <sheetData>
    <row r="2" spans="2:7" ht="12.75" thickBot="1">
      <c r="B2" s="173" t="s">
        <v>215</v>
      </c>
      <c r="C2" s="174"/>
      <c r="D2" s="174"/>
      <c r="E2" s="174"/>
      <c r="F2" s="174"/>
      <c r="G2" s="174"/>
    </row>
    <row r="3" spans="2:7" ht="12.75" thickBot="1"/>
    <row r="4" spans="2:7" ht="25.5" customHeight="1" thickBot="1">
      <c r="B4" s="176"/>
      <c r="C4" s="176"/>
      <c r="D4" s="177" t="s">
        <v>266</v>
      </c>
      <c r="E4" s="178" t="s">
        <v>267</v>
      </c>
      <c r="F4" s="177" t="s">
        <v>216</v>
      </c>
      <c r="G4" s="178" t="s">
        <v>217</v>
      </c>
    </row>
    <row r="5" spans="2:7">
      <c r="B5" s="154" t="s">
        <v>190</v>
      </c>
      <c r="C5" s="218" t="s">
        <v>138</v>
      </c>
      <c r="D5" s="218"/>
      <c r="E5" s="218"/>
      <c r="F5" s="219"/>
      <c r="G5" s="220"/>
    </row>
    <row r="6" spans="2:7">
      <c r="B6" s="34" t="s">
        <v>218</v>
      </c>
      <c r="C6" s="221" t="s">
        <v>219</v>
      </c>
      <c r="D6" s="221"/>
      <c r="E6" s="221"/>
      <c r="F6" s="222"/>
      <c r="G6" s="217"/>
    </row>
    <row r="7" spans="2:7">
      <c r="B7" s="155" t="s">
        <v>220</v>
      </c>
      <c r="C7" s="223" t="s">
        <v>221</v>
      </c>
      <c r="D7" s="223"/>
      <c r="E7" s="223"/>
      <c r="F7" s="224"/>
      <c r="G7" s="225"/>
    </row>
    <row r="8" spans="2:7">
      <c r="B8" s="34" t="s">
        <v>8</v>
      </c>
      <c r="C8" s="226" t="s">
        <v>207</v>
      </c>
      <c r="D8" s="226" t="s">
        <v>500</v>
      </c>
      <c r="E8" s="226" t="s">
        <v>290</v>
      </c>
      <c r="F8" s="222" t="s">
        <v>316</v>
      </c>
      <c r="G8" s="217" t="s">
        <v>317</v>
      </c>
    </row>
    <row r="9" spans="2:7">
      <c r="B9" s="34"/>
      <c r="C9" s="221"/>
      <c r="D9" s="226"/>
      <c r="E9" s="226"/>
      <c r="F9" s="222" t="s">
        <v>222</v>
      </c>
      <c r="G9" s="217" t="s">
        <v>318</v>
      </c>
    </row>
    <row r="10" spans="2:7">
      <c r="B10" s="34"/>
      <c r="C10" s="221"/>
      <c r="D10" s="226"/>
      <c r="E10" s="226"/>
      <c r="F10" s="222" t="s">
        <v>306</v>
      </c>
      <c r="G10" s="217" t="s">
        <v>319</v>
      </c>
    </row>
    <row r="11" spans="2:7">
      <c r="B11" s="34"/>
      <c r="C11" s="221"/>
      <c r="D11" s="226"/>
      <c r="E11" s="226"/>
      <c r="F11" s="222" t="s">
        <v>273</v>
      </c>
      <c r="G11" s="217" t="s">
        <v>320</v>
      </c>
    </row>
    <row r="12" spans="2:7">
      <c r="B12" s="34"/>
      <c r="C12" s="221"/>
      <c r="D12" s="226"/>
      <c r="E12" s="226"/>
      <c r="F12" s="222" t="s">
        <v>274</v>
      </c>
      <c r="G12" s="217" t="s">
        <v>321</v>
      </c>
    </row>
    <row r="13" spans="2:7" ht="24">
      <c r="B13" s="34"/>
      <c r="C13" s="221"/>
      <c r="D13" s="226"/>
      <c r="E13" s="226"/>
      <c r="F13" s="222" t="s">
        <v>453</v>
      </c>
      <c r="G13" s="217" t="s">
        <v>454</v>
      </c>
    </row>
    <row r="14" spans="2:7" ht="24">
      <c r="B14" s="34"/>
      <c r="C14" s="221"/>
      <c r="D14" s="226"/>
      <c r="E14" s="226"/>
      <c r="F14" s="222" t="s">
        <v>308</v>
      </c>
      <c r="G14" s="217" t="s">
        <v>322</v>
      </c>
    </row>
    <row r="15" spans="2:7" ht="24">
      <c r="B15" s="156" t="s">
        <v>7</v>
      </c>
      <c r="C15" s="227" t="s">
        <v>207</v>
      </c>
      <c r="D15" s="227" t="s">
        <v>500</v>
      </c>
      <c r="E15" s="227" t="s">
        <v>290</v>
      </c>
      <c r="F15" s="224" t="s">
        <v>313</v>
      </c>
      <c r="G15" s="225" t="s">
        <v>455</v>
      </c>
    </row>
    <row r="16" spans="2:7">
      <c r="B16" s="34" t="s">
        <v>223</v>
      </c>
      <c r="C16" s="221" t="s">
        <v>207</v>
      </c>
      <c r="D16" s="226" t="s">
        <v>500</v>
      </c>
      <c r="E16" s="226" t="s">
        <v>290</v>
      </c>
      <c r="F16" s="222"/>
      <c r="G16" s="217"/>
    </row>
    <row r="17" spans="2:7">
      <c r="B17" s="155" t="s">
        <v>224</v>
      </c>
      <c r="C17" s="223" t="s">
        <v>207</v>
      </c>
      <c r="D17" s="227" t="s">
        <v>500</v>
      </c>
      <c r="E17" s="227" t="s">
        <v>290</v>
      </c>
      <c r="F17" s="224"/>
      <c r="G17" s="225"/>
    </row>
    <row r="18" spans="2:7" ht="108">
      <c r="B18" s="35" t="s">
        <v>225</v>
      </c>
      <c r="C18" s="226" t="s">
        <v>207</v>
      </c>
      <c r="D18" s="226" t="s">
        <v>500</v>
      </c>
      <c r="E18" s="226" t="s">
        <v>290</v>
      </c>
      <c r="F18" s="222" t="s">
        <v>456</v>
      </c>
      <c r="G18" s="217" t="s">
        <v>457</v>
      </c>
    </row>
    <row r="19" spans="2:7" ht="48">
      <c r="B19" s="228" t="s">
        <v>323</v>
      </c>
      <c r="C19" s="227"/>
      <c r="D19" s="227"/>
      <c r="E19" s="227"/>
      <c r="F19" s="224" t="s">
        <v>305</v>
      </c>
      <c r="G19" s="225" t="s">
        <v>324</v>
      </c>
    </row>
    <row r="20" spans="2:7" ht="72">
      <c r="B20" s="229" t="s">
        <v>325</v>
      </c>
      <c r="C20" s="230" t="s">
        <v>207</v>
      </c>
      <c r="D20" s="230" t="s">
        <v>500</v>
      </c>
      <c r="E20" s="230" t="s">
        <v>290</v>
      </c>
      <c r="F20" s="231" t="s">
        <v>305</v>
      </c>
      <c r="G20" s="232" t="s">
        <v>326</v>
      </c>
    </row>
    <row r="21" spans="2:7" ht="67.900000000000006" customHeight="1">
      <c r="B21" s="156" t="s">
        <v>226</v>
      </c>
      <c r="C21" s="227" t="s">
        <v>207</v>
      </c>
      <c r="D21" s="227" t="s">
        <v>500</v>
      </c>
      <c r="E21" s="227" t="s">
        <v>290</v>
      </c>
      <c r="F21" s="224" t="s">
        <v>305</v>
      </c>
      <c r="G21" s="225" t="s">
        <v>458</v>
      </c>
    </row>
    <row r="22" spans="2:7" ht="36">
      <c r="B22" s="215" t="s">
        <v>327</v>
      </c>
      <c r="C22" s="230" t="s">
        <v>207</v>
      </c>
      <c r="D22" s="230" t="s">
        <v>500</v>
      </c>
      <c r="E22" s="230" t="s">
        <v>290</v>
      </c>
      <c r="F22" s="231" t="s">
        <v>459</v>
      </c>
      <c r="G22" s="232" t="s">
        <v>328</v>
      </c>
    </row>
    <row r="23" spans="2:7" ht="24">
      <c r="B23" s="215"/>
      <c r="C23" s="230"/>
      <c r="D23" s="230"/>
      <c r="E23" s="230"/>
      <c r="F23" s="231" t="s">
        <v>460</v>
      </c>
      <c r="G23" s="232" t="s">
        <v>329</v>
      </c>
    </row>
    <row r="24" spans="2:7" ht="24">
      <c r="B24" s="215"/>
      <c r="C24" s="230"/>
      <c r="D24" s="230"/>
      <c r="E24" s="230"/>
      <c r="F24" s="231" t="s">
        <v>307</v>
      </c>
      <c r="G24" s="232" t="s">
        <v>330</v>
      </c>
    </row>
    <row r="25" spans="2:7" ht="36">
      <c r="B25" s="156" t="s">
        <v>227</v>
      </c>
      <c r="C25" s="227" t="s">
        <v>207</v>
      </c>
      <c r="D25" s="227" t="s">
        <v>500</v>
      </c>
      <c r="E25" s="227" t="s">
        <v>290</v>
      </c>
      <c r="F25" s="224" t="s">
        <v>461</v>
      </c>
      <c r="G25" s="225" t="s">
        <v>328</v>
      </c>
    </row>
    <row r="26" spans="2:7" ht="21" customHeight="1">
      <c r="B26" s="156"/>
      <c r="C26" s="519"/>
      <c r="D26" s="519"/>
      <c r="E26" s="227"/>
      <c r="F26" s="224" t="s">
        <v>460</v>
      </c>
      <c r="G26" s="225" t="s">
        <v>329</v>
      </c>
    </row>
    <row r="27" spans="2:7" ht="30.75" customHeight="1">
      <c r="B27" s="156"/>
      <c r="C27" s="519"/>
      <c r="D27" s="519"/>
      <c r="E27" s="227"/>
      <c r="F27" s="224" t="s">
        <v>275</v>
      </c>
      <c r="G27" s="225" t="s">
        <v>331</v>
      </c>
    </row>
    <row r="28" spans="2:7">
      <c r="B28" s="215" t="s">
        <v>228</v>
      </c>
      <c r="C28" s="230" t="s">
        <v>311</v>
      </c>
      <c r="D28" s="429" t="s">
        <v>491</v>
      </c>
      <c r="E28" s="230" t="s">
        <v>290</v>
      </c>
      <c r="F28" s="231"/>
      <c r="G28" s="232"/>
    </row>
    <row r="29" spans="2:7">
      <c r="B29" s="155" t="s">
        <v>229</v>
      </c>
      <c r="C29" s="223" t="s">
        <v>204</v>
      </c>
      <c r="D29" s="223"/>
      <c r="E29" s="223"/>
      <c r="F29" s="224"/>
      <c r="G29" s="224"/>
    </row>
    <row r="30" spans="2:7">
      <c r="B30" s="215" t="s">
        <v>230</v>
      </c>
      <c r="C30" s="230" t="s">
        <v>332</v>
      </c>
      <c r="D30" s="230"/>
      <c r="E30" s="230"/>
      <c r="F30" s="231"/>
      <c r="G30" s="232"/>
    </row>
    <row r="31" spans="2:7" ht="12.75" thickBot="1">
      <c r="B31" s="233" t="s">
        <v>270</v>
      </c>
      <c r="C31" s="234" t="s">
        <v>271</v>
      </c>
      <c r="D31" s="234"/>
      <c r="E31" s="234"/>
      <c r="F31" s="235"/>
      <c r="G31" s="235"/>
    </row>
    <row r="32" spans="2:7" ht="12.75">
      <c r="B32" s="520" t="s">
        <v>333</v>
      </c>
      <c r="C32" s="521"/>
      <c r="D32" s="521"/>
      <c r="E32" s="521"/>
      <c r="F32" s="521"/>
      <c r="G32" s="521"/>
    </row>
  </sheetData>
  <mergeCells count="3">
    <mergeCell ref="C26:C27"/>
    <mergeCell ref="D26:D27"/>
    <mergeCell ref="B32:G32"/>
  </mergeCells>
  <pageMargins left="0" right="0"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2:O69"/>
  <sheetViews>
    <sheetView showGridLines="0" showRuler="0" zoomScale="85" zoomScaleNormal="85" zoomScaleSheetLayoutView="75" zoomScalePageLayoutView="80" workbookViewId="0">
      <selection activeCell="J6" sqref="J6"/>
    </sheetView>
  </sheetViews>
  <sheetFormatPr defaultColWidth="6.85546875" defaultRowHeight="12"/>
  <cols>
    <col min="1" max="1" width="6.42578125" style="211" customWidth="1"/>
    <col min="2" max="2" width="32.140625" style="211" customWidth="1"/>
    <col min="3" max="3" width="15.7109375" style="211" customWidth="1"/>
    <col min="4" max="4" width="17" style="211" customWidth="1"/>
    <col min="5" max="5" width="18.42578125" style="211" bestFit="1" customWidth="1"/>
    <col min="6" max="6" width="20.140625" style="211" bestFit="1" customWidth="1"/>
    <col min="7" max="8" width="17" style="211" customWidth="1"/>
    <col min="9" max="9" width="6.28515625" style="211" customWidth="1"/>
    <col min="10" max="10" width="32.140625" style="211" customWidth="1"/>
    <col min="11" max="11" width="35.5703125" style="211" customWidth="1"/>
    <col min="12" max="12" width="27.140625" style="211" customWidth="1"/>
    <col min="13" max="14" width="6.85546875" style="211"/>
    <col min="15" max="15" width="14.5703125" style="211" bestFit="1" customWidth="1"/>
    <col min="16" max="16384" width="6.85546875" style="211"/>
  </cols>
  <sheetData>
    <row r="2" spans="2:15" ht="12.75" thickBot="1">
      <c r="B2" s="36" t="s">
        <v>130</v>
      </c>
      <c r="C2" s="36"/>
      <c r="D2" s="36"/>
      <c r="E2" s="36"/>
      <c r="F2" s="36"/>
      <c r="G2" s="36"/>
      <c r="H2" s="36"/>
      <c r="I2" s="36"/>
      <c r="J2" s="36"/>
      <c r="K2" s="36"/>
      <c r="L2" s="36"/>
    </row>
    <row r="3" spans="2:15" ht="12.75" thickBot="1"/>
    <row r="4" spans="2:15">
      <c r="B4" s="37" t="s">
        <v>9</v>
      </c>
      <c r="C4" s="38"/>
      <c r="D4" s="39"/>
      <c r="E4" s="39"/>
      <c r="F4" s="40"/>
      <c r="J4" s="41" t="s">
        <v>276</v>
      </c>
      <c r="K4" s="166"/>
      <c r="L4" s="42"/>
    </row>
    <row r="5" spans="2:15" ht="12.75" thickBot="1">
      <c r="B5" s="43"/>
      <c r="C5" s="44"/>
      <c r="D5" s="44"/>
      <c r="E5" s="44"/>
      <c r="F5" s="45"/>
      <c r="J5" s="46"/>
      <c r="K5" s="47"/>
      <c r="L5" s="48"/>
    </row>
    <row r="6" spans="2:15">
      <c r="B6" s="49" t="s">
        <v>334</v>
      </c>
      <c r="C6" s="50"/>
      <c r="D6" s="51"/>
      <c r="E6" s="52"/>
      <c r="F6" s="53">
        <v>42395</v>
      </c>
      <c r="J6" s="49" t="s">
        <v>502</v>
      </c>
      <c r="K6" s="457"/>
      <c r="L6" s="458">
        <v>4495409530.2200003</v>
      </c>
    </row>
    <row r="7" spans="2:15" ht="12.75" thickBot="1">
      <c r="B7" s="54" t="s">
        <v>335</v>
      </c>
      <c r="C7" s="55"/>
      <c r="D7" s="56"/>
      <c r="E7" s="57"/>
      <c r="F7" s="405">
        <v>3399995370</v>
      </c>
      <c r="J7" s="459" t="s">
        <v>503</v>
      </c>
      <c r="K7" s="460"/>
      <c r="L7" s="461">
        <v>4571968977.71</v>
      </c>
    </row>
    <row r="8" spans="2:15">
      <c r="B8" s="49" t="s">
        <v>336</v>
      </c>
      <c r="C8" s="50"/>
      <c r="D8" s="51"/>
      <c r="E8" s="52"/>
      <c r="F8" s="53">
        <v>68965</v>
      </c>
      <c r="J8" s="462" t="s">
        <v>471</v>
      </c>
      <c r="K8" s="457"/>
      <c r="L8" s="458">
        <v>9337229.8199999984</v>
      </c>
    </row>
    <row r="9" spans="2:15">
      <c r="B9" s="58" t="s">
        <v>337</v>
      </c>
      <c r="C9" s="59"/>
      <c r="D9" s="60"/>
      <c r="E9" s="61"/>
      <c r="F9" s="62">
        <v>4494494758.7199993</v>
      </c>
      <c r="G9" s="256"/>
      <c r="J9" s="459" t="s">
        <v>211</v>
      </c>
      <c r="K9" s="463"/>
      <c r="L9" s="461">
        <v>15866718</v>
      </c>
    </row>
    <row r="10" spans="2:15">
      <c r="B10" s="58" t="s">
        <v>338</v>
      </c>
      <c r="C10" s="59"/>
      <c r="D10" s="60"/>
      <c r="E10" s="61"/>
      <c r="F10" s="63">
        <v>90662</v>
      </c>
      <c r="J10" s="459" t="s">
        <v>212</v>
      </c>
      <c r="K10" s="463"/>
      <c r="L10" s="461">
        <v>64167145.299999997</v>
      </c>
    </row>
    <row r="11" spans="2:15" ht="12.75" thickBot="1">
      <c r="B11" s="54" t="s">
        <v>339</v>
      </c>
      <c r="C11" s="55"/>
      <c r="D11" s="56"/>
      <c r="E11" s="57"/>
      <c r="F11" s="64"/>
      <c r="J11" s="464" t="s">
        <v>504</v>
      </c>
      <c r="K11" s="460"/>
      <c r="L11" s="479">
        <v>0</v>
      </c>
    </row>
    <row r="12" spans="2:15" ht="12.75" thickBot="1">
      <c r="B12" s="99" t="s">
        <v>340</v>
      </c>
      <c r="C12" s="277"/>
      <c r="D12" s="278"/>
      <c r="E12" s="279"/>
      <c r="F12" s="424">
        <v>2.4784493053049639E-2</v>
      </c>
      <c r="J12" s="462" t="s">
        <v>505</v>
      </c>
      <c r="K12" s="457"/>
      <c r="L12" s="458">
        <v>195598643.74000001</v>
      </c>
    </row>
    <row r="13" spans="2:15">
      <c r="B13" s="59"/>
      <c r="C13" s="59"/>
      <c r="D13" s="60"/>
      <c r="E13" s="60"/>
      <c r="F13" s="161"/>
      <c r="J13" s="459" t="s">
        <v>506</v>
      </c>
      <c r="K13" s="463"/>
      <c r="L13" s="465">
        <v>4.2782100000000003E-2</v>
      </c>
      <c r="O13" s="296"/>
    </row>
    <row r="14" spans="2:15">
      <c r="B14" s="252"/>
      <c r="C14" s="252"/>
      <c r="D14" s="252"/>
      <c r="E14" s="252"/>
      <c r="F14" s="252"/>
      <c r="J14" s="459" t="s">
        <v>507</v>
      </c>
      <c r="K14" s="463"/>
      <c r="L14" s="461">
        <v>4376370333.9700003</v>
      </c>
    </row>
    <row r="15" spans="2:15">
      <c r="B15" s="59"/>
      <c r="C15" s="59"/>
      <c r="D15" s="60"/>
      <c r="E15" s="400"/>
      <c r="F15" s="152"/>
      <c r="J15" s="459" t="s">
        <v>508</v>
      </c>
      <c r="K15" s="463"/>
      <c r="L15" s="465">
        <v>0.95721789999999995</v>
      </c>
    </row>
    <row r="16" spans="2:15">
      <c r="B16" s="59"/>
      <c r="C16" s="59"/>
      <c r="D16" s="60"/>
      <c r="E16" s="257"/>
      <c r="F16" s="401"/>
      <c r="J16" s="459" t="s">
        <v>509</v>
      </c>
      <c r="K16" s="463"/>
      <c r="L16" s="466">
        <v>0</v>
      </c>
    </row>
    <row r="17" spans="2:12">
      <c r="B17" s="59"/>
      <c r="C17" s="59"/>
      <c r="D17" s="60"/>
      <c r="E17" s="257"/>
      <c r="F17" s="151"/>
      <c r="J17" s="266" t="s">
        <v>303</v>
      </c>
      <c r="K17" s="463" t="s">
        <v>450</v>
      </c>
      <c r="L17" s="461">
        <v>152843924.02748001</v>
      </c>
    </row>
    <row r="18" spans="2:12">
      <c r="J18" s="266" t="s">
        <v>304</v>
      </c>
      <c r="K18" s="463"/>
      <c r="L18" s="461">
        <v>170852228.59680003</v>
      </c>
    </row>
    <row r="19" spans="2:12">
      <c r="J19" s="266" t="s">
        <v>205</v>
      </c>
      <c r="K19" s="463"/>
      <c r="L19" s="461">
        <v>11696200.84</v>
      </c>
    </row>
    <row r="20" spans="2:12">
      <c r="J20" s="459" t="s">
        <v>192</v>
      </c>
      <c r="K20" s="463"/>
      <c r="L20" s="461">
        <v>335392353.46428001</v>
      </c>
    </row>
    <row r="21" spans="2:12" ht="12.75" thickBot="1">
      <c r="J21" s="464" t="s">
        <v>193</v>
      </c>
      <c r="K21" s="460"/>
      <c r="L21" s="467">
        <v>7.4607699999999999E-2</v>
      </c>
    </row>
    <row r="22" spans="2:12" ht="24">
      <c r="B22" s="41" t="s">
        <v>180</v>
      </c>
      <c r="C22" s="251"/>
      <c r="D22" s="250" t="s">
        <v>194</v>
      </c>
      <c r="E22" s="66" t="s">
        <v>169</v>
      </c>
      <c r="F22" s="66" t="s">
        <v>195</v>
      </c>
      <c r="G22" s="66" t="s">
        <v>196</v>
      </c>
      <c r="H22" s="67" t="s">
        <v>15</v>
      </c>
    </row>
    <row r="23" spans="2:12" ht="12.75" thickBot="1">
      <c r="B23" s="68"/>
      <c r="C23" s="69"/>
      <c r="D23" s="249"/>
      <c r="E23" s="71" t="s">
        <v>197</v>
      </c>
      <c r="F23" s="71" t="s">
        <v>197</v>
      </c>
      <c r="G23" s="72" t="s">
        <v>198</v>
      </c>
      <c r="H23" s="72" t="s">
        <v>198</v>
      </c>
    </row>
    <row r="24" spans="2:12">
      <c r="B24" s="49" t="s">
        <v>16</v>
      </c>
      <c r="C24" s="73"/>
      <c r="D24" s="280">
        <v>68706</v>
      </c>
      <c r="E24" s="280">
        <v>4473916328.8900003</v>
      </c>
      <c r="F24" s="281">
        <v>0</v>
      </c>
      <c r="G24" s="282">
        <v>0.9962444718335387</v>
      </c>
      <c r="H24" s="283">
        <v>0.99542141421122488</v>
      </c>
      <c r="J24" s="292"/>
      <c r="K24" s="292"/>
      <c r="L24" s="425"/>
    </row>
    <row r="25" spans="2:12">
      <c r="B25" s="58" t="s">
        <v>61</v>
      </c>
      <c r="C25" s="75"/>
      <c r="D25" s="280">
        <v>228</v>
      </c>
      <c r="E25" s="280">
        <v>17590725.219999999</v>
      </c>
      <c r="F25" s="281">
        <v>143701.5</v>
      </c>
      <c r="G25" s="284">
        <v>3.3060247951859638E-3</v>
      </c>
      <c r="H25" s="76">
        <v>3.9138381874561827E-3</v>
      </c>
      <c r="J25" s="292"/>
      <c r="K25" s="292"/>
      <c r="L25" s="312"/>
    </row>
    <row r="26" spans="2:12">
      <c r="B26" s="58" t="s">
        <v>62</v>
      </c>
      <c r="C26" s="75"/>
      <c r="D26" s="280">
        <v>19</v>
      </c>
      <c r="E26" s="280">
        <v>1107279.1599999999</v>
      </c>
      <c r="F26" s="281">
        <v>19974.240000000002</v>
      </c>
      <c r="G26" s="284">
        <v>2.75502066265497E-4</v>
      </c>
      <c r="H26" s="76">
        <v>2.4636343336516541E-4</v>
      </c>
      <c r="J26" s="292"/>
      <c r="K26" s="292"/>
      <c r="L26" s="512"/>
    </row>
    <row r="27" spans="2:12">
      <c r="B27" s="58" t="s">
        <v>63</v>
      </c>
      <c r="C27" s="75"/>
      <c r="D27" s="280">
        <v>11</v>
      </c>
      <c r="E27" s="280">
        <v>1841773.32</v>
      </c>
      <c r="F27" s="281">
        <v>21075.16</v>
      </c>
      <c r="G27" s="284">
        <v>1.5950119625897195E-4</v>
      </c>
      <c r="H27" s="76">
        <v>4.0978428474672956E-4</v>
      </c>
      <c r="J27" s="292"/>
      <c r="K27" s="513"/>
      <c r="L27" s="313"/>
    </row>
    <row r="28" spans="2:12">
      <c r="B28" s="58" t="s">
        <v>64</v>
      </c>
      <c r="C28" s="75"/>
      <c r="D28" s="280">
        <v>1</v>
      </c>
      <c r="E28" s="280">
        <v>38652.129999999997</v>
      </c>
      <c r="F28" s="281">
        <v>1991.3</v>
      </c>
      <c r="G28" s="284">
        <v>1.4500108750815631E-5</v>
      </c>
      <c r="H28" s="76">
        <v>8.5998832071188906E-6</v>
      </c>
      <c r="J28" s="513"/>
      <c r="K28" s="292"/>
      <c r="L28" s="313"/>
    </row>
    <row r="29" spans="2:12">
      <c r="B29" s="58" t="s">
        <v>65</v>
      </c>
      <c r="C29" s="75"/>
      <c r="D29" s="280">
        <v>0</v>
      </c>
      <c r="E29" s="280">
        <v>0</v>
      </c>
      <c r="F29" s="281">
        <v>0</v>
      </c>
      <c r="G29" s="284">
        <v>0</v>
      </c>
      <c r="H29" s="76">
        <v>0</v>
      </c>
      <c r="J29" s="441"/>
      <c r="K29" s="292"/>
      <c r="L29" s="313"/>
    </row>
    <row r="30" spans="2:12">
      <c r="B30" s="58" t="s">
        <v>66</v>
      </c>
      <c r="C30" s="75"/>
      <c r="D30" s="280">
        <v>0</v>
      </c>
      <c r="E30" s="280">
        <v>0</v>
      </c>
      <c r="F30" s="281">
        <v>0</v>
      </c>
      <c r="G30" s="284">
        <v>0</v>
      </c>
      <c r="H30" s="76">
        <v>0</v>
      </c>
      <c r="J30" s="292"/>
      <c r="K30" s="292"/>
    </row>
    <row r="31" spans="2:12">
      <c r="B31" s="58" t="s">
        <v>67</v>
      </c>
      <c r="C31" s="75"/>
      <c r="D31" s="280">
        <v>0</v>
      </c>
      <c r="E31" s="280">
        <v>0</v>
      </c>
      <c r="F31" s="281">
        <v>0</v>
      </c>
      <c r="G31" s="284">
        <v>0</v>
      </c>
      <c r="H31" s="76">
        <v>0</v>
      </c>
      <c r="J31" s="292"/>
      <c r="K31" s="292"/>
    </row>
    <row r="32" spans="2:12">
      <c r="B32" s="58" t="s">
        <v>68</v>
      </c>
      <c r="C32" s="75"/>
      <c r="D32" s="280">
        <v>0</v>
      </c>
      <c r="E32" s="280">
        <v>0</v>
      </c>
      <c r="F32" s="281">
        <v>0</v>
      </c>
      <c r="G32" s="284">
        <v>0</v>
      </c>
      <c r="H32" s="76">
        <v>0</v>
      </c>
      <c r="J32" s="292"/>
      <c r="K32" s="292"/>
    </row>
    <row r="33" spans="2:12">
      <c r="B33" s="58" t="s">
        <v>69</v>
      </c>
      <c r="C33" s="75"/>
      <c r="D33" s="280">
        <v>0</v>
      </c>
      <c r="E33" s="280">
        <v>0</v>
      </c>
      <c r="F33" s="281">
        <v>0</v>
      </c>
      <c r="G33" s="284">
        <v>0</v>
      </c>
      <c r="H33" s="76">
        <v>0</v>
      </c>
      <c r="J33" s="292"/>
      <c r="K33" s="292"/>
    </row>
    <row r="34" spans="2:12">
      <c r="B34" s="58" t="s">
        <v>70</v>
      </c>
      <c r="C34" s="75"/>
      <c r="D34" s="280">
        <v>0</v>
      </c>
      <c r="E34" s="280">
        <v>0</v>
      </c>
      <c r="F34" s="281">
        <v>0</v>
      </c>
      <c r="G34" s="284">
        <v>0</v>
      </c>
      <c r="H34" s="76">
        <v>0</v>
      </c>
      <c r="J34" s="292"/>
      <c r="K34" s="292"/>
      <c r="L34" s="242"/>
    </row>
    <row r="35" spans="2:12">
      <c r="B35" s="58" t="s">
        <v>71</v>
      </c>
      <c r="C35" s="75"/>
      <c r="D35" s="280">
        <v>0</v>
      </c>
      <c r="E35" s="280">
        <v>0</v>
      </c>
      <c r="F35" s="281">
        <v>0</v>
      </c>
      <c r="G35" s="284">
        <v>0</v>
      </c>
      <c r="H35" s="76">
        <v>0</v>
      </c>
      <c r="I35" s="109"/>
      <c r="J35" s="292"/>
      <c r="K35" s="292"/>
    </row>
    <row r="36" spans="2:12" ht="12.75" thickBot="1">
      <c r="B36" s="54" t="s">
        <v>12</v>
      </c>
      <c r="C36" s="285"/>
      <c r="D36" s="280">
        <v>0</v>
      </c>
      <c r="E36" s="280">
        <v>0</v>
      </c>
      <c r="F36" s="281">
        <v>0</v>
      </c>
      <c r="G36" s="286">
        <v>0</v>
      </c>
      <c r="H36" s="287">
        <v>0</v>
      </c>
      <c r="I36" s="109"/>
      <c r="J36" s="292"/>
      <c r="K36" s="292"/>
      <c r="L36" s="253"/>
    </row>
    <row r="37" spans="2:12" ht="12.75" thickBot="1">
      <c r="B37" s="288" t="s">
        <v>13</v>
      </c>
      <c r="C37" s="294"/>
      <c r="D37" s="295">
        <v>68965</v>
      </c>
      <c r="E37" s="295">
        <v>4494494758.7200003</v>
      </c>
      <c r="F37" s="295">
        <v>186742.19999999998</v>
      </c>
      <c r="G37" s="430">
        <v>0.99999999999999989</v>
      </c>
      <c r="H37" s="430">
        <v>1</v>
      </c>
      <c r="I37" s="109"/>
      <c r="L37" s="253"/>
    </row>
    <row r="38" spans="2:12" ht="24" customHeight="1">
      <c r="B38" s="522" t="s">
        <v>486</v>
      </c>
      <c r="C38" s="522"/>
      <c r="D38" s="523"/>
      <c r="E38" s="523"/>
      <c r="F38" s="522"/>
      <c r="G38" s="522"/>
      <c r="H38" s="522"/>
      <c r="I38" s="248"/>
      <c r="L38" s="253"/>
    </row>
    <row r="39" spans="2:12" ht="12.75" thickBot="1">
      <c r="B39" s="254"/>
      <c r="C39" s="254"/>
      <c r="D39" s="254"/>
      <c r="E39" s="254"/>
      <c r="F39" s="254"/>
      <c r="G39" s="254"/>
      <c r="H39" s="254"/>
      <c r="I39" s="254"/>
      <c r="J39" s="256"/>
      <c r="L39" s="81"/>
    </row>
    <row r="40" spans="2:12">
      <c r="B40" s="37" t="s">
        <v>214</v>
      </c>
      <c r="C40" s="79"/>
      <c r="D40" s="301" t="s">
        <v>194</v>
      </c>
      <c r="E40" s="307" t="s">
        <v>314</v>
      </c>
      <c r="F40" s="307" t="s">
        <v>451</v>
      </c>
      <c r="L40" s="81"/>
    </row>
    <row r="41" spans="2:12" ht="12.75" thickBot="1">
      <c r="B41" s="297"/>
      <c r="C41" s="80"/>
      <c r="D41" s="298"/>
      <c r="E41" s="308" t="s">
        <v>197</v>
      </c>
      <c r="F41" s="308" t="s">
        <v>197</v>
      </c>
      <c r="L41" s="81"/>
    </row>
    <row r="42" spans="2:12">
      <c r="B42" s="49"/>
      <c r="C42" s="259"/>
      <c r="D42" s="289"/>
      <c r="E42" s="289"/>
      <c r="F42" s="309"/>
      <c r="L42" s="81"/>
    </row>
    <row r="43" spans="2:12" ht="12.75">
      <c r="B43" s="266" t="s">
        <v>341</v>
      </c>
      <c r="C43" s="290"/>
      <c r="D43" s="485">
        <v>1</v>
      </c>
      <c r="E43" s="485">
        <v>101681.65000000001</v>
      </c>
      <c r="F43" s="485">
        <v>4396.68</v>
      </c>
      <c r="H43"/>
      <c r="L43" s="83"/>
    </row>
    <row r="44" spans="2:12" ht="12.75">
      <c r="B44" s="266" t="s">
        <v>494</v>
      </c>
      <c r="C44" s="290"/>
      <c r="D44" s="485">
        <v>236</v>
      </c>
      <c r="E44" s="485">
        <v>19581518.659999996</v>
      </c>
      <c r="F44" s="485">
        <v>471951.22999999992</v>
      </c>
    </row>
    <row r="45" spans="2:12" ht="12.75" thickBot="1">
      <c r="B45" s="54"/>
      <c r="C45" s="264"/>
      <c r="D45" s="291"/>
      <c r="E45" s="244"/>
      <c r="F45" s="310"/>
      <c r="H45" s="296"/>
    </row>
    <row r="46" spans="2:12" ht="12" customHeight="1">
      <c r="B46" s="385" t="s">
        <v>487</v>
      </c>
      <c r="C46" s="385"/>
      <c r="D46" s="385"/>
      <c r="E46" s="385"/>
      <c r="F46" s="386"/>
      <c r="G46" s="213"/>
      <c r="H46" s="306"/>
      <c r="I46" s="248"/>
    </row>
    <row r="47" spans="2:12">
      <c r="B47" s="213"/>
      <c r="C47" s="213"/>
      <c r="D47" s="213"/>
      <c r="E47" s="213"/>
      <c r="F47" s="248"/>
      <c r="G47" s="248"/>
      <c r="H47" s="248"/>
      <c r="I47" s="248"/>
    </row>
    <row r="48" spans="2:12" ht="12.75" thickBot="1">
      <c r="B48" s="244"/>
      <c r="C48" s="244"/>
      <c r="D48" s="244"/>
      <c r="E48" s="244"/>
    </row>
    <row r="49" spans="2:7">
      <c r="B49" s="37" t="s">
        <v>213</v>
      </c>
      <c r="C49" s="79"/>
      <c r="D49" s="301" t="s">
        <v>194</v>
      </c>
      <c r="E49" s="66" t="s">
        <v>10</v>
      </c>
    </row>
    <row r="50" spans="2:7" ht="12.75" thickBot="1">
      <c r="B50" s="297"/>
      <c r="C50" s="80"/>
      <c r="D50" s="298"/>
      <c r="E50" s="72" t="s">
        <v>197</v>
      </c>
    </row>
    <row r="51" spans="2:7">
      <c r="B51" s="258"/>
      <c r="C51" s="259"/>
      <c r="D51" s="444"/>
      <c r="E51" s="84"/>
      <c r="G51" s="242"/>
    </row>
    <row r="52" spans="2:7">
      <c r="B52" s="58" t="s">
        <v>342</v>
      </c>
      <c r="C52" s="260"/>
      <c r="D52" s="445">
        <v>524</v>
      </c>
      <c r="E52" s="445">
        <v>21404597.909999985</v>
      </c>
      <c r="F52" s="255"/>
      <c r="G52" s="296"/>
    </row>
    <row r="53" spans="2:7">
      <c r="B53" s="58" t="s">
        <v>343</v>
      </c>
      <c r="C53" s="260"/>
      <c r="D53" s="445">
        <v>0</v>
      </c>
      <c r="E53" s="445">
        <v>0</v>
      </c>
      <c r="F53" s="255"/>
      <c r="G53" s="255"/>
    </row>
    <row r="54" spans="2:7">
      <c r="B54" s="58" t="s">
        <v>344</v>
      </c>
      <c r="C54" s="260"/>
      <c r="D54" s="445">
        <v>524</v>
      </c>
      <c r="E54" s="445">
        <v>21404597.909999985</v>
      </c>
      <c r="G54" s="243"/>
    </row>
    <row r="55" spans="2:7">
      <c r="B55" s="261" t="s">
        <v>438</v>
      </c>
      <c r="C55" s="260"/>
      <c r="D55" s="445">
        <v>0</v>
      </c>
      <c r="E55" s="445">
        <v>0</v>
      </c>
      <c r="F55" s="242"/>
    </row>
    <row r="56" spans="2:7" ht="12.75" thickBot="1">
      <c r="B56" s="263"/>
      <c r="C56" s="264"/>
      <c r="D56" s="446"/>
      <c r="E56" s="265"/>
    </row>
    <row r="57" spans="2:7" ht="12" customHeight="1">
      <c r="B57" s="522" t="s">
        <v>488</v>
      </c>
      <c r="C57" s="522"/>
      <c r="D57" s="522"/>
      <c r="E57" s="522"/>
    </row>
    <row r="58" spans="2:7" ht="12.75" thickBot="1">
      <c r="B58" s="214"/>
      <c r="C58" s="214"/>
      <c r="D58" s="214"/>
      <c r="E58" s="214"/>
    </row>
    <row r="59" spans="2:7">
      <c r="B59" s="37" t="s">
        <v>14</v>
      </c>
      <c r="C59" s="79"/>
      <c r="D59" s="301" t="s">
        <v>194</v>
      </c>
      <c r="E59" s="66" t="s">
        <v>169</v>
      </c>
    </row>
    <row r="60" spans="2:7" ht="12.75" thickBot="1">
      <c r="B60" s="297"/>
      <c r="C60" s="80"/>
      <c r="D60" s="298"/>
      <c r="E60" s="72" t="s">
        <v>197</v>
      </c>
    </row>
    <row r="61" spans="2:7">
      <c r="B61" s="258"/>
      <c r="C61" s="259"/>
      <c r="D61" s="444"/>
      <c r="E61" s="84"/>
    </row>
    <row r="62" spans="2:7">
      <c r="B62" s="58" t="s">
        <v>345</v>
      </c>
      <c r="C62" s="260"/>
      <c r="D62" s="447">
        <v>658</v>
      </c>
      <c r="E62" s="293">
        <v>74290697.920000017</v>
      </c>
      <c r="F62" s="243"/>
      <c r="G62" s="243"/>
    </row>
    <row r="63" spans="2:7">
      <c r="B63" s="58"/>
      <c r="C63" s="260"/>
      <c r="D63" s="293"/>
      <c r="E63" s="448" t="s">
        <v>489</v>
      </c>
    </row>
    <row r="64" spans="2:7">
      <c r="B64" s="58" t="s">
        <v>346</v>
      </c>
      <c r="C64" s="260"/>
      <c r="D64" s="447">
        <v>1</v>
      </c>
      <c r="E64" s="447">
        <v>151642.62999999523</v>
      </c>
      <c r="F64" s="243"/>
      <c r="G64" s="243"/>
    </row>
    <row r="65" spans="2:10">
      <c r="B65" s="58" t="s">
        <v>347</v>
      </c>
      <c r="C65" s="260"/>
      <c r="D65" s="447">
        <v>0</v>
      </c>
      <c r="E65" s="447">
        <v>0</v>
      </c>
      <c r="F65" s="242"/>
      <c r="G65" s="256"/>
    </row>
    <row r="66" spans="2:10">
      <c r="B66" s="58" t="s">
        <v>348</v>
      </c>
      <c r="C66" s="260"/>
      <c r="D66" s="447">
        <v>2</v>
      </c>
      <c r="E66" s="447">
        <v>277978.67000003159</v>
      </c>
      <c r="F66" s="243"/>
      <c r="G66" s="255"/>
      <c r="H66" s="243"/>
      <c r="J66" s="243"/>
    </row>
    <row r="67" spans="2:10">
      <c r="B67" s="58"/>
      <c r="C67" s="260"/>
      <c r="D67" s="447"/>
      <c r="E67" s="447"/>
      <c r="F67" s="243"/>
      <c r="G67" s="255"/>
    </row>
    <row r="68" spans="2:10">
      <c r="B68" s="58" t="s">
        <v>349</v>
      </c>
      <c r="C68" s="260"/>
      <c r="D68" s="447">
        <v>656</v>
      </c>
      <c r="E68" s="447">
        <v>74012719.249999985</v>
      </c>
      <c r="F68" s="243"/>
      <c r="G68" s="243"/>
    </row>
    <row r="69" spans="2:10" ht="12.75" thickBot="1">
      <c r="B69" s="54"/>
      <c r="C69" s="264"/>
      <c r="D69" s="449"/>
      <c r="E69" s="450"/>
    </row>
  </sheetData>
  <mergeCells count="2">
    <mergeCell ref="B38:H38"/>
    <mergeCell ref="B57:E57"/>
  </mergeCells>
  <pageMargins left="0" right="0"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64"/>
  <sheetViews>
    <sheetView showGridLines="0" showRuler="0" topLeftCell="C1" zoomScaleNormal="100" zoomScaleSheetLayoutView="75" zoomScalePageLayoutView="70" workbookViewId="0">
      <selection activeCell="I5" sqref="I5:L12"/>
    </sheetView>
  </sheetViews>
  <sheetFormatPr defaultColWidth="9.140625" defaultRowHeight="12"/>
  <cols>
    <col min="1" max="1" width="6.42578125" style="33" customWidth="1"/>
    <col min="2" max="2" width="23.28515625" style="33" customWidth="1"/>
    <col min="3" max="3" width="24.42578125" style="33" customWidth="1"/>
    <col min="4" max="4" width="19.42578125" style="33" customWidth="1"/>
    <col min="5" max="5" width="18.42578125" style="33" customWidth="1"/>
    <col min="6" max="6" width="20.7109375" style="33" customWidth="1"/>
    <col min="7" max="7" width="23.85546875" style="33"/>
    <col min="8" max="8" width="4" style="33" customWidth="1"/>
    <col min="9" max="9" width="55.7109375" style="33" customWidth="1"/>
    <col min="10" max="11" width="15.140625" style="33" customWidth="1"/>
    <col min="12" max="12" width="17" style="33" customWidth="1"/>
    <col min="13" max="14" width="15.140625" style="33" customWidth="1"/>
    <col min="15" max="15" width="3" style="33" customWidth="1"/>
    <col min="16" max="16384" width="9.140625" style="33"/>
  </cols>
  <sheetData>
    <row r="1" spans="2:14" ht="12.75" thickBot="1"/>
    <row r="2" spans="2:14" ht="15" customHeight="1">
      <c r="B2" s="533" t="s">
        <v>172</v>
      </c>
      <c r="C2" s="534"/>
      <c r="D2" s="85" t="s">
        <v>167</v>
      </c>
      <c r="E2" s="66" t="s">
        <v>198</v>
      </c>
      <c r="F2" s="397" t="s">
        <v>169</v>
      </c>
      <c r="G2" s="66" t="s">
        <v>198</v>
      </c>
      <c r="I2" s="87"/>
      <c r="J2" s="88"/>
      <c r="K2" s="524" t="s">
        <v>2</v>
      </c>
      <c r="L2" s="524" t="s">
        <v>169</v>
      </c>
      <c r="N2" s="211"/>
    </row>
    <row r="3" spans="2:14" ht="15" customHeight="1" thickBot="1">
      <c r="B3" s="531" t="s">
        <v>173</v>
      </c>
      <c r="C3" s="532"/>
      <c r="D3" s="89" t="s">
        <v>168</v>
      </c>
      <c r="E3" s="71" t="s">
        <v>17</v>
      </c>
      <c r="F3" s="395" t="s">
        <v>197</v>
      </c>
      <c r="G3" s="71" t="s">
        <v>170</v>
      </c>
      <c r="I3" s="535" t="s">
        <v>145</v>
      </c>
      <c r="J3" s="536"/>
      <c r="K3" s="525"/>
      <c r="L3" s="525"/>
    </row>
    <row r="4" spans="2:14" ht="13.5" customHeight="1" thickBot="1">
      <c r="B4" s="49" t="s">
        <v>162</v>
      </c>
      <c r="C4" s="93"/>
      <c r="D4" s="94">
        <v>61846</v>
      </c>
      <c r="E4" s="95">
        <v>0.68216011118219322</v>
      </c>
      <c r="F4" s="96">
        <v>3405530769.5</v>
      </c>
      <c r="G4" s="95">
        <v>0.75771158991625365</v>
      </c>
      <c r="I4" s="90"/>
      <c r="J4" s="70"/>
      <c r="K4" s="526"/>
      <c r="L4" s="526"/>
    </row>
    <row r="5" spans="2:14">
      <c r="B5" s="58" t="s">
        <v>160</v>
      </c>
      <c r="C5" s="97"/>
      <c r="D5" s="96">
        <v>0</v>
      </c>
      <c r="E5" s="95">
        <v>0</v>
      </c>
      <c r="F5" s="96">
        <v>0</v>
      </c>
      <c r="G5" s="95">
        <v>0</v>
      </c>
      <c r="I5" s="49" t="s">
        <v>352</v>
      </c>
      <c r="J5" s="73"/>
      <c r="K5" s="408">
        <v>0</v>
      </c>
      <c r="L5" s="408">
        <v>0</v>
      </c>
    </row>
    <row r="6" spans="2:14">
      <c r="B6" s="58" t="s">
        <v>163</v>
      </c>
      <c r="C6" s="97"/>
      <c r="D6" s="94">
        <v>1</v>
      </c>
      <c r="E6" s="95">
        <v>1.1029979484238159E-5</v>
      </c>
      <c r="F6" s="96">
        <v>452.26</v>
      </c>
      <c r="G6" s="95">
        <v>1.0062532593291986E-7</v>
      </c>
      <c r="I6" s="58" t="s">
        <v>3</v>
      </c>
      <c r="J6" s="75"/>
      <c r="K6" s="406">
        <v>400</v>
      </c>
      <c r="L6" s="406">
        <v>48521155.890000001</v>
      </c>
    </row>
    <row r="7" spans="2:14">
      <c r="B7" s="58" t="s">
        <v>183</v>
      </c>
      <c r="C7" s="97"/>
      <c r="D7" s="94">
        <v>28815</v>
      </c>
      <c r="E7" s="95">
        <v>0.31782885883832257</v>
      </c>
      <c r="F7" s="96">
        <v>1088963536.96</v>
      </c>
      <c r="G7" s="95">
        <v>0.24228830945842042</v>
      </c>
      <c r="I7" s="58" t="s">
        <v>353</v>
      </c>
      <c r="J7" s="75"/>
      <c r="K7" s="406">
        <v>563</v>
      </c>
      <c r="L7" s="407">
        <v>15645989.41</v>
      </c>
    </row>
    <row r="8" spans="2:14" ht="12.75" customHeight="1" thickBot="1">
      <c r="B8" s="58" t="s">
        <v>137</v>
      </c>
      <c r="C8" s="98"/>
      <c r="D8" s="96">
        <v>0</v>
      </c>
      <c r="E8" s="95">
        <v>0</v>
      </c>
      <c r="F8" s="96">
        <v>0</v>
      </c>
      <c r="G8" s="95">
        <v>0</v>
      </c>
      <c r="I8" s="58" t="s">
        <v>354</v>
      </c>
      <c r="J8" s="75"/>
      <c r="K8" s="406">
        <v>32</v>
      </c>
      <c r="L8" s="407">
        <v>2474204.9499999997</v>
      </c>
    </row>
    <row r="9" spans="2:14" ht="12" customHeight="1" thickBot="1">
      <c r="B9" s="99" t="s">
        <v>13</v>
      </c>
      <c r="C9" s="100"/>
      <c r="D9" s="426">
        <v>90662</v>
      </c>
      <c r="E9" s="427">
        <v>1</v>
      </c>
      <c r="F9" s="426">
        <v>4494494758.7200003</v>
      </c>
      <c r="G9" s="478">
        <v>1</v>
      </c>
      <c r="I9" s="58" t="s">
        <v>439</v>
      </c>
      <c r="J9" s="75"/>
      <c r="K9" s="406">
        <v>1987</v>
      </c>
      <c r="L9" s="407">
        <v>175036962.18000001</v>
      </c>
    </row>
    <row r="10" spans="2:14" ht="13.5" customHeight="1" thickBot="1">
      <c r="I10" s="527" t="s">
        <v>485</v>
      </c>
      <c r="J10" s="527"/>
      <c r="K10" s="527"/>
      <c r="L10" s="527"/>
    </row>
    <row r="11" spans="2:14" ht="15" customHeight="1">
      <c r="B11" s="529" t="s">
        <v>175</v>
      </c>
      <c r="C11" s="530"/>
      <c r="D11" s="102" t="s">
        <v>167</v>
      </c>
      <c r="E11" s="67" t="s">
        <v>198</v>
      </c>
      <c r="F11" s="394" t="s">
        <v>169</v>
      </c>
      <c r="G11" s="67" t="s">
        <v>198</v>
      </c>
      <c r="H11" s="101"/>
      <c r="I11" s="528"/>
      <c r="J11" s="528"/>
      <c r="K11" s="528"/>
      <c r="L11" s="528"/>
    </row>
    <row r="12" spans="2:14" ht="15" customHeight="1" thickBot="1">
      <c r="B12" s="531" t="s">
        <v>173</v>
      </c>
      <c r="C12" s="532"/>
      <c r="D12" s="89" t="s">
        <v>168</v>
      </c>
      <c r="E12" s="71" t="s">
        <v>17</v>
      </c>
      <c r="F12" s="395" t="s">
        <v>197</v>
      </c>
      <c r="G12" s="71" t="s">
        <v>170</v>
      </c>
      <c r="H12" s="104"/>
      <c r="I12" s="528"/>
      <c r="J12" s="528"/>
      <c r="K12" s="528"/>
      <c r="L12" s="528"/>
    </row>
    <row r="13" spans="2:14" ht="12.75" customHeight="1">
      <c r="B13" s="49" t="s">
        <v>189</v>
      </c>
      <c r="C13" s="93"/>
      <c r="D13" s="105">
        <v>61097</v>
      </c>
      <c r="E13" s="95">
        <v>0.67389865654849879</v>
      </c>
      <c r="F13" s="106">
        <v>1944484426.1500001</v>
      </c>
      <c r="G13" s="95">
        <v>0.43263693263350822</v>
      </c>
      <c r="H13" s="104"/>
      <c r="I13" s="213"/>
      <c r="J13" s="213"/>
      <c r="K13" s="213"/>
      <c r="L13" s="213"/>
    </row>
    <row r="14" spans="2:14" ht="12.75" thickBot="1">
      <c r="B14" s="58" t="s">
        <v>350</v>
      </c>
      <c r="C14" s="97"/>
      <c r="D14" s="105">
        <v>29565</v>
      </c>
      <c r="E14" s="95">
        <v>0.32610134345150116</v>
      </c>
      <c r="F14" s="106">
        <v>2550010332.5699997</v>
      </c>
      <c r="G14" s="95">
        <v>0.56736306736649189</v>
      </c>
      <c r="H14" s="104"/>
      <c r="I14" s="213"/>
      <c r="J14" s="213"/>
      <c r="K14" s="213"/>
      <c r="L14" s="213"/>
    </row>
    <row r="15" spans="2:14" ht="12.75" thickBot="1">
      <c r="B15" s="99" t="s">
        <v>13</v>
      </c>
      <c r="C15" s="100"/>
      <c r="D15" s="108">
        <v>90662</v>
      </c>
      <c r="E15" s="427">
        <v>1</v>
      </c>
      <c r="F15" s="108">
        <v>4494494758.7199993</v>
      </c>
      <c r="G15" s="478">
        <v>1</v>
      </c>
      <c r="H15" s="104"/>
    </row>
    <row r="16" spans="2:14" ht="12.75" thickBot="1">
      <c r="H16" s="109"/>
      <c r="I16" s="211"/>
    </row>
    <row r="17" spans="1:14" ht="27.75" customHeight="1">
      <c r="B17" s="529" t="s">
        <v>176</v>
      </c>
      <c r="C17" s="530"/>
      <c r="D17" s="102" t="s">
        <v>167</v>
      </c>
      <c r="E17" s="67" t="s">
        <v>198</v>
      </c>
      <c r="F17" s="394" t="s">
        <v>169</v>
      </c>
      <c r="G17" s="67" t="s">
        <v>198</v>
      </c>
      <c r="H17" s="104"/>
      <c r="I17" s="245" t="s">
        <v>441</v>
      </c>
      <c r="J17" s="245" t="s">
        <v>442</v>
      </c>
      <c r="K17" s="246" t="s">
        <v>443</v>
      </c>
      <c r="L17" s="247" t="s">
        <v>444</v>
      </c>
      <c r="M17" s="247" t="s">
        <v>445</v>
      </c>
      <c r="N17" s="103" t="s">
        <v>446</v>
      </c>
    </row>
    <row r="18" spans="1:14" ht="15" customHeight="1" thickBot="1">
      <c r="B18" s="531" t="s">
        <v>173</v>
      </c>
      <c r="C18" s="532"/>
      <c r="D18" s="89" t="s">
        <v>168</v>
      </c>
      <c r="E18" s="71" t="s">
        <v>17</v>
      </c>
      <c r="F18" s="395" t="s">
        <v>197</v>
      </c>
      <c r="G18" s="71" t="s">
        <v>170</v>
      </c>
      <c r="H18" s="104"/>
      <c r="I18" s="92"/>
      <c r="J18" s="92" t="s">
        <v>198</v>
      </c>
      <c r="K18" s="92" t="s">
        <v>198</v>
      </c>
      <c r="L18" s="92" t="s">
        <v>198</v>
      </c>
      <c r="M18" s="91" t="s">
        <v>198</v>
      </c>
      <c r="N18" s="91" t="s">
        <v>198</v>
      </c>
    </row>
    <row r="19" spans="1:14" ht="12.75" thickBot="1">
      <c r="B19" s="58" t="s">
        <v>351</v>
      </c>
      <c r="C19" s="82"/>
      <c r="D19" s="105">
        <v>46111</v>
      </c>
      <c r="E19" s="95">
        <v>0.50860338399770577</v>
      </c>
      <c r="F19" s="106">
        <v>2869960458.1599998</v>
      </c>
      <c r="G19" s="95">
        <v>0.63855018466577196</v>
      </c>
      <c r="H19" s="104"/>
      <c r="I19" s="268" t="s">
        <v>355</v>
      </c>
      <c r="J19" s="303"/>
      <c r="K19" s="303"/>
      <c r="L19" s="303"/>
      <c r="M19" s="303"/>
      <c r="N19" s="304"/>
    </row>
    <row r="20" spans="1:14">
      <c r="B20" s="58" t="s">
        <v>177</v>
      </c>
      <c r="C20" s="82"/>
      <c r="D20" s="105">
        <v>44551</v>
      </c>
      <c r="E20" s="95">
        <v>0.49139661600229423</v>
      </c>
      <c r="F20" s="106">
        <v>1624534300.5599999</v>
      </c>
      <c r="G20" s="95">
        <v>0.3614498153342281</v>
      </c>
      <c r="H20" s="104"/>
      <c r="I20" s="107" t="s">
        <v>181</v>
      </c>
      <c r="J20" s="475">
        <v>1.7505338223026912E-2</v>
      </c>
      <c r="K20" s="474">
        <v>0.19097416076540741</v>
      </c>
      <c r="L20" s="474">
        <v>1.7205126204758819E-2</v>
      </c>
      <c r="M20" s="468">
        <v>0.18814750686691828</v>
      </c>
      <c r="N20" s="468">
        <v>0.19767305929374446</v>
      </c>
    </row>
    <row r="21" spans="1:14" ht="12.75" thickBot="1">
      <c r="B21" s="58" t="s">
        <v>137</v>
      </c>
      <c r="C21" s="82"/>
      <c r="D21" s="105">
        <v>0</v>
      </c>
      <c r="E21" s="95">
        <v>0</v>
      </c>
      <c r="F21" s="113">
        <v>0</v>
      </c>
      <c r="G21" s="95">
        <v>0</v>
      </c>
      <c r="H21" s="104"/>
      <c r="I21" s="107" t="s">
        <v>182</v>
      </c>
      <c r="J21" s="469">
        <v>1.7080314692190401E-2</v>
      </c>
      <c r="K21" s="469">
        <v>0.18676437512216804</v>
      </c>
      <c r="L21" s="469">
        <v>1.7565496326154562E-2</v>
      </c>
      <c r="M21" s="469">
        <v>0.19172278203482729</v>
      </c>
      <c r="N21" s="469">
        <v>0.19883279047348065</v>
      </c>
    </row>
    <row r="22" spans="1:14" ht="12.75" thickBot="1">
      <c r="B22" s="99" t="s">
        <v>13</v>
      </c>
      <c r="C22" s="115"/>
      <c r="D22" s="108">
        <v>90662</v>
      </c>
      <c r="E22" s="427">
        <v>1</v>
      </c>
      <c r="F22" s="108">
        <v>4494494758.7199993</v>
      </c>
      <c r="G22" s="478">
        <v>1</v>
      </c>
      <c r="H22" s="109"/>
      <c r="I22" s="268" t="s">
        <v>356</v>
      </c>
      <c r="J22" s="470"/>
      <c r="K22" s="470"/>
      <c r="L22" s="471"/>
      <c r="M22" s="472"/>
      <c r="N22" s="473"/>
    </row>
    <row r="23" spans="1:14" ht="12" customHeight="1" thickBot="1">
      <c r="B23" s="116"/>
      <c r="C23" s="116"/>
      <c r="I23" s="107" t="s">
        <v>181</v>
      </c>
      <c r="J23" s="475">
        <v>1.3716517168572126E-2</v>
      </c>
      <c r="K23" s="474">
        <v>0.15273138115252161</v>
      </c>
      <c r="L23" s="475">
        <v>1.3806236603314028E-2</v>
      </c>
      <c r="M23" s="475">
        <v>0.15425757397521422</v>
      </c>
      <c r="N23" s="475">
        <v>0.1641568310224634</v>
      </c>
    </row>
    <row r="24" spans="1:14" ht="12" customHeight="1" thickBot="1">
      <c r="A24" s="117"/>
      <c r="B24" s="529" t="s">
        <v>187</v>
      </c>
      <c r="C24" s="530"/>
      <c r="D24" s="102" t="s">
        <v>277</v>
      </c>
      <c r="E24" s="67" t="s">
        <v>198</v>
      </c>
      <c r="F24" s="394" t="s">
        <v>169</v>
      </c>
      <c r="G24" s="67" t="s">
        <v>198</v>
      </c>
      <c r="I24" s="110" t="s">
        <v>182</v>
      </c>
      <c r="J24" s="469">
        <v>1.5312641693701756E-2</v>
      </c>
      <c r="K24" s="469">
        <v>0.16903956047986213</v>
      </c>
      <c r="L24" s="469">
        <v>1.418901766008916E-2</v>
      </c>
      <c r="M24" s="469">
        <v>0.15824399604990791</v>
      </c>
      <c r="N24" s="469">
        <v>0.165249003820825</v>
      </c>
    </row>
    <row r="25" spans="1:14" ht="14.25" customHeight="1" thickBot="1">
      <c r="B25" s="531" t="s">
        <v>197</v>
      </c>
      <c r="C25" s="532"/>
      <c r="D25" s="71" t="s">
        <v>18</v>
      </c>
      <c r="E25" s="71" t="s">
        <v>17</v>
      </c>
      <c r="F25" s="71" t="s">
        <v>197</v>
      </c>
      <c r="G25" s="396" t="s">
        <v>170</v>
      </c>
      <c r="I25" s="305"/>
      <c r="J25" s="305"/>
      <c r="K25" s="305"/>
      <c r="L25" s="305"/>
      <c r="M25" s="476"/>
      <c r="N25" s="305"/>
    </row>
    <row r="26" spans="1:14">
      <c r="B26" s="58" t="s">
        <v>72</v>
      </c>
      <c r="C26" s="97"/>
      <c r="D26" s="118">
        <v>35698</v>
      </c>
      <c r="E26" s="76">
        <v>0.5176248821866164</v>
      </c>
      <c r="F26" s="74">
        <v>780462075.38</v>
      </c>
      <c r="G26" s="95">
        <v>0.1736484560062698</v>
      </c>
    </row>
    <row r="27" spans="1:14" ht="12.75" thickBot="1">
      <c r="B27" s="58" t="s">
        <v>73</v>
      </c>
      <c r="C27" s="97"/>
      <c r="D27" s="118">
        <v>18962</v>
      </c>
      <c r="E27" s="76">
        <v>0.274951062132966</v>
      </c>
      <c r="F27" s="74">
        <v>1357087669.27</v>
      </c>
      <c r="G27" s="95">
        <v>0.3019444324942297</v>
      </c>
      <c r="I27" s="26"/>
      <c r="J27" s="111"/>
      <c r="K27" s="111"/>
      <c r="L27" s="112"/>
    </row>
    <row r="28" spans="1:14">
      <c r="B28" s="58" t="s">
        <v>74</v>
      </c>
      <c r="C28" s="97"/>
      <c r="D28" s="118">
        <v>8134</v>
      </c>
      <c r="E28" s="76">
        <v>0.11794388457913435</v>
      </c>
      <c r="F28" s="74">
        <v>988847934.97000003</v>
      </c>
      <c r="G28" s="95">
        <v>0.2200131467617101</v>
      </c>
      <c r="I28" s="300" t="s">
        <v>174</v>
      </c>
      <c r="J28" s="66"/>
      <c r="L28" s="114"/>
    </row>
    <row r="29" spans="1:14" ht="12.75" thickBot="1">
      <c r="B29" s="58" t="s">
        <v>75</v>
      </c>
      <c r="C29" s="97"/>
      <c r="D29" s="118">
        <v>3406</v>
      </c>
      <c r="E29" s="76">
        <v>4.938737040527804E-2</v>
      </c>
      <c r="F29" s="74">
        <v>583671753.25</v>
      </c>
      <c r="G29" s="95">
        <v>0.12986370762088187</v>
      </c>
      <c r="I29" s="299" t="s">
        <v>312</v>
      </c>
      <c r="J29" s="71"/>
    </row>
    <row r="30" spans="1:14">
      <c r="B30" s="58" t="s">
        <v>76</v>
      </c>
      <c r="C30" s="97"/>
      <c r="D30" s="118">
        <v>1415</v>
      </c>
      <c r="E30" s="76">
        <v>2.0517653882404119E-2</v>
      </c>
      <c r="F30" s="74">
        <v>313898245.13999999</v>
      </c>
      <c r="G30" s="95">
        <v>6.9840607674753641E-2</v>
      </c>
      <c r="I30" s="58" t="s">
        <v>357</v>
      </c>
      <c r="J30" s="402">
        <v>4.99E-2</v>
      </c>
    </row>
    <row r="31" spans="1:14" ht="12.75" thickBot="1">
      <c r="B31" s="58" t="s">
        <v>77</v>
      </c>
      <c r="C31" s="97"/>
      <c r="D31" s="118">
        <v>576</v>
      </c>
      <c r="E31" s="76">
        <v>8.3520626404698043E-3</v>
      </c>
      <c r="F31" s="74">
        <v>156881972.06999999</v>
      </c>
      <c r="G31" s="95">
        <v>3.4905363225894354E-2</v>
      </c>
      <c r="I31" s="58" t="s">
        <v>358</v>
      </c>
      <c r="J31" s="404">
        <v>43344</v>
      </c>
    </row>
    <row r="32" spans="1:14">
      <c r="B32" s="58" t="s">
        <v>78</v>
      </c>
      <c r="C32" s="97"/>
      <c r="D32" s="118">
        <v>298</v>
      </c>
      <c r="E32" s="76">
        <v>4.3210324077430579E-3</v>
      </c>
      <c r="F32" s="74">
        <v>96152243.079999998</v>
      </c>
      <c r="G32" s="95">
        <v>2.1393337458776675E-2</v>
      </c>
      <c r="I32" s="58" t="s">
        <v>482</v>
      </c>
      <c r="J32" s="403">
        <v>4.7399999999999998E-2</v>
      </c>
    </row>
    <row r="33" spans="2:10" ht="12.75" thickBot="1">
      <c r="B33" s="58" t="s">
        <v>79</v>
      </c>
      <c r="C33" s="97"/>
      <c r="D33" s="118">
        <v>172</v>
      </c>
      <c r="E33" s="76">
        <v>2.4940187051402884E-3</v>
      </c>
      <c r="F33" s="74">
        <v>64222731.229999997</v>
      </c>
      <c r="G33" s="95">
        <v>1.4289199271041131E-2</v>
      </c>
      <c r="I33" s="54" t="s">
        <v>358</v>
      </c>
      <c r="J33" s="404">
        <v>42614</v>
      </c>
    </row>
    <row r="34" spans="2:10">
      <c r="B34" s="58" t="s">
        <v>80</v>
      </c>
      <c r="C34" s="97"/>
      <c r="D34" s="118">
        <v>101</v>
      </c>
      <c r="E34" s="76">
        <v>1.4645109838323787E-3</v>
      </c>
      <c r="F34" s="74">
        <v>42668195.119999997</v>
      </c>
      <c r="G34" s="95">
        <v>9.4934352826237592E-3</v>
      </c>
      <c r="J34" s="311"/>
    </row>
    <row r="35" spans="2:10">
      <c r="B35" s="58" t="s">
        <v>81</v>
      </c>
      <c r="C35" s="97"/>
      <c r="D35" s="118">
        <v>79</v>
      </c>
      <c r="E35" s="76">
        <v>1.1455085913144349E-3</v>
      </c>
      <c r="F35" s="74">
        <v>37372150.350000001</v>
      </c>
      <c r="G35" s="95">
        <v>8.3150948785716966E-3</v>
      </c>
      <c r="J35" s="311"/>
    </row>
    <row r="36" spans="2:10">
      <c r="B36" s="58" t="s">
        <v>82</v>
      </c>
      <c r="C36" s="97"/>
      <c r="D36" s="118">
        <v>34</v>
      </c>
      <c r="E36" s="76">
        <v>4.9300369752773143E-4</v>
      </c>
      <c r="F36" s="74">
        <v>17634272.670000002</v>
      </c>
      <c r="G36" s="95">
        <v>3.9235272520424785E-3</v>
      </c>
    </row>
    <row r="37" spans="2:10">
      <c r="B37" s="58" t="s">
        <v>83</v>
      </c>
      <c r="C37" s="97"/>
      <c r="D37" s="118">
        <v>40</v>
      </c>
      <c r="E37" s="76">
        <v>5.8000435003262524E-4</v>
      </c>
      <c r="F37" s="74">
        <v>22957358.23</v>
      </c>
      <c r="G37" s="95">
        <v>5.107884080954651E-3</v>
      </c>
    </row>
    <row r="38" spans="2:10">
      <c r="B38" s="58" t="s">
        <v>84</v>
      </c>
      <c r="C38" s="97"/>
      <c r="D38" s="118">
        <v>25</v>
      </c>
      <c r="E38" s="76">
        <v>3.6250271877039076E-4</v>
      </c>
      <c r="F38" s="74">
        <v>15495587.039999999</v>
      </c>
      <c r="G38" s="95">
        <v>3.4476816353909896E-3</v>
      </c>
    </row>
    <row r="39" spans="2:10">
      <c r="B39" s="58" t="s">
        <v>85</v>
      </c>
      <c r="C39" s="97"/>
      <c r="D39" s="118">
        <v>17</v>
      </c>
      <c r="E39" s="76">
        <v>2.4650184876386571E-4</v>
      </c>
      <c r="F39" s="74">
        <v>11436436.66</v>
      </c>
      <c r="G39" s="95">
        <v>2.5445433299953425E-3</v>
      </c>
    </row>
    <row r="40" spans="2:10">
      <c r="B40" s="58" t="s">
        <v>86</v>
      </c>
      <c r="C40" s="97"/>
      <c r="D40" s="118">
        <v>8</v>
      </c>
      <c r="E40" s="76">
        <v>1.1600087000652505E-4</v>
      </c>
      <c r="F40" s="74">
        <v>5706134.2599999998</v>
      </c>
      <c r="G40" s="95">
        <v>1.2695830268639732E-3</v>
      </c>
    </row>
    <row r="41" spans="2:10">
      <c r="B41" s="58" t="s">
        <v>258</v>
      </c>
      <c r="C41" s="97"/>
      <c r="D41" s="118">
        <v>0</v>
      </c>
      <c r="E41" s="76">
        <v>0</v>
      </c>
      <c r="F41" s="74">
        <v>0</v>
      </c>
      <c r="G41" s="95">
        <v>0</v>
      </c>
    </row>
    <row r="42" spans="2:10">
      <c r="B42" s="58" t="s">
        <v>259</v>
      </c>
      <c r="C42" s="97"/>
      <c r="D42" s="118">
        <v>0</v>
      </c>
      <c r="E42" s="76">
        <v>0</v>
      </c>
      <c r="F42" s="74">
        <v>0</v>
      </c>
      <c r="G42" s="95">
        <v>0</v>
      </c>
    </row>
    <row r="43" spans="2:10">
      <c r="B43" s="58" t="s">
        <v>260</v>
      </c>
      <c r="C43" s="97"/>
      <c r="D43" s="118">
        <v>0</v>
      </c>
      <c r="E43" s="76">
        <v>0</v>
      </c>
      <c r="F43" s="74">
        <v>0</v>
      </c>
      <c r="G43" s="95">
        <v>0</v>
      </c>
    </row>
    <row r="44" spans="2:10">
      <c r="B44" s="58" t="s">
        <v>261</v>
      </c>
      <c r="C44" s="97"/>
      <c r="D44" s="118">
        <v>0</v>
      </c>
      <c r="E44" s="76">
        <v>0</v>
      </c>
      <c r="F44" s="74">
        <v>0</v>
      </c>
      <c r="G44" s="95">
        <v>0</v>
      </c>
    </row>
    <row r="45" spans="2:10">
      <c r="B45" s="58" t="s">
        <v>262</v>
      </c>
      <c r="C45" s="97"/>
      <c r="D45" s="118">
        <v>0</v>
      </c>
      <c r="E45" s="76">
        <v>0</v>
      </c>
      <c r="F45" s="74">
        <v>0</v>
      </c>
      <c r="G45" s="95">
        <v>0</v>
      </c>
    </row>
    <row r="46" spans="2:10" ht="12.75" thickBot="1">
      <c r="B46" s="58" t="s">
        <v>22</v>
      </c>
      <c r="C46" s="97"/>
      <c r="D46" s="118">
        <v>0</v>
      </c>
      <c r="E46" s="76">
        <v>0</v>
      </c>
      <c r="F46" s="74">
        <v>0</v>
      </c>
      <c r="G46" s="95">
        <v>0</v>
      </c>
    </row>
    <row r="47" spans="2:10" ht="12.75" thickBot="1">
      <c r="B47" s="99" t="s">
        <v>13</v>
      </c>
      <c r="C47" s="100"/>
      <c r="D47" s="119">
        <v>68965</v>
      </c>
      <c r="E47" s="427">
        <v>0.99999999999999989</v>
      </c>
      <c r="F47" s="119">
        <v>4494494758.7199993</v>
      </c>
      <c r="G47" s="478">
        <v>1.0000000000000002</v>
      </c>
    </row>
    <row r="48" spans="2:10">
      <c r="B48" s="537" t="s">
        <v>510</v>
      </c>
      <c r="C48" s="537"/>
      <c r="D48" s="537"/>
      <c r="E48" s="537"/>
      <c r="F48" s="537"/>
      <c r="G48" s="537"/>
    </row>
    <row r="49" spans="2:12" ht="12" customHeight="1" thickBot="1"/>
    <row r="50" spans="2:12" s="117" customFormat="1" ht="15" customHeight="1">
      <c r="B50" s="529" t="s">
        <v>139</v>
      </c>
      <c r="C50" s="530"/>
      <c r="D50" s="102" t="s">
        <v>194</v>
      </c>
      <c r="E50" s="67" t="s">
        <v>198</v>
      </c>
      <c r="F50" s="302" t="s">
        <v>169</v>
      </c>
      <c r="G50" s="67" t="s">
        <v>198</v>
      </c>
      <c r="I50" s="33"/>
      <c r="J50" s="33"/>
      <c r="K50" s="33"/>
      <c r="L50" s="33"/>
    </row>
    <row r="51" spans="2:12" ht="15" customHeight="1" thickBot="1">
      <c r="B51" s="164"/>
      <c r="C51" s="80"/>
      <c r="D51" s="163"/>
      <c r="E51" s="71" t="s">
        <v>17</v>
      </c>
      <c r="F51" s="162" t="s">
        <v>197</v>
      </c>
      <c r="G51" s="71" t="s">
        <v>170</v>
      </c>
      <c r="I51" s="117"/>
      <c r="J51" s="117"/>
      <c r="K51" s="117"/>
      <c r="L51" s="117"/>
    </row>
    <row r="52" spans="2:12">
      <c r="B52" s="49" t="s">
        <v>87</v>
      </c>
      <c r="C52" s="93"/>
      <c r="D52" s="118">
        <v>2272</v>
      </c>
      <c r="E52" s="76">
        <v>3.2944247081853111E-2</v>
      </c>
      <c r="F52" s="74">
        <v>137360129.63999999</v>
      </c>
      <c r="G52" s="76">
        <v>3.0561862236795478E-2</v>
      </c>
    </row>
    <row r="53" spans="2:12">
      <c r="B53" s="58" t="s">
        <v>88</v>
      </c>
      <c r="C53" s="97"/>
      <c r="D53" s="118">
        <v>5688</v>
      </c>
      <c r="E53" s="76">
        <v>8.247661857463931E-2</v>
      </c>
      <c r="F53" s="74">
        <v>300476374.74000001</v>
      </c>
      <c r="G53" s="76">
        <v>6.6854316418331644E-2</v>
      </c>
    </row>
    <row r="54" spans="2:12">
      <c r="B54" s="58" t="s">
        <v>89</v>
      </c>
      <c r="C54" s="97"/>
      <c r="D54" s="118">
        <v>3167</v>
      </c>
      <c r="E54" s="76">
        <v>4.5921844413833103E-2</v>
      </c>
      <c r="F54" s="74">
        <v>389081670.10000002</v>
      </c>
      <c r="G54" s="76">
        <v>8.656850012899063E-2</v>
      </c>
    </row>
    <row r="55" spans="2:12">
      <c r="B55" s="58" t="s">
        <v>90</v>
      </c>
      <c r="C55" s="97"/>
      <c r="D55" s="118">
        <v>2971</v>
      </c>
      <c r="E55" s="76">
        <v>4.3079823098673239E-2</v>
      </c>
      <c r="F55" s="74">
        <v>162046764.03</v>
      </c>
      <c r="G55" s="76">
        <v>3.6054500612244515E-2</v>
      </c>
    </row>
    <row r="56" spans="2:12">
      <c r="B56" s="58" t="s">
        <v>91</v>
      </c>
      <c r="C56" s="97"/>
      <c r="D56" s="118">
        <v>7578</v>
      </c>
      <c r="E56" s="76">
        <v>0.10988182411368086</v>
      </c>
      <c r="F56" s="74">
        <v>431666113.69</v>
      </c>
      <c r="G56" s="76">
        <v>9.6043301163607403E-2</v>
      </c>
    </row>
    <row r="57" spans="2:12">
      <c r="B57" s="58" t="s">
        <v>92</v>
      </c>
      <c r="C57" s="97"/>
      <c r="D57" s="118">
        <v>12456</v>
      </c>
      <c r="E57" s="76">
        <v>0.18061335460015951</v>
      </c>
      <c r="F57" s="74">
        <v>1093140164.3599999</v>
      </c>
      <c r="G57" s="76">
        <v>0.24321758574512575</v>
      </c>
    </row>
    <row r="58" spans="2:12">
      <c r="B58" s="58" t="s">
        <v>93</v>
      </c>
      <c r="C58" s="97"/>
      <c r="D58" s="118">
        <v>4979</v>
      </c>
      <c r="E58" s="76">
        <v>7.2196041470311029E-2</v>
      </c>
      <c r="F58" s="74">
        <v>336680222.54000002</v>
      </c>
      <c r="G58" s="76">
        <v>7.4909470499835248E-2</v>
      </c>
    </row>
    <row r="59" spans="2:12">
      <c r="B59" s="58" t="s">
        <v>94</v>
      </c>
      <c r="C59" s="97"/>
      <c r="D59" s="118">
        <v>5272</v>
      </c>
      <c r="E59" s="76">
        <v>7.6444573334300006E-2</v>
      </c>
      <c r="F59" s="74">
        <v>322595466.93000001</v>
      </c>
      <c r="G59" s="76">
        <v>7.177569098375651E-2</v>
      </c>
    </row>
    <row r="60" spans="2:12">
      <c r="B60" s="58" t="s">
        <v>95</v>
      </c>
      <c r="C60" s="97"/>
      <c r="D60" s="118">
        <v>5872</v>
      </c>
      <c r="E60" s="76">
        <v>8.5144638584789392E-2</v>
      </c>
      <c r="F60" s="74">
        <v>309833700.43000001</v>
      </c>
      <c r="G60" s="76">
        <v>6.8936269161038788E-2</v>
      </c>
    </row>
    <row r="61" spans="2:12">
      <c r="B61" s="58" t="s">
        <v>96</v>
      </c>
      <c r="C61" s="97"/>
      <c r="D61" s="118">
        <v>8082</v>
      </c>
      <c r="E61" s="76">
        <v>0.11718987892409193</v>
      </c>
      <c r="F61" s="74">
        <v>392072111.81</v>
      </c>
      <c r="G61" s="76">
        <v>8.7233856719783856E-2</v>
      </c>
    </row>
    <row r="62" spans="2:12">
      <c r="B62" s="58" t="s">
        <v>97</v>
      </c>
      <c r="C62" s="97"/>
      <c r="D62" s="118">
        <v>3134</v>
      </c>
      <c r="E62" s="76">
        <v>4.5443340825056189E-2</v>
      </c>
      <c r="F62" s="74">
        <v>169235646.21000001</v>
      </c>
      <c r="G62" s="76">
        <v>3.7653986776079167E-2</v>
      </c>
    </row>
    <row r="63" spans="2:12" ht="12.75" thickBot="1">
      <c r="B63" s="58" t="s">
        <v>98</v>
      </c>
      <c r="C63" s="97"/>
      <c r="D63" s="118">
        <v>7494</v>
      </c>
      <c r="E63" s="76">
        <v>0.10866381497861234</v>
      </c>
      <c r="F63" s="74">
        <v>450306394.24000001</v>
      </c>
      <c r="G63" s="76">
        <v>0.10019065955441096</v>
      </c>
    </row>
    <row r="64" spans="2:12" ht="12.75" thickBot="1">
      <c r="B64" s="99" t="s">
        <v>13</v>
      </c>
      <c r="C64" s="100"/>
      <c r="D64" s="78">
        <v>68965</v>
      </c>
      <c r="E64" s="427">
        <v>1</v>
      </c>
      <c r="F64" s="78">
        <v>4494494758.7199993</v>
      </c>
      <c r="G64" s="478">
        <v>0.99999999999999989</v>
      </c>
    </row>
  </sheetData>
  <mergeCells count="14">
    <mergeCell ref="K2:K4"/>
    <mergeCell ref="L2:L4"/>
    <mergeCell ref="I10:L12"/>
    <mergeCell ref="B50:C50"/>
    <mergeCell ref="B12:C12"/>
    <mergeCell ref="B2:C2"/>
    <mergeCell ref="B3:C3"/>
    <mergeCell ref="I3:J3"/>
    <mergeCell ref="B11:C11"/>
    <mergeCell ref="B48:G48"/>
    <mergeCell ref="B17:C17"/>
    <mergeCell ref="B18:C18"/>
    <mergeCell ref="B25:C25"/>
    <mergeCell ref="B24:C24"/>
  </mergeCells>
  <pageMargins left="0" right="0" top="0.74803149606299213" bottom="0.74803149606299213" header="0.31496062992125984" footer="0.31496062992125984"/>
  <pageSetup paperSize="9"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M52"/>
  <sheetViews>
    <sheetView showGridLines="0" showRuler="0" topLeftCell="B1" zoomScaleNormal="100" zoomScaleSheetLayoutView="75" zoomScalePageLayoutView="85" workbookViewId="0">
      <selection activeCell="H2" sqref="H2:M45"/>
    </sheetView>
  </sheetViews>
  <sheetFormatPr defaultColWidth="5.7109375" defaultRowHeight="12"/>
  <cols>
    <col min="1" max="1" width="6.42578125" style="8" customWidth="1"/>
    <col min="2" max="2" width="34.28515625" style="8" customWidth="1"/>
    <col min="3" max="3" width="17.28515625" style="8" customWidth="1"/>
    <col min="4" max="4" width="17.7109375" style="8" customWidth="1"/>
    <col min="5" max="5" width="21.28515625" style="8" bestFit="1" customWidth="1"/>
    <col min="6" max="6" width="16.5703125" style="8" customWidth="1"/>
    <col min="7" max="7" width="6.42578125" style="8" customWidth="1"/>
    <col min="8" max="8" width="17.42578125" style="8" customWidth="1"/>
    <col min="9" max="9" width="46.7109375" style="8" customWidth="1"/>
    <col min="10" max="10" width="14.85546875" style="8" customWidth="1"/>
    <col min="11" max="11" width="16.5703125" style="8" customWidth="1"/>
    <col min="12" max="12" width="19" style="8" bestFit="1" customWidth="1"/>
    <col min="13" max="13" width="17.42578125" style="8" customWidth="1"/>
    <col min="14" max="16384" width="5.7109375" style="8"/>
  </cols>
  <sheetData>
    <row r="1" spans="2:13" ht="12.75" thickBot="1"/>
    <row r="2" spans="2:13">
      <c r="B2" s="66" t="s">
        <v>209</v>
      </c>
      <c r="C2" s="65" t="s">
        <v>194</v>
      </c>
      <c r="D2" s="66" t="s">
        <v>198</v>
      </c>
      <c r="E2" s="86" t="s">
        <v>169</v>
      </c>
      <c r="F2" s="66" t="s">
        <v>198</v>
      </c>
      <c r="H2" s="533" t="s">
        <v>140</v>
      </c>
      <c r="I2" s="534"/>
      <c r="J2" s="66" t="s">
        <v>194</v>
      </c>
      <c r="K2" s="66" t="s">
        <v>198</v>
      </c>
      <c r="L2" s="86" t="s">
        <v>169</v>
      </c>
      <c r="M2" s="66" t="s">
        <v>198</v>
      </c>
    </row>
    <row r="3" spans="2:13" ht="12.75" thickBot="1">
      <c r="B3" s="71"/>
      <c r="C3" s="70" t="s">
        <v>18</v>
      </c>
      <c r="D3" s="71" t="s">
        <v>17</v>
      </c>
      <c r="E3" s="90" t="s">
        <v>197</v>
      </c>
      <c r="F3" s="71" t="s">
        <v>170</v>
      </c>
      <c r="H3" s="535" t="s">
        <v>203</v>
      </c>
      <c r="I3" s="536"/>
      <c r="J3" s="71" t="s">
        <v>18</v>
      </c>
      <c r="K3" s="71" t="s">
        <v>17</v>
      </c>
      <c r="L3" s="90" t="s">
        <v>197</v>
      </c>
      <c r="M3" s="71" t="s">
        <v>170</v>
      </c>
    </row>
    <row r="4" spans="2:13">
      <c r="B4" s="120" t="s">
        <v>151</v>
      </c>
      <c r="C4" s="121">
        <v>16820</v>
      </c>
      <c r="D4" s="122">
        <v>0.24389182918871891</v>
      </c>
      <c r="E4" s="379">
        <v>563185945.30999994</v>
      </c>
      <c r="F4" s="122">
        <v>0.12530572968570808</v>
      </c>
      <c r="H4" s="49" t="s">
        <v>99</v>
      </c>
      <c r="I4" s="73"/>
      <c r="J4" s="123">
        <v>35076</v>
      </c>
      <c r="K4" s="122">
        <v>0.50860581454360909</v>
      </c>
      <c r="L4" s="124">
        <v>1049940389</v>
      </c>
      <c r="M4" s="122">
        <v>0.23360587682585604</v>
      </c>
    </row>
    <row r="5" spans="2:13">
      <c r="B5" s="107" t="s">
        <v>152</v>
      </c>
      <c r="C5" s="121">
        <v>20332</v>
      </c>
      <c r="D5" s="122">
        <v>0.2948162111215834</v>
      </c>
      <c r="E5" s="379">
        <v>1110000226.75</v>
      </c>
      <c r="F5" s="122">
        <v>0.24696885553074274</v>
      </c>
      <c r="H5" s="58" t="s">
        <v>100</v>
      </c>
      <c r="I5" s="75"/>
      <c r="J5" s="123">
        <v>20418</v>
      </c>
      <c r="K5" s="122">
        <v>0.29606322047415357</v>
      </c>
      <c r="L5" s="124">
        <v>1757835298.1099999</v>
      </c>
      <c r="M5" s="122">
        <v>0.3911085433350508</v>
      </c>
    </row>
    <row r="6" spans="2:13">
      <c r="B6" s="107" t="s">
        <v>153</v>
      </c>
      <c r="C6" s="121">
        <v>21461</v>
      </c>
      <c r="D6" s="122">
        <v>0.31118683390125423</v>
      </c>
      <c r="E6" s="379">
        <v>1847798593.05</v>
      </c>
      <c r="F6" s="122">
        <v>0.41112487437325212</v>
      </c>
      <c r="H6" s="58" t="s">
        <v>101</v>
      </c>
      <c r="I6" s="75"/>
      <c r="J6" s="123">
        <v>10070</v>
      </c>
      <c r="K6" s="122">
        <v>0.1460160951207134</v>
      </c>
      <c r="L6" s="124">
        <v>1243384711.8</v>
      </c>
      <c r="M6" s="122">
        <v>0.27664615903437095</v>
      </c>
    </row>
    <row r="7" spans="2:13">
      <c r="B7" s="107" t="s">
        <v>154</v>
      </c>
      <c r="C7" s="121">
        <v>6606</v>
      </c>
      <c r="D7" s="122">
        <v>9.5787718407888064E-2</v>
      </c>
      <c r="E7" s="379">
        <v>602640141.67999995</v>
      </c>
      <c r="F7" s="122">
        <v>0.13408406818381241</v>
      </c>
      <c r="H7" s="58" t="s">
        <v>102</v>
      </c>
      <c r="I7" s="75"/>
      <c r="J7" s="123">
        <v>1003</v>
      </c>
      <c r="K7" s="122">
        <v>1.4543609077068078E-2</v>
      </c>
      <c r="L7" s="124">
        <v>124422869.13</v>
      </c>
      <c r="M7" s="122">
        <v>2.7683393976286386E-2</v>
      </c>
    </row>
    <row r="8" spans="2:13">
      <c r="B8" s="107" t="s">
        <v>155</v>
      </c>
      <c r="C8" s="121">
        <v>2606</v>
      </c>
      <c r="D8" s="122">
        <v>3.7787283404625532E-2</v>
      </c>
      <c r="E8" s="379">
        <v>253593453.08000001</v>
      </c>
      <c r="F8" s="122">
        <v>5.6423128002984178E-2</v>
      </c>
      <c r="H8" s="58" t="s">
        <v>103</v>
      </c>
      <c r="I8" s="75"/>
      <c r="J8" s="123">
        <v>741</v>
      </c>
      <c r="K8" s="122">
        <v>1.0744580584354383E-2</v>
      </c>
      <c r="L8" s="124">
        <v>90654652.170000002</v>
      </c>
      <c r="M8" s="122">
        <v>2.017015416340541E-2</v>
      </c>
    </row>
    <row r="9" spans="2:13">
      <c r="B9" s="107" t="s">
        <v>156</v>
      </c>
      <c r="C9" s="121">
        <v>1097</v>
      </c>
      <c r="D9" s="122">
        <v>1.5906619299644747E-2</v>
      </c>
      <c r="E9" s="379">
        <v>112913695.62</v>
      </c>
      <c r="F9" s="122">
        <v>2.5122667103111059E-2</v>
      </c>
      <c r="H9" s="58" t="s">
        <v>104</v>
      </c>
      <c r="I9" s="75"/>
      <c r="J9" s="123">
        <v>498</v>
      </c>
      <c r="K9" s="122">
        <v>7.221054157906184E-3</v>
      </c>
      <c r="L9" s="124">
        <v>63835488.359999999</v>
      </c>
      <c r="M9" s="122">
        <v>1.4203039893672028E-2</v>
      </c>
    </row>
    <row r="10" spans="2:13">
      <c r="B10" s="107" t="s">
        <v>157</v>
      </c>
      <c r="C10" s="121">
        <v>43</v>
      </c>
      <c r="D10" s="122">
        <v>6.2350467628507209E-4</v>
      </c>
      <c r="E10" s="379">
        <v>4362703.2300000004</v>
      </c>
      <c r="F10" s="122">
        <v>9.7067712038949349E-4</v>
      </c>
      <c r="H10" s="58" t="s">
        <v>105</v>
      </c>
      <c r="I10" s="75"/>
      <c r="J10" s="123">
        <v>296</v>
      </c>
      <c r="K10" s="122">
        <v>4.2920321902414271E-3</v>
      </c>
      <c r="L10" s="124">
        <v>37489306.270000003</v>
      </c>
      <c r="M10" s="122">
        <v>8.3411614169234642E-3</v>
      </c>
    </row>
    <row r="11" spans="2:13">
      <c r="B11" s="107" t="s">
        <v>158</v>
      </c>
      <c r="C11" s="121">
        <v>0</v>
      </c>
      <c r="D11" s="122">
        <v>0</v>
      </c>
      <c r="E11" s="379">
        <v>0</v>
      </c>
      <c r="F11" s="122">
        <v>0</v>
      </c>
      <c r="H11" s="58" t="s">
        <v>106</v>
      </c>
      <c r="I11" s="75"/>
      <c r="J11" s="123">
        <v>167</v>
      </c>
      <c r="K11" s="122">
        <v>2.4215181613862105E-3</v>
      </c>
      <c r="L11" s="124">
        <v>22022369.949999999</v>
      </c>
      <c r="M11" s="122">
        <v>4.8998544068325515E-3</v>
      </c>
    </row>
    <row r="12" spans="2:13" ht="12.75" thickBot="1">
      <c r="B12" s="110" t="s">
        <v>159</v>
      </c>
      <c r="C12" s="121">
        <v>0</v>
      </c>
      <c r="D12" s="122">
        <v>0</v>
      </c>
      <c r="E12" s="379">
        <v>0</v>
      </c>
      <c r="F12" s="122">
        <v>0</v>
      </c>
      <c r="H12" s="58" t="s">
        <v>107</v>
      </c>
      <c r="I12" s="75"/>
      <c r="J12" s="123">
        <v>696</v>
      </c>
      <c r="K12" s="122">
        <v>1.0092075690567678E-2</v>
      </c>
      <c r="L12" s="124">
        <v>104909673.93000001</v>
      </c>
      <c r="M12" s="122">
        <v>2.3341816947602255E-2</v>
      </c>
    </row>
    <row r="13" spans="2:13" ht="12.75" thickBot="1">
      <c r="B13" s="241" t="s">
        <v>13</v>
      </c>
      <c r="C13" s="125">
        <v>68965</v>
      </c>
      <c r="D13" s="428">
        <v>0.99999999999999989</v>
      </c>
      <c r="E13" s="125">
        <v>4494494758.7199993</v>
      </c>
      <c r="F13" s="428">
        <v>1.0000000000000002</v>
      </c>
      <c r="H13" s="99" t="s">
        <v>13</v>
      </c>
      <c r="I13" s="126"/>
      <c r="J13" s="125">
        <v>68965</v>
      </c>
      <c r="K13" s="428">
        <v>1</v>
      </c>
      <c r="L13" s="125">
        <v>4494494758.7200003</v>
      </c>
      <c r="M13" s="428">
        <v>0.99999999999999989</v>
      </c>
    </row>
    <row r="14" spans="2:13" ht="12" customHeight="1">
      <c r="B14" s="538" t="s">
        <v>511</v>
      </c>
      <c r="C14" s="538"/>
      <c r="D14" s="538"/>
      <c r="E14" s="538"/>
      <c r="F14" s="538"/>
      <c r="H14" s="540" t="s">
        <v>513</v>
      </c>
      <c r="I14" s="540"/>
      <c r="J14" s="540"/>
      <c r="K14" s="540"/>
      <c r="L14" s="540"/>
      <c r="M14" s="540"/>
    </row>
    <row r="15" spans="2:13" ht="12" customHeight="1">
      <c r="B15" s="539"/>
      <c r="C15" s="539"/>
      <c r="D15" s="539"/>
      <c r="E15" s="539"/>
      <c r="F15" s="539"/>
      <c r="H15" s="541"/>
      <c r="I15" s="541"/>
      <c r="J15" s="541"/>
      <c r="K15" s="541"/>
      <c r="L15" s="541"/>
      <c r="M15" s="541"/>
    </row>
    <row r="16" spans="2:13" ht="12.75" thickBot="1"/>
    <row r="17" spans="2:13">
      <c r="B17" s="66" t="s">
        <v>165</v>
      </c>
      <c r="C17" s="65" t="s">
        <v>194</v>
      </c>
      <c r="D17" s="66" t="s">
        <v>198</v>
      </c>
      <c r="E17" s="86" t="s">
        <v>169</v>
      </c>
      <c r="F17" s="66" t="s">
        <v>198</v>
      </c>
      <c r="H17" s="533" t="s">
        <v>19</v>
      </c>
      <c r="I17" s="534"/>
      <c r="J17" s="65" t="s">
        <v>194</v>
      </c>
      <c r="K17" s="66" t="s">
        <v>198</v>
      </c>
      <c r="L17" s="86" t="s">
        <v>169</v>
      </c>
      <c r="M17" s="66" t="s">
        <v>198</v>
      </c>
    </row>
    <row r="18" spans="2:13" ht="12.75" thickBot="1">
      <c r="B18" s="71"/>
      <c r="C18" s="70" t="s">
        <v>18</v>
      </c>
      <c r="D18" s="71" t="s">
        <v>17</v>
      </c>
      <c r="E18" s="90" t="s">
        <v>197</v>
      </c>
      <c r="F18" s="71" t="s">
        <v>170</v>
      </c>
      <c r="H18" s="531" t="s">
        <v>0</v>
      </c>
      <c r="I18" s="532"/>
      <c r="J18" s="70" t="s">
        <v>18</v>
      </c>
      <c r="K18" s="71" t="s">
        <v>17</v>
      </c>
      <c r="L18" s="90" t="s">
        <v>197</v>
      </c>
      <c r="M18" s="71" t="s">
        <v>170</v>
      </c>
    </row>
    <row r="19" spans="2:13">
      <c r="B19" s="120" t="s">
        <v>30</v>
      </c>
      <c r="C19" s="502">
        <v>0</v>
      </c>
      <c r="D19" s="122">
        <v>0</v>
      </c>
      <c r="E19" s="502">
        <v>0</v>
      </c>
      <c r="F19" s="122">
        <v>0</v>
      </c>
      <c r="H19" s="49" t="s">
        <v>99</v>
      </c>
      <c r="I19" s="73"/>
      <c r="J19" s="123">
        <v>27186</v>
      </c>
      <c r="K19" s="122">
        <v>0.39419995649967376</v>
      </c>
      <c r="L19" s="124">
        <v>579894941.61000001</v>
      </c>
      <c r="M19" s="122">
        <v>0.12902338810940117</v>
      </c>
    </row>
    <row r="20" spans="2:13">
      <c r="B20" s="107" t="s">
        <v>31</v>
      </c>
      <c r="C20" s="502">
        <v>0</v>
      </c>
      <c r="D20" s="122">
        <v>0</v>
      </c>
      <c r="E20" s="502">
        <v>0</v>
      </c>
      <c r="F20" s="122">
        <v>0</v>
      </c>
      <c r="H20" s="58" t="s">
        <v>100</v>
      </c>
      <c r="I20" s="75"/>
      <c r="J20" s="123">
        <v>21259</v>
      </c>
      <c r="K20" s="122">
        <v>0.30825781193358948</v>
      </c>
      <c r="L20" s="124">
        <v>1422311447.6199999</v>
      </c>
      <c r="M20" s="122">
        <v>0.31645635916261783</v>
      </c>
    </row>
    <row r="21" spans="2:13">
      <c r="B21" s="107" t="s">
        <v>32</v>
      </c>
      <c r="C21" s="502">
        <v>0</v>
      </c>
      <c r="D21" s="122">
        <v>0</v>
      </c>
      <c r="E21" s="502">
        <v>0</v>
      </c>
      <c r="F21" s="122">
        <v>0</v>
      </c>
      <c r="H21" s="58" t="s">
        <v>101</v>
      </c>
      <c r="I21" s="75"/>
      <c r="J21" s="123">
        <v>12757</v>
      </c>
      <c r="K21" s="122">
        <v>0.18497788733415502</v>
      </c>
      <c r="L21" s="124">
        <v>1387696030.75</v>
      </c>
      <c r="M21" s="122">
        <v>0.30875462209799215</v>
      </c>
    </row>
    <row r="22" spans="2:13">
      <c r="B22" s="107" t="s">
        <v>33</v>
      </c>
      <c r="C22" s="502">
        <v>0</v>
      </c>
      <c r="D22" s="122">
        <v>0</v>
      </c>
      <c r="E22" s="502">
        <v>0</v>
      </c>
      <c r="F22" s="122">
        <v>0</v>
      </c>
      <c r="H22" s="58" t="s">
        <v>102</v>
      </c>
      <c r="I22" s="75"/>
      <c r="J22" s="123">
        <v>1749</v>
      </c>
      <c r="K22" s="122">
        <v>2.5360690205176537E-2</v>
      </c>
      <c r="L22" s="124">
        <v>244616804.66999999</v>
      </c>
      <c r="M22" s="122">
        <v>5.4425873830513734E-2</v>
      </c>
    </row>
    <row r="23" spans="2:13">
      <c r="B23" s="107" t="s">
        <v>34</v>
      </c>
      <c r="C23" s="502">
        <v>0</v>
      </c>
      <c r="D23" s="122">
        <v>0</v>
      </c>
      <c r="E23" s="502">
        <v>0</v>
      </c>
      <c r="F23" s="122">
        <v>0</v>
      </c>
      <c r="H23" s="58" t="s">
        <v>103</v>
      </c>
      <c r="I23" s="75"/>
      <c r="J23" s="123">
        <v>1732</v>
      </c>
      <c r="K23" s="122">
        <v>2.5114188356412673E-2</v>
      </c>
      <c r="L23" s="124">
        <v>260391523.58000001</v>
      </c>
      <c r="M23" s="122">
        <v>5.7935660749142276E-2</v>
      </c>
    </row>
    <row r="24" spans="2:13">
      <c r="B24" s="107" t="s">
        <v>35</v>
      </c>
      <c r="C24" s="502">
        <v>0</v>
      </c>
      <c r="D24" s="122">
        <v>0</v>
      </c>
      <c r="E24" s="502">
        <v>0</v>
      </c>
      <c r="F24" s="122">
        <v>0</v>
      </c>
      <c r="H24" s="58" t="s">
        <v>104</v>
      </c>
      <c r="I24" s="75"/>
      <c r="J24" s="123">
        <v>2134</v>
      </c>
      <c r="K24" s="122">
        <v>3.0943232074240556E-2</v>
      </c>
      <c r="L24" s="124">
        <v>313533893.86000001</v>
      </c>
      <c r="M24" s="122">
        <v>6.975954154840136E-2</v>
      </c>
    </row>
    <row r="25" spans="2:13">
      <c r="B25" s="107" t="s">
        <v>36</v>
      </c>
      <c r="C25" s="502">
        <v>0</v>
      </c>
      <c r="D25" s="122">
        <v>0</v>
      </c>
      <c r="E25" s="502">
        <v>0</v>
      </c>
      <c r="F25" s="122">
        <v>0</v>
      </c>
      <c r="H25" s="58" t="s">
        <v>105</v>
      </c>
      <c r="I25" s="75"/>
      <c r="J25" s="123">
        <v>1167</v>
      </c>
      <c r="K25" s="122">
        <v>1.692162691220184E-2</v>
      </c>
      <c r="L25" s="124">
        <v>157358835.99000001</v>
      </c>
      <c r="M25" s="122">
        <v>3.5011462786712577E-2</v>
      </c>
    </row>
    <row r="26" spans="2:13">
      <c r="B26" s="107" t="s">
        <v>37</v>
      </c>
      <c r="C26" s="502">
        <v>0</v>
      </c>
      <c r="D26" s="122">
        <v>0</v>
      </c>
      <c r="E26" s="502">
        <v>0</v>
      </c>
      <c r="F26" s="122">
        <v>0</v>
      </c>
      <c r="H26" s="58" t="s">
        <v>106</v>
      </c>
      <c r="I26" s="75"/>
      <c r="J26" s="123">
        <v>942</v>
      </c>
      <c r="K26" s="122">
        <v>1.3659102443268324E-2</v>
      </c>
      <c r="L26" s="124">
        <v>122436604.52</v>
      </c>
      <c r="M26" s="122">
        <v>2.7241461185921832E-2</v>
      </c>
    </row>
    <row r="27" spans="2:13" ht="12.75" thickBot="1">
      <c r="B27" s="107" t="s">
        <v>38</v>
      </c>
      <c r="C27" s="502">
        <v>0</v>
      </c>
      <c r="D27" s="122">
        <v>0</v>
      </c>
      <c r="E27" s="502">
        <v>0</v>
      </c>
      <c r="F27" s="122">
        <v>0</v>
      </c>
      <c r="H27" s="58" t="s">
        <v>107</v>
      </c>
      <c r="I27" s="75"/>
      <c r="J27" s="123">
        <v>39</v>
      </c>
      <c r="K27" s="122">
        <v>5.6550424128180962E-4</v>
      </c>
      <c r="L27" s="124">
        <v>6254676.1200000001</v>
      </c>
      <c r="M27" s="122">
        <v>1.3916305292969763E-3</v>
      </c>
    </row>
    <row r="28" spans="2:13" ht="12.75" thickBot="1">
      <c r="B28" s="107" t="s">
        <v>39</v>
      </c>
      <c r="C28" s="502">
        <v>0</v>
      </c>
      <c r="D28" s="122">
        <v>0</v>
      </c>
      <c r="E28" s="502">
        <v>0</v>
      </c>
      <c r="F28" s="122">
        <v>0</v>
      </c>
      <c r="H28" s="99" t="s">
        <v>13</v>
      </c>
      <c r="I28" s="126"/>
      <c r="J28" s="125">
        <v>68965</v>
      </c>
      <c r="K28" s="428">
        <v>0.99999999999999989</v>
      </c>
      <c r="L28" s="125">
        <v>4494494758.7200003</v>
      </c>
      <c r="M28" s="428">
        <v>1</v>
      </c>
    </row>
    <row r="29" spans="2:13" ht="12" customHeight="1">
      <c r="B29" s="107" t="s">
        <v>40</v>
      </c>
      <c r="C29" s="502">
        <v>0</v>
      </c>
      <c r="D29" s="122">
        <v>0</v>
      </c>
      <c r="E29" s="502">
        <v>0</v>
      </c>
      <c r="F29" s="122">
        <v>0</v>
      </c>
      <c r="H29" s="540" t="s">
        <v>514</v>
      </c>
      <c r="I29" s="540"/>
      <c r="J29" s="540"/>
      <c r="K29" s="540"/>
      <c r="L29" s="540"/>
      <c r="M29" s="540"/>
    </row>
    <row r="30" spans="2:13" ht="12" customHeight="1">
      <c r="B30" s="107" t="s">
        <v>41</v>
      </c>
      <c r="C30" s="502">
        <v>0</v>
      </c>
      <c r="D30" s="122">
        <v>0</v>
      </c>
      <c r="E30" s="502">
        <v>0</v>
      </c>
      <c r="F30" s="122">
        <v>0</v>
      </c>
      <c r="H30" s="541"/>
      <c r="I30" s="541"/>
      <c r="J30" s="541"/>
      <c r="K30" s="541"/>
      <c r="L30" s="541"/>
      <c r="M30" s="541"/>
    </row>
    <row r="31" spans="2:13" ht="12.75" thickBot="1">
      <c r="B31" s="107" t="s">
        <v>42</v>
      </c>
      <c r="C31" s="502">
        <v>0</v>
      </c>
      <c r="D31" s="122">
        <v>0</v>
      </c>
      <c r="E31" s="502">
        <v>0</v>
      </c>
      <c r="F31" s="122">
        <v>0</v>
      </c>
    </row>
    <row r="32" spans="2:13">
      <c r="B32" s="107" t="s">
        <v>43</v>
      </c>
      <c r="C32" s="502">
        <v>192</v>
      </c>
      <c r="D32" s="122">
        <v>2.7840208801566011E-3</v>
      </c>
      <c r="E32" s="502">
        <v>16467555.949999999</v>
      </c>
      <c r="F32" s="122">
        <v>3.6639392932988624E-3</v>
      </c>
      <c r="H32" s="533" t="s">
        <v>301</v>
      </c>
      <c r="I32" s="534"/>
      <c r="J32" s="65" t="s">
        <v>194</v>
      </c>
      <c r="K32" s="66" t="s">
        <v>198</v>
      </c>
      <c r="L32" s="86" t="s">
        <v>169</v>
      </c>
      <c r="M32" s="66" t="s">
        <v>198</v>
      </c>
    </row>
    <row r="33" spans="2:13" ht="12.75" thickBot="1">
      <c r="B33" s="107" t="s">
        <v>44</v>
      </c>
      <c r="C33" s="502">
        <v>239</v>
      </c>
      <c r="D33" s="122">
        <v>3.4655259914449358E-3</v>
      </c>
      <c r="E33" s="502">
        <v>19227711.010000002</v>
      </c>
      <c r="F33" s="122">
        <v>4.2780583896989384E-3</v>
      </c>
      <c r="H33" s="531" t="s">
        <v>302</v>
      </c>
      <c r="I33" s="532"/>
      <c r="J33" s="70" t="s">
        <v>18</v>
      </c>
      <c r="K33" s="71" t="s">
        <v>17</v>
      </c>
      <c r="L33" s="90" t="s">
        <v>197</v>
      </c>
      <c r="M33" s="71" t="s">
        <v>170</v>
      </c>
    </row>
    <row r="34" spans="2:13">
      <c r="B34" s="107" t="s">
        <v>45</v>
      </c>
      <c r="C34" s="502">
        <v>231</v>
      </c>
      <c r="D34" s="122">
        <v>3.3495251214384109E-3</v>
      </c>
      <c r="E34" s="502">
        <v>21812119.879999999</v>
      </c>
      <c r="F34" s="122">
        <v>4.8530749396650608E-3</v>
      </c>
      <c r="H34" s="165" t="s">
        <v>23</v>
      </c>
      <c r="I34" s="93"/>
      <c r="J34" s="118">
        <v>3259</v>
      </c>
      <c r="K34" s="76">
        <v>4.7255854418908144E-2</v>
      </c>
      <c r="L34" s="74">
        <v>75330806.129999995</v>
      </c>
      <c r="M34" s="76">
        <v>1.6760683942026372E-2</v>
      </c>
    </row>
    <row r="35" spans="2:13">
      <c r="B35" s="107" t="s">
        <v>46</v>
      </c>
      <c r="C35" s="502">
        <v>1153</v>
      </c>
      <c r="D35" s="122">
        <v>1.6718625389690423E-2</v>
      </c>
      <c r="E35" s="502">
        <v>87428909.969999999</v>
      </c>
      <c r="F35" s="122">
        <v>1.94524445268013E-2</v>
      </c>
      <c r="H35" s="165" t="s">
        <v>24</v>
      </c>
      <c r="I35" s="97"/>
      <c r="J35" s="118">
        <v>14913</v>
      </c>
      <c r="K35" s="76">
        <v>0.21624012180091351</v>
      </c>
      <c r="L35" s="74">
        <v>588948428.66999996</v>
      </c>
      <c r="M35" s="76">
        <v>0.1310377384526594</v>
      </c>
    </row>
    <row r="36" spans="2:13">
      <c r="B36" s="107" t="s">
        <v>47</v>
      </c>
      <c r="C36" s="502">
        <v>2170</v>
      </c>
      <c r="D36" s="122">
        <v>3.1465235989269917E-2</v>
      </c>
      <c r="E36" s="502">
        <v>143319164.33000001</v>
      </c>
      <c r="F36" s="122">
        <v>3.1887714197894913E-2</v>
      </c>
      <c r="H36" s="165" t="s">
        <v>25</v>
      </c>
      <c r="I36" s="97"/>
      <c r="J36" s="118">
        <v>25082</v>
      </c>
      <c r="K36" s="76">
        <v>0.36369172768795766</v>
      </c>
      <c r="L36" s="74">
        <v>1697064913.26</v>
      </c>
      <c r="M36" s="76">
        <v>0.37758747186598385</v>
      </c>
    </row>
    <row r="37" spans="2:13">
      <c r="B37" s="107" t="s">
        <v>48</v>
      </c>
      <c r="C37" s="502">
        <v>1382</v>
      </c>
      <c r="D37" s="122">
        <v>2.0039150293627201E-2</v>
      </c>
      <c r="E37" s="502">
        <v>99992685.200000003</v>
      </c>
      <c r="F37" s="122">
        <v>2.2247814396935062E-2</v>
      </c>
      <c r="H37" s="165" t="s">
        <v>26</v>
      </c>
      <c r="I37" s="97"/>
      <c r="J37" s="118">
        <v>4626</v>
      </c>
      <c r="K37" s="76">
        <v>6.707750308127311E-2</v>
      </c>
      <c r="L37" s="74">
        <v>368289463.01999998</v>
      </c>
      <c r="M37" s="76">
        <v>8.194235009518315E-2</v>
      </c>
    </row>
    <row r="38" spans="2:13">
      <c r="B38" s="107" t="s">
        <v>49</v>
      </c>
      <c r="C38" s="502">
        <v>1401</v>
      </c>
      <c r="D38" s="122">
        <v>2.0314652359892698E-2</v>
      </c>
      <c r="E38" s="502">
        <v>89569798.010000005</v>
      </c>
      <c r="F38" s="122">
        <v>1.9928780167386119E-2</v>
      </c>
      <c r="H38" s="165" t="s">
        <v>27</v>
      </c>
      <c r="I38" s="97"/>
      <c r="J38" s="118">
        <v>6222</v>
      </c>
      <c r="K38" s="76">
        <v>9.0219676647574854E-2</v>
      </c>
      <c r="L38" s="74">
        <v>554603923.29999995</v>
      </c>
      <c r="M38" s="76">
        <v>0.12339627768482417</v>
      </c>
    </row>
    <row r="39" spans="2:13">
      <c r="B39" s="107" t="s">
        <v>50</v>
      </c>
      <c r="C39" s="502">
        <v>686</v>
      </c>
      <c r="D39" s="122">
        <v>9.9470746030595227E-3</v>
      </c>
      <c r="E39" s="502">
        <v>64307167.240000002</v>
      </c>
      <c r="F39" s="122">
        <v>1.4307985812028006E-2</v>
      </c>
      <c r="H39" s="165" t="s">
        <v>28</v>
      </c>
      <c r="I39" s="97"/>
      <c r="J39" s="118">
        <v>9258</v>
      </c>
      <c r="K39" s="76">
        <v>0.13424200681505111</v>
      </c>
      <c r="L39" s="74">
        <v>806221359.01999998</v>
      </c>
      <c r="M39" s="76">
        <v>0.17937975285337879</v>
      </c>
    </row>
    <row r="40" spans="2:13">
      <c r="B40" s="107" t="s">
        <v>51</v>
      </c>
      <c r="C40" s="502">
        <v>1580</v>
      </c>
      <c r="D40" s="122">
        <v>2.2910171826288697E-2</v>
      </c>
      <c r="E40" s="502">
        <v>132172170.15000001</v>
      </c>
      <c r="F40" s="122">
        <v>2.9407570204318514E-2</v>
      </c>
      <c r="H40" s="165" t="s">
        <v>29</v>
      </c>
      <c r="I40" s="97"/>
      <c r="J40" s="118">
        <v>5605</v>
      </c>
      <c r="K40" s="76">
        <v>8.1273109548321606E-2</v>
      </c>
      <c r="L40" s="74">
        <v>404035865.31999999</v>
      </c>
      <c r="M40" s="76">
        <v>8.9895725105944166E-2</v>
      </c>
    </row>
    <row r="41" spans="2:13">
      <c r="B41" s="107" t="s">
        <v>52</v>
      </c>
      <c r="C41" s="502">
        <v>4210</v>
      </c>
      <c r="D41" s="122">
        <v>6.1045457840933806E-2</v>
      </c>
      <c r="E41" s="502">
        <v>407513709.13999999</v>
      </c>
      <c r="F41" s="122">
        <v>9.0669525946016891E-2</v>
      </c>
      <c r="H41" s="165" t="s">
        <v>161</v>
      </c>
      <c r="I41" s="97"/>
      <c r="J41" s="118">
        <v>0</v>
      </c>
      <c r="K41" s="76">
        <v>0</v>
      </c>
      <c r="L41" s="74">
        <v>0</v>
      </c>
      <c r="M41" s="76">
        <v>0</v>
      </c>
    </row>
    <row r="42" spans="2:13" ht="12.75" thickBot="1">
      <c r="B42" s="107" t="s">
        <v>53</v>
      </c>
      <c r="C42" s="502">
        <v>5533</v>
      </c>
      <c r="D42" s="122">
        <v>8.0229101718262891E-2</v>
      </c>
      <c r="E42" s="502">
        <v>496643083.23000002</v>
      </c>
      <c r="F42" s="122">
        <v>0.11050031424921283</v>
      </c>
      <c r="H42" s="165" t="s">
        <v>107</v>
      </c>
      <c r="I42" s="97"/>
      <c r="J42" s="118">
        <v>0</v>
      </c>
      <c r="K42" s="76">
        <v>0</v>
      </c>
      <c r="L42" s="74">
        <v>0</v>
      </c>
      <c r="M42" s="76">
        <v>0</v>
      </c>
    </row>
    <row r="43" spans="2:13" ht="12.75" thickBot="1">
      <c r="B43" s="107" t="s">
        <v>54</v>
      </c>
      <c r="C43" s="502">
        <v>6411</v>
      </c>
      <c r="D43" s="122">
        <v>9.2960197201479008E-2</v>
      </c>
      <c r="E43" s="502">
        <v>544638949.20000005</v>
      </c>
      <c r="F43" s="122">
        <v>0.12117912656218321</v>
      </c>
      <c r="H43" s="99" t="s">
        <v>13</v>
      </c>
      <c r="I43" s="100"/>
      <c r="J43" s="77">
        <v>68965</v>
      </c>
      <c r="K43" s="428">
        <v>1.0000000000000002</v>
      </c>
      <c r="L43" s="77">
        <v>4494494758.7200003</v>
      </c>
      <c r="M43" s="428">
        <v>0.99999999999999989</v>
      </c>
    </row>
    <row r="44" spans="2:13" ht="12" customHeight="1">
      <c r="B44" s="107" t="s">
        <v>55</v>
      </c>
      <c r="C44" s="502">
        <v>8017</v>
      </c>
      <c r="D44" s="122">
        <v>0.11624737185528891</v>
      </c>
      <c r="E44" s="502">
        <v>624004473.60000002</v>
      </c>
      <c r="F44" s="122">
        <v>0.13883751280148607</v>
      </c>
      <c r="H44" s="540" t="s">
        <v>515</v>
      </c>
      <c r="I44" s="540"/>
      <c r="J44" s="540"/>
      <c r="K44" s="540"/>
      <c r="L44" s="540"/>
      <c r="M44" s="540"/>
    </row>
    <row r="45" spans="2:13">
      <c r="B45" s="107" t="s">
        <v>56</v>
      </c>
      <c r="C45" s="502">
        <v>8798</v>
      </c>
      <c r="D45" s="122">
        <v>0.12757195678967592</v>
      </c>
      <c r="E45" s="502">
        <v>599816055.54999995</v>
      </c>
      <c r="F45" s="122">
        <v>0.13345572478113718</v>
      </c>
      <c r="H45" s="541"/>
      <c r="I45" s="541"/>
      <c r="J45" s="541"/>
      <c r="K45" s="541"/>
      <c r="L45" s="541"/>
      <c r="M45" s="541"/>
    </row>
    <row r="46" spans="2:13">
      <c r="B46" s="107" t="s">
        <v>57</v>
      </c>
      <c r="C46" s="502">
        <v>4465</v>
      </c>
      <c r="D46" s="122">
        <v>6.474298557239179E-2</v>
      </c>
      <c r="E46" s="502">
        <v>256927236.77000001</v>
      </c>
      <c r="F46" s="122">
        <v>5.7164876268132755E-2</v>
      </c>
    </row>
    <row r="47" spans="2:13">
      <c r="B47" s="107" t="s">
        <v>58</v>
      </c>
      <c r="C47" s="502">
        <v>1404</v>
      </c>
      <c r="D47" s="122">
        <v>2.0358152686145145E-2</v>
      </c>
      <c r="E47" s="502">
        <v>76395882.920000002</v>
      </c>
      <c r="F47" s="122">
        <v>1.6997657583598339E-2</v>
      </c>
      <c r="I47" s="153"/>
    </row>
    <row r="48" spans="2:13">
      <c r="B48" s="107" t="s">
        <v>59</v>
      </c>
      <c r="C48" s="502">
        <v>3222</v>
      </c>
      <c r="D48" s="122">
        <v>4.6719350395127965E-2</v>
      </c>
      <c r="E48" s="502">
        <v>141874950.88999999</v>
      </c>
      <c r="F48" s="122">
        <v>3.156638476766295E-2</v>
      </c>
    </row>
    <row r="49" spans="2:6" ht="12.75" thickBot="1">
      <c r="B49" s="110" t="s">
        <v>60</v>
      </c>
      <c r="C49" s="502">
        <v>17871</v>
      </c>
      <c r="D49" s="122">
        <v>0.25913144348582612</v>
      </c>
      <c r="E49" s="502">
        <v>672383135.67999995</v>
      </c>
      <c r="F49" s="122">
        <v>0.14960149511254292</v>
      </c>
    </row>
    <row r="50" spans="2:6" ht="12.75" thickBot="1">
      <c r="B50" s="241" t="s">
        <v>13</v>
      </c>
      <c r="C50" s="125">
        <v>68965</v>
      </c>
      <c r="D50" s="428">
        <v>1</v>
      </c>
      <c r="E50" s="125">
        <v>4494494758.7200003</v>
      </c>
      <c r="F50" s="428">
        <v>1</v>
      </c>
    </row>
    <row r="51" spans="2:6" ht="12" customHeight="1">
      <c r="B51" s="543" t="s">
        <v>512</v>
      </c>
      <c r="C51" s="543"/>
      <c r="D51" s="543"/>
      <c r="E51" s="543"/>
      <c r="F51" s="543"/>
    </row>
    <row r="52" spans="2:6" ht="12" customHeight="1">
      <c r="B52" s="544"/>
      <c r="C52" s="544"/>
      <c r="D52" s="544"/>
      <c r="E52" s="544"/>
      <c r="F52" s="544"/>
    </row>
  </sheetData>
  <mergeCells count="11">
    <mergeCell ref="B51:F52"/>
    <mergeCell ref="B14:F15"/>
    <mergeCell ref="H14:M15"/>
    <mergeCell ref="H2:I2"/>
    <mergeCell ref="H3:I3"/>
    <mergeCell ref="H17:I17"/>
    <mergeCell ref="H18:I18"/>
    <mergeCell ref="H32:I32"/>
    <mergeCell ref="H33:I33"/>
    <mergeCell ref="H44:M45"/>
    <mergeCell ref="H29:M30"/>
  </mergeCells>
  <pageMargins left="0" right="0"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2:W32"/>
  <sheetViews>
    <sheetView showGridLines="0" zoomScale="70" zoomScaleNormal="70" zoomScaleSheetLayoutView="75" workbookViewId="0">
      <selection activeCell="B6" sqref="B6:T21"/>
    </sheetView>
  </sheetViews>
  <sheetFormatPr defaultColWidth="9.140625" defaultRowHeight="12"/>
  <cols>
    <col min="1" max="1" width="6.42578125" style="211" customWidth="1"/>
    <col min="2" max="2" width="13.28515625" style="211" customWidth="1"/>
    <col min="3" max="3" width="15.28515625" style="211" customWidth="1"/>
    <col min="4" max="4" width="18.140625" style="211" customWidth="1"/>
    <col min="5" max="5" width="18.28515625" style="211" customWidth="1"/>
    <col min="6" max="6" width="18.5703125" style="211" customWidth="1"/>
    <col min="7" max="7" width="11.140625" style="211" customWidth="1"/>
    <col min="8" max="8" width="12.28515625" style="211" customWidth="1"/>
    <col min="9" max="9" width="18.28515625" style="211" customWidth="1"/>
    <col min="10" max="10" width="19" style="211" customWidth="1"/>
    <col min="11" max="11" width="16.7109375" style="211" customWidth="1"/>
    <col min="12" max="12" width="19.140625" style="211" customWidth="1"/>
    <col min="13" max="13" width="14.85546875" style="211" bestFit="1" customWidth="1"/>
    <col min="14" max="14" width="17.5703125" style="211" customWidth="1"/>
    <col min="15" max="15" width="23.7109375" style="211" customWidth="1"/>
    <col min="16" max="16" width="13" style="211" customWidth="1"/>
    <col min="17" max="17" width="16.5703125" style="211" customWidth="1"/>
    <col min="18" max="19" width="11.140625" style="211" customWidth="1"/>
    <col min="20" max="20" width="11.7109375" style="211" bestFit="1" customWidth="1"/>
    <col min="21" max="21" width="5.42578125" style="211" customWidth="1"/>
    <col min="22" max="16384" width="9.140625" style="211"/>
  </cols>
  <sheetData>
    <row r="2" spans="2:20" ht="12.75" thickBot="1">
      <c r="B2" s="36" t="s">
        <v>434</v>
      </c>
      <c r="C2" s="158"/>
      <c r="D2" s="158"/>
      <c r="E2" s="158"/>
      <c r="F2" s="158"/>
      <c r="G2" s="158"/>
      <c r="H2" s="158"/>
      <c r="I2" s="158"/>
      <c r="J2" s="158"/>
      <c r="K2" s="158"/>
      <c r="L2" s="158"/>
      <c r="M2" s="158"/>
      <c r="N2" s="158"/>
      <c r="O2" s="158"/>
      <c r="P2" s="158"/>
      <c r="Q2" s="158"/>
      <c r="R2" s="158"/>
      <c r="S2" s="158"/>
      <c r="T2" s="158"/>
    </row>
    <row r="3" spans="2:20">
      <c r="B3" s="134"/>
      <c r="C3" s="159"/>
      <c r="D3" s="159"/>
      <c r="E3" s="159"/>
      <c r="F3" s="159"/>
      <c r="G3" s="159"/>
      <c r="H3" s="159"/>
      <c r="I3" s="159"/>
      <c r="J3" s="159"/>
      <c r="K3" s="159"/>
      <c r="L3" s="159"/>
      <c r="M3" s="159"/>
      <c r="N3" s="159"/>
      <c r="O3" s="159"/>
      <c r="P3" s="159"/>
      <c r="Q3" s="159"/>
      <c r="R3" s="159"/>
      <c r="S3" s="159"/>
      <c r="T3" s="159"/>
    </row>
    <row r="4" spans="2:20">
      <c r="B4" s="127"/>
      <c r="C4" s="128"/>
      <c r="D4" s="128"/>
      <c r="E4" s="160"/>
      <c r="F4" s="160"/>
      <c r="G4" s="160"/>
      <c r="H4" s="160"/>
      <c r="I4" s="160"/>
      <c r="J4" s="160"/>
      <c r="K4" s="160"/>
      <c r="L4" s="160"/>
      <c r="M4" s="160"/>
      <c r="N4" s="160"/>
      <c r="O4" s="160"/>
      <c r="P4" s="160"/>
      <c r="Q4" s="160"/>
      <c r="R4" s="184"/>
      <c r="S4" s="184"/>
    </row>
    <row r="5" spans="2:20">
      <c r="B5" s="127"/>
      <c r="C5" s="128"/>
      <c r="D5" s="128"/>
      <c r="E5" s="160"/>
      <c r="F5" s="160"/>
      <c r="G5" s="160"/>
      <c r="H5" s="160"/>
      <c r="I5" s="160"/>
      <c r="J5" s="160"/>
      <c r="K5" s="160"/>
      <c r="L5" s="160"/>
      <c r="M5" s="160"/>
      <c r="N5" s="160"/>
      <c r="O5" s="160"/>
      <c r="P5" s="160"/>
      <c r="Q5" s="160"/>
      <c r="R5" s="184"/>
      <c r="S5" s="184"/>
    </row>
    <row r="6" spans="2:20">
      <c r="B6" s="127" t="s">
        <v>359</v>
      </c>
      <c r="C6" s="128">
        <v>40883</v>
      </c>
      <c r="D6" s="128"/>
      <c r="E6" s="160"/>
      <c r="F6" s="131" t="s">
        <v>299</v>
      </c>
      <c r="G6" s="159"/>
      <c r="H6" s="101"/>
      <c r="I6" s="101"/>
      <c r="J6" s="101"/>
      <c r="K6" s="101"/>
      <c r="L6" s="101"/>
      <c r="M6" s="185"/>
      <c r="N6" s="185"/>
      <c r="O6" s="186"/>
      <c r="P6" s="187"/>
      <c r="Q6" s="159"/>
      <c r="R6" s="183"/>
      <c r="S6" s="183"/>
    </row>
    <row r="7" spans="2:20" ht="12.75" thickBot="1">
      <c r="B7" s="160"/>
      <c r="C7" s="160"/>
      <c r="D7" s="160"/>
      <c r="E7" s="160"/>
      <c r="F7" s="160"/>
      <c r="G7" s="159"/>
      <c r="H7" s="101"/>
      <c r="I7" s="101"/>
      <c r="J7" s="101"/>
      <c r="K7" s="101"/>
      <c r="L7" s="101"/>
      <c r="M7" s="185"/>
      <c r="N7" s="185"/>
      <c r="O7" s="186"/>
      <c r="P7" s="187"/>
      <c r="Q7" s="159"/>
      <c r="R7" s="183"/>
      <c r="S7" s="183"/>
    </row>
    <row r="8" spans="2:20" s="418" customFormat="1" ht="36.75" thickBot="1">
      <c r="B8" s="415" t="s">
        <v>292</v>
      </c>
      <c r="C8" s="416" t="s">
        <v>432</v>
      </c>
      <c r="D8" s="416" t="s">
        <v>425</v>
      </c>
      <c r="E8" s="416" t="s">
        <v>117</v>
      </c>
      <c r="F8" s="417" t="s">
        <v>284</v>
      </c>
      <c r="G8" s="416" t="s">
        <v>118</v>
      </c>
      <c r="H8" s="416" t="s">
        <v>210</v>
      </c>
      <c r="I8" s="416" t="s">
        <v>119</v>
      </c>
      <c r="J8" s="416" t="s">
        <v>120</v>
      </c>
      <c r="K8" s="416" t="s">
        <v>121</v>
      </c>
      <c r="L8" s="416" t="s">
        <v>122</v>
      </c>
      <c r="M8" s="416" t="s">
        <v>123</v>
      </c>
      <c r="N8" s="416" t="s">
        <v>124</v>
      </c>
      <c r="O8" s="416" t="s">
        <v>208</v>
      </c>
      <c r="P8" s="416" t="s">
        <v>125</v>
      </c>
      <c r="Q8" s="416" t="s">
        <v>126</v>
      </c>
      <c r="R8" s="416" t="s">
        <v>127</v>
      </c>
      <c r="S8" s="416" t="s">
        <v>128</v>
      </c>
      <c r="T8" s="416" t="s">
        <v>265</v>
      </c>
    </row>
    <row r="9" spans="2:20">
      <c r="B9" s="84"/>
      <c r="C9" s="84"/>
      <c r="D9" s="84"/>
      <c r="E9" s="84"/>
      <c r="F9" s="238"/>
      <c r="G9" s="84"/>
      <c r="H9" s="188"/>
      <c r="I9" s="84"/>
      <c r="J9" s="84"/>
      <c r="K9" s="84"/>
      <c r="L9" s="84"/>
      <c r="M9" s="84"/>
      <c r="N9" s="84"/>
      <c r="O9" s="84"/>
      <c r="P9" s="84"/>
      <c r="Q9" s="480"/>
      <c r="R9" s="84"/>
      <c r="S9" s="84"/>
      <c r="T9" s="84"/>
    </row>
    <row r="10" spans="2:20">
      <c r="B10" s="129" t="s">
        <v>108</v>
      </c>
      <c r="C10" s="129" t="s">
        <v>293</v>
      </c>
      <c r="D10" s="129" t="s">
        <v>427</v>
      </c>
      <c r="E10" s="129" t="s">
        <v>278</v>
      </c>
      <c r="F10" s="239" t="s">
        <v>278</v>
      </c>
      <c r="G10" s="129" t="s">
        <v>110</v>
      </c>
      <c r="H10" s="270">
        <v>1.56</v>
      </c>
      <c r="I10" s="262">
        <v>350000000</v>
      </c>
      <c r="J10" s="262">
        <v>-350000000</v>
      </c>
      <c r="K10" s="381">
        <v>0</v>
      </c>
      <c r="L10" s="262" t="s">
        <v>436</v>
      </c>
      <c r="M10" s="383">
        <v>2E-3</v>
      </c>
      <c r="N10" s="384" t="s">
        <v>452</v>
      </c>
      <c r="O10" s="382" t="s">
        <v>452</v>
      </c>
      <c r="P10" s="382" t="s">
        <v>452</v>
      </c>
      <c r="Q10" s="481">
        <v>0</v>
      </c>
      <c r="R10" s="269" t="s">
        <v>206</v>
      </c>
      <c r="S10" s="269">
        <v>41200</v>
      </c>
      <c r="T10" s="269" t="s">
        <v>263</v>
      </c>
    </row>
    <row r="11" spans="2:20">
      <c r="B11" s="129" t="s">
        <v>111</v>
      </c>
      <c r="C11" s="129" t="s">
        <v>294</v>
      </c>
      <c r="D11" s="129" t="s">
        <v>428</v>
      </c>
      <c r="E11" s="129" t="s">
        <v>109</v>
      </c>
      <c r="F11" s="239" t="s">
        <v>109</v>
      </c>
      <c r="G11" s="129" t="s">
        <v>110</v>
      </c>
      <c r="H11" s="270">
        <v>1.5580000000000001</v>
      </c>
      <c r="I11" s="262">
        <v>700000000</v>
      </c>
      <c r="J11" s="262">
        <v>-700000000</v>
      </c>
      <c r="K11" s="381">
        <v>0</v>
      </c>
      <c r="L11" s="262" t="s">
        <v>437</v>
      </c>
      <c r="M11" s="383">
        <v>1.6E-2</v>
      </c>
      <c r="N11" s="384" t="s">
        <v>452</v>
      </c>
      <c r="O11" s="382" t="s">
        <v>452</v>
      </c>
      <c r="P11" s="382" t="s">
        <v>452</v>
      </c>
      <c r="Q11" s="481">
        <v>0</v>
      </c>
      <c r="R11" s="269">
        <v>42005</v>
      </c>
      <c r="S11" s="269">
        <v>56540</v>
      </c>
      <c r="T11" s="269" t="s">
        <v>263</v>
      </c>
    </row>
    <row r="12" spans="2:20">
      <c r="B12" s="129" t="s">
        <v>112</v>
      </c>
      <c r="C12" s="129" t="s">
        <v>295</v>
      </c>
      <c r="D12" s="129" t="s">
        <v>429</v>
      </c>
      <c r="E12" s="129" t="s">
        <v>109</v>
      </c>
      <c r="F12" s="239" t="s">
        <v>109</v>
      </c>
      <c r="G12" s="129" t="s">
        <v>113</v>
      </c>
      <c r="H12" s="270">
        <v>1.1305822498586773</v>
      </c>
      <c r="I12" s="262">
        <v>100000000</v>
      </c>
      <c r="J12" s="262">
        <v>-100000000</v>
      </c>
      <c r="K12" s="381">
        <v>0</v>
      </c>
      <c r="L12" s="262" t="s">
        <v>435</v>
      </c>
      <c r="M12" s="383">
        <v>1.4999999999999999E-2</v>
      </c>
      <c r="N12" s="384" t="s">
        <v>452</v>
      </c>
      <c r="O12" s="382" t="s">
        <v>452</v>
      </c>
      <c r="P12" s="382" t="s">
        <v>452</v>
      </c>
      <c r="Q12" s="481">
        <v>0</v>
      </c>
      <c r="R12" s="269">
        <v>42005</v>
      </c>
      <c r="S12" s="269">
        <v>56540</v>
      </c>
      <c r="T12" s="269" t="s">
        <v>263</v>
      </c>
    </row>
    <row r="13" spans="2:20">
      <c r="B13" s="129" t="s">
        <v>114</v>
      </c>
      <c r="C13" s="129" t="s">
        <v>296</v>
      </c>
      <c r="D13" s="129" t="s">
        <v>430</v>
      </c>
      <c r="E13" s="129" t="s">
        <v>109</v>
      </c>
      <c r="F13" s="239" t="s">
        <v>109</v>
      </c>
      <c r="G13" s="129" t="s">
        <v>110</v>
      </c>
      <c r="H13" s="270">
        <v>1.56</v>
      </c>
      <c r="I13" s="262">
        <v>300000000</v>
      </c>
      <c r="J13" s="262">
        <v>-300000000.00999999</v>
      </c>
      <c r="K13" s="381">
        <v>0</v>
      </c>
      <c r="L13" s="262" t="s">
        <v>437</v>
      </c>
      <c r="M13" s="383">
        <v>1.6500000000000001E-2</v>
      </c>
      <c r="N13" s="384" t="s">
        <v>452</v>
      </c>
      <c r="O13" s="382" t="s">
        <v>452</v>
      </c>
      <c r="P13" s="382" t="s">
        <v>452</v>
      </c>
      <c r="Q13" s="481">
        <v>0</v>
      </c>
      <c r="R13" s="269">
        <v>42370</v>
      </c>
      <c r="S13" s="269">
        <v>56540</v>
      </c>
      <c r="T13" s="269" t="s">
        <v>263</v>
      </c>
    </row>
    <row r="14" spans="2:20">
      <c r="B14" s="129" t="s">
        <v>129</v>
      </c>
      <c r="C14" s="129" t="s">
        <v>297</v>
      </c>
      <c r="D14" s="129" t="s">
        <v>431</v>
      </c>
      <c r="E14" s="129" t="s">
        <v>109</v>
      </c>
      <c r="F14" s="239" t="s">
        <v>109</v>
      </c>
      <c r="G14" s="129" t="s">
        <v>110</v>
      </c>
      <c r="H14" s="270">
        <v>1.546</v>
      </c>
      <c r="I14" s="262">
        <v>250000000</v>
      </c>
      <c r="J14" s="381">
        <v>0</v>
      </c>
      <c r="K14" s="262">
        <v>250000000</v>
      </c>
      <c r="L14" s="262" t="s">
        <v>291</v>
      </c>
      <c r="M14" s="383">
        <v>0</v>
      </c>
      <c r="N14" s="384">
        <v>4.2500000000000003E-2</v>
      </c>
      <c r="O14" s="382" t="s">
        <v>516</v>
      </c>
      <c r="P14" s="382">
        <v>43664</v>
      </c>
      <c r="Q14" s="381">
        <v>5312500</v>
      </c>
      <c r="R14" s="269">
        <v>44562</v>
      </c>
      <c r="S14" s="269">
        <v>56540</v>
      </c>
      <c r="T14" s="269" t="s">
        <v>263</v>
      </c>
    </row>
    <row r="15" spans="2:20">
      <c r="B15" s="129" t="s">
        <v>205</v>
      </c>
      <c r="C15" s="129" t="s">
        <v>298</v>
      </c>
      <c r="D15" s="129" t="s">
        <v>426</v>
      </c>
      <c r="E15" s="129" t="s">
        <v>206</v>
      </c>
      <c r="F15" s="239" t="s">
        <v>206</v>
      </c>
      <c r="G15" s="129" t="s">
        <v>115</v>
      </c>
      <c r="H15" s="129"/>
      <c r="I15" s="262">
        <v>233965000</v>
      </c>
      <c r="J15" s="262">
        <v>-200067000</v>
      </c>
      <c r="K15" s="262">
        <v>33898000</v>
      </c>
      <c r="L15" s="262" t="s">
        <v>116</v>
      </c>
      <c r="M15" s="383">
        <v>7.0000000000000001E-3</v>
      </c>
      <c r="N15" s="384">
        <v>1.6275000000000001E-2</v>
      </c>
      <c r="O15" s="382" t="s">
        <v>517</v>
      </c>
      <c r="P15" s="382">
        <v>43573</v>
      </c>
      <c r="Q15" s="381">
        <v>136033.14000000001</v>
      </c>
      <c r="R15" s="269" t="s">
        <v>206</v>
      </c>
      <c r="S15" s="269">
        <v>56540</v>
      </c>
      <c r="T15" s="269" t="s">
        <v>264</v>
      </c>
    </row>
    <row r="16" spans="2:20" ht="12.75" thickBot="1">
      <c r="B16" s="130"/>
      <c r="C16" s="130"/>
      <c r="D16" s="130"/>
      <c r="E16" s="130"/>
      <c r="F16" s="240"/>
      <c r="G16" s="130"/>
      <c r="H16" s="265"/>
      <c r="I16" s="271"/>
      <c r="J16" s="271"/>
      <c r="K16" s="271"/>
      <c r="L16" s="271"/>
      <c r="M16" s="272"/>
      <c r="N16" s="273"/>
      <c r="O16" s="273"/>
      <c r="P16" s="273"/>
      <c r="Q16" s="482"/>
      <c r="R16" s="274"/>
      <c r="S16" s="274"/>
      <c r="T16" s="274"/>
    </row>
    <row r="17" spans="1:23">
      <c r="Q17" s="483"/>
    </row>
    <row r="18" spans="1:23">
      <c r="Q18" s="483"/>
    </row>
    <row r="19" spans="1:23" customFormat="1" ht="12.75">
      <c r="A19" s="314"/>
      <c r="B19" s="356" t="s">
        <v>492</v>
      </c>
      <c r="C19" s="314"/>
      <c r="D19" s="314"/>
      <c r="E19" s="314"/>
      <c r="F19" s="314"/>
      <c r="G19" s="314"/>
      <c r="H19" s="314"/>
      <c r="I19" s="314"/>
      <c r="J19" s="314"/>
      <c r="K19" s="314"/>
      <c r="L19" s="314"/>
      <c r="M19" s="314"/>
      <c r="N19" s="314"/>
      <c r="O19" s="314"/>
      <c r="P19" s="314"/>
      <c r="Q19" s="483"/>
      <c r="R19" s="314"/>
      <c r="S19" s="314"/>
      <c r="T19" s="314"/>
      <c r="U19" s="409"/>
    </row>
    <row r="20" spans="1:23" customFormat="1" ht="12.75">
      <c r="A20" s="314"/>
      <c r="B20" s="320"/>
      <c r="C20" s="321"/>
      <c r="D20" s="320"/>
      <c r="E20" s="320"/>
      <c r="F20" s="325"/>
      <c r="G20" s="314"/>
      <c r="H20" s="314"/>
      <c r="I20" s="314"/>
      <c r="J20" s="314"/>
      <c r="K20" s="314"/>
      <c r="L20" s="314"/>
      <c r="M20" s="314"/>
      <c r="N20" s="314"/>
      <c r="O20" s="314"/>
      <c r="P20" s="314"/>
      <c r="Q20" s="483"/>
      <c r="R20" s="314"/>
      <c r="S20" s="314"/>
      <c r="T20" s="314"/>
      <c r="U20" s="409"/>
    </row>
    <row r="21" spans="1:23" customFormat="1" ht="12.75">
      <c r="A21" s="314"/>
      <c r="B21" s="320"/>
      <c r="C21" s="321"/>
      <c r="D21" s="320"/>
      <c r="E21" s="320"/>
      <c r="F21" s="325"/>
      <c r="G21" s="314"/>
      <c r="H21" s="314"/>
      <c r="I21" s="314"/>
      <c r="J21" s="314"/>
      <c r="K21" s="314"/>
      <c r="L21" s="314"/>
      <c r="M21" s="314"/>
      <c r="N21" s="314"/>
      <c r="O21" s="314"/>
      <c r="P21" s="314"/>
      <c r="Q21" s="483"/>
      <c r="R21" s="314"/>
      <c r="S21" s="314"/>
      <c r="T21" s="314"/>
      <c r="U21" s="409"/>
    </row>
    <row r="22" spans="1:23" s="421" customFormat="1" ht="12.75">
      <c r="A22" s="419"/>
      <c r="B22" s="320"/>
      <c r="C22" s="321"/>
      <c r="D22" s="320"/>
      <c r="E22" s="320"/>
      <c r="F22" s="325"/>
      <c r="G22" s="314"/>
      <c r="H22" s="314"/>
      <c r="I22" s="314"/>
      <c r="J22" s="314"/>
      <c r="K22" s="314"/>
      <c r="L22" s="314"/>
      <c r="M22" s="314"/>
      <c r="N22" s="314"/>
      <c r="O22" s="314"/>
      <c r="P22" s="314"/>
      <c r="Q22" s="483"/>
      <c r="R22" s="314"/>
      <c r="S22" s="314"/>
      <c r="T22" s="314"/>
      <c r="U22" s="420"/>
    </row>
    <row r="23" spans="1:23" customFormat="1" ht="12.75">
      <c r="A23" s="314"/>
      <c r="B23" s="320"/>
      <c r="C23" s="321"/>
      <c r="D23" s="320"/>
      <c r="E23" s="320"/>
      <c r="F23" s="325"/>
      <c r="G23" s="314"/>
      <c r="H23" s="314"/>
      <c r="I23" s="314"/>
      <c r="J23" s="314"/>
      <c r="K23" s="314"/>
      <c r="L23" s="314"/>
      <c r="M23" s="314"/>
      <c r="N23" s="314"/>
      <c r="O23" s="314"/>
      <c r="P23" s="314"/>
      <c r="Q23" s="483"/>
      <c r="R23" s="314"/>
      <c r="S23" s="314"/>
      <c r="T23" s="314"/>
      <c r="U23" s="323"/>
    </row>
    <row r="24" spans="1:23" customFormat="1" ht="12.75">
      <c r="A24" s="314"/>
      <c r="B24" s="320"/>
      <c r="C24" s="321"/>
      <c r="D24" s="320"/>
      <c r="E24" s="320"/>
      <c r="F24" s="325"/>
      <c r="G24" s="314"/>
      <c r="H24" s="314"/>
      <c r="I24" s="314"/>
      <c r="J24" s="314"/>
      <c r="K24" s="314"/>
      <c r="L24" s="314"/>
      <c r="M24" s="314"/>
      <c r="N24" s="314"/>
      <c r="O24" s="314"/>
      <c r="P24" s="314"/>
      <c r="Q24" s="483"/>
      <c r="R24" s="314"/>
      <c r="S24" s="314"/>
      <c r="T24" s="314"/>
      <c r="U24" s="324"/>
      <c r="W24" s="324"/>
    </row>
    <row r="25" spans="1:23" customFormat="1" ht="12.75">
      <c r="A25" s="314"/>
      <c r="B25" s="320"/>
      <c r="C25" s="321"/>
      <c r="D25" s="320"/>
      <c r="E25" s="320"/>
      <c r="F25" s="325"/>
      <c r="G25" s="314"/>
      <c r="H25" s="314"/>
      <c r="I25" s="314"/>
      <c r="J25" s="314"/>
      <c r="K25" s="314"/>
      <c r="L25" s="314"/>
      <c r="M25" s="314"/>
      <c r="N25" s="314"/>
      <c r="O25" s="314"/>
      <c r="P25" s="314"/>
      <c r="Q25" s="483"/>
      <c r="R25" s="314"/>
      <c r="S25" s="314"/>
      <c r="T25" s="314"/>
      <c r="U25" s="324"/>
    </row>
    <row r="26" spans="1:23" customFormat="1" ht="12.75">
      <c r="A26" s="314"/>
      <c r="B26" s="320"/>
      <c r="C26" s="321"/>
      <c r="D26" s="320"/>
      <c r="E26" s="320"/>
      <c r="F26" s="325"/>
      <c r="G26" s="314"/>
      <c r="H26" s="314"/>
      <c r="I26" s="314"/>
      <c r="J26" s="314"/>
      <c r="K26" s="314"/>
      <c r="L26" s="314"/>
      <c r="M26" s="314"/>
      <c r="N26" s="314"/>
      <c r="O26" s="314"/>
      <c r="P26" s="314"/>
      <c r="Q26" s="483"/>
      <c r="R26" s="314"/>
      <c r="S26" s="314"/>
      <c r="T26" s="314"/>
      <c r="U26" s="324"/>
    </row>
    <row r="27" spans="1:23" customFormat="1" ht="12.75">
      <c r="A27" s="314"/>
      <c r="B27" s="320"/>
      <c r="C27" s="321"/>
      <c r="D27" s="320"/>
      <c r="E27" s="320"/>
      <c r="F27" s="325"/>
      <c r="G27" s="314"/>
      <c r="H27" s="314"/>
      <c r="I27" s="314"/>
      <c r="J27" s="314"/>
      <c r="K27" s="314"/>
      <c r="L27" s="314"/>
      <c r="M27" s="314"/>
      <c r="N27" s="314"/>
      <c r="O27" s="314"/>
      <c r="P27" s="314"/>
      <c r="Q27" s="483"/>
      <c r="R27" s="314"/>
      <c r="S27" s="314"/>
      <c r="T27" s="314"/>
      <c r="U27" s="324"/>
    </row>
    <row r="28" spans="1:23" customFormat="1" ht="12.75">
      <c r="A28" s="314"/>
      <c r="B28" s="320"/>
      <c r="C28" s="321"/>
      <c r="D28" s="320"/>
      <c r="E28" s="320"/>
      <c r="F28" s="325"/>
      <c r="G28" s="314"/>
      <c r="H28" s="314"/>
      <c r="I28" s="314"/>
      <c r="J28" s="314"/>
      <c r="K28" s="314"/>
      <c r="L28" s="314"/>
      <c r="M28" s="314"/>
      <c r="N28" s="314"/>
      <c r="O28" s="314"/>
      <c r="P28" s="314"/>
      <c r="Q28" s="483"/>
      <c r="R28" s="314"/>
      <c r="S28" s="314"/>
      <c r="T28" s="314"/>
      <c r="U28" s="409"/>
    </row>
    <row r="29" spans="1:23" s="412" customFormat="1" ht="12.75">
      <c r="A29" s="356"/>
      <c r="C29" s="356"/>
      <c r="D29" s="356"/>
      <c r="E29" s="356"/>
      <c r="F29" s="356"/>
      <c r="G29" s="356"/>
      <c r="H29" s="356"/>
      <c r="I29" s="356"/>
      <c r="J29" s="356"/>
      <c r="K29" s="356"/>
      <c r="L29" s="356"/>
      <c r="M29" s="356"/>
      <c r="N29" s="434"/>
      <c r="O29" s="411"/>
      <c r="P29" s="356"/>
      <c r="Q29" s="356"/>
      <c r="R29" s="356"/>
      <c r="S29" s="356"/>
      <c r="T29" s="356"/>
      <c r="U29" s="356"/>
    </row>
    <row r="30" spans="1:23" s="412" customFormat="1" ht="12.75">
      <c r="A30" s="356"/>
      <c r="B30" s="356"/>
      <c r="C30" s="356"/>
      <c r="D30" s="356"/>
      <c r="E30" s="356"/>
      <c r="F30" s="356"/>
      <c r="G30" s="356"/>
      <c r="H30" s="356"/>
      <c r="I30" s="356"/>
      <c r="J30" s="356"/>
      <c r="K30" s="356"/>
      <c r="L30" s="356"/>
      <c r="M30" s="356"/>
      <c r="N30" s="356"/>
      <c r="O30" s="411"/>
      <c r="P30" s="356"/>
      <c r="Q30" s="356"/>
      <c r="R30" s="356"/>
      <c r="S30" s="356"/>
      <c r="T30" s="356"/>
      <c r="U30" s="356"/>
    </row>
    <row r="31" spans="1:23" s="267" customFormat="1">
      <c r="I31" s="413"/>
      <c r="J31" s="413"/>
      <c r="K31" s="413"/>
    </row>
    <row r="32" spans="1:23" s="267" customFormat="1">
      <c r="B32" s="59"/>
      <c r="Q32" s="414"/>
    </row>
  </sheetData>
  <pageMargins left="0" right="0" top="0.74803149606299213" bottom="0.74803149606299213" header="0.31496062992125984" footer="0.31496062992125984"/>
  <pageSetup paperSize="9"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B1:G48"/>
  <sheetViews>
    <sheetView showGridLines="0" showRuler="0" zoomScaleNormal="100" zoomScaleSheetLayoutView="75" workbookViewId="0"/>
  </sheetViews>
  <sheetFormatPr defaultColWidth="5" defaultRowHeight="12"/>
  <cols>
    <col min="1" max="1" width="6.42578125" style="314" customWidth="1"/>
    <col min="2" max="2" width="55.85546875" style="314" bestFit="1" customWidth="1"/>
    <col min="3" max="3" width="25.42578125" style="314" customWidth="1"/>
    <col min="4" max="4" width="20" style="314" customWidth="1"/>
    <col min="5" max="7" width="17.85546875" style="314" customWidth="1"/>
    <col min="8" max="8" width="5" style="314"/>
    <col min="9" max="9" width="5.7109375" style="314" bestFit="1" customWidth="1"/>
    <col min="10" max="10" width="7.7109375" style="314" bestFit="1" customWidth="1"/>
    <col min="11" max="16384" width="5" style="314"/>
  </cols>
  <sheetData>
    <row r="1" spans="2:7" ht="12.75" thickBot="1"/>
    <row r="2" spans="2:7">
      <c r="B2" s="326" t="s">
        <v>136</v>
      </c>
      <c r="C2" s="326" t="s">
        <v>13</v>
      </c>
      <c r="D2" s="327" t="s">
        <v>150</v>
      </c>
      <c r="E2" s="328" t="s">
        <v>146</v>
      </c>
      <c r="F2" s="326" t="s">
        <v>148</v>
      </c>
      <c r="G2" s="326" t="s">
        <v>21</v>
      </c>
    </row>
    <row r="3" spans="2:7" ht="12.75" thickBot="1">
      <c r="B3" s="329"/>
      <c r="C3" s="329" t="s">
        <v>197</v>
      </c>
      <c r="D3" s="329"/>
      <c r="E3" s="330" t="s">
        <v>147</v>
      </c>
      <c r="F3" s="331" t="s">
        <v>149</v>
      </c>
      <c r="G3" s="329"/>
    </row>
    <row r="4" spans="2:7">
      <c r="B4" s="332"/>
      <c r="C4" s="322"/>
      <c r="D4" s="322"/>
      <c r="E4" s="322"/>
      <c r="F4" s="333"/>
      <c r="G4" s="322"/>
    </row>
    <row r="5" spans="2:7">
      <c r="B5" s="334" t="s">
        <v>20</v>
      </c>
      <c r="C5" s="335">
        <v>161707633</v>
      </c>
      <c r="D5" s="197">
        <v>0.82670233223804956</v>
      </c>
      <c r="E5" s="197">
        <v>0.17329766776195038</v>
      </c>
      <c r="F5" s="197">
        <v>0.68453038875419292</v>
      </c>
      <c r="G5" s="197">
        <v>9.2499999999999999E-2</v>
      </c>
    </row>
    <row r="6" spans="2:7">
      <c r="B6" s="334" t="s">
        <v>132</v>
      </c>
      <c r="C6" s="335">
        <v>0</v>
      </c>
      <c r="D6" s="197">
        <v>0</v>
      </c>
      <c r="E6" s="197">
        <v>0</v>
      </c>
      <c r="F6" s="197">
        <v>0</v>
      </c>
      <c r="G6" s="197">
        <v>0</v>
      </c>
    </row>
    <row r="7" spans="2:7">
      <c r="B7" s="334" t="s">
        <v>179</v>
      </c>
      <c r="C7" s="335">
        <v>0</v>
      </c>
      <c r="D7" s="197">
        <v>0</v>
      </c>
      <c r="E7" s="197">
        <v>0</v>
      </c>
      <c r="F7" s="197">
        <v>0</v>
      </c>
      <c r="G7" s="197">
        <v>0</v>
      </c>
    </row>
    <row r="8" spans="2:7">
      <c r="B8" s="334" t="s">
        <v>133</v>
      </c>
      <c r="C8" s="335">
        <v>0</v>
      </c>
      <c r="D8" s="197">
        <v>0</v>
      </c>
      <c r="E8" s="197">
        <v>0</v>
      </c>
      <c r="F8" s="197">
        <v>0</v>
      </c>
      <c r="G8" s="197">
        <v>0</v>
      </c>
    </row>
    <row r="9" spans="2:7" ht="12.75" thickBot="1">
      <c r="B9" s="334" t="s">
        <v>202</v>
      </c>
      <c r="C9" s="335">
        <v>33898000</v>
      </c>
      <c r="D9" s="197">
        <v>0.17329766776195038</v>
      </c>
      <c r="E9" s="197">
        <v>0</v>
      </c>
      <c r="F9" s="197">
        <v>0</v>
      </c>
      <c r="G9" s="197">
        <v>0</v>
      </c>
    </row>
    <row r="10" spans="2:7">
      <c r="B10" s="334"/>
      <c r="C10" s="484">
        <v>195605633</v>
      </c>
      <c r="D10" s="198">
        <v>1</v>
      </c>
      <c r="E10" s="197"/>
      <c r="F10" s="199"/>
      <c r="G10" s="200"/>
    </row>
    <row r="11" spans="2:7" ht="12.75" thickBot="1">
      <c r="B11" s="334"/>
      <c r="C11" s="335"/>
      <c r="D11" s="197"/>
      <c r="E11" s="197"/>
      <c r="F11" s="199"/>
      <c r="G11" s="200"/>
    </row>
    <row r="12" spans="2:7">
      <c r="B12" s="336"/>
      <c r="C12" s="337"/>
      <c r="D12" s="198"/>
      <c r="E12" s="198"/>
      <c r="F12" s="201"/>
      <c r="G12" s="202"/>
    </row>
    <row r="13" spans="2:7">
      <c r="B13" s="334" t="s">
        <v>360</v>
      </c>
      <c r="C13" s="431">
        <v>100000000</v>
      </c>
      <c r="D13" s="197">
        <v>0.5112327209922426</v>
      </c>
      <c r="E13" s="197"/>
      <c r="F13" s="199"/>
      <c r="G13" s="200"/>
    </row>
    <row r="14" spans="2:7" ht="12.75" thickBot="1">
      <c r="B14" s="338"/>
      <c r="C14" s="339"/>
      <c r="D14" s="339"/>
      <c r="E14" s="203"/>
      <c r="F14" s="204"/>
      <c r="G14" s="203"/>
    </row>
    <row r="15" spans="2:7">
      <c r="B15" s="340"/>
      <c r="C15" s="341"/>
      <c r="D15" s="341"/>
      <c r="E15" s="205"/>
      <c r="F15" s="206"/>
      <c r="G15" s="205"/>
    </row>
    <row r="16" spans="2:7" ht="12.75" thickBot="1">
      <c r="B16" s="206"/>
      <c r="C16" s="206"/>
      <c r="D16" s="342"/>
      <c r="E16" s="216"/>
      <c r="F16" s="206"/>
      <c r="G16" s="205"/>
    </row>
    <row r="17" spans="2:7">
      <c r="B17" s="336" t="s">
        <v>142</v>
      </c>
      <c r="C17" s="343">
        <v>0</v>
      </c>
      <c r="D17" s="323"/>
      <c r="E17" s="323"/>
      <c r="F17" s="323"/>
      <c r="G17" s="323"/>
    </row>
    <row r="18" spans="2:7">
      <c r="B18" s="334" t="s">
        <v>143</v>
      </c>
      <c r="C18" s="344">
        <v>0</v>
      </c>
      <c r="D18" s="341"/>
      <c r="E18" s="207"/>
      <c r="F18" s="323"/>
      <c r="G18" s="323"/>
    </row>
    <row r="19" spans="2:7">
      <c r="B19" s="334" t="s">
        <v>199</v>
      </c>
      <c r="C19" s="344">
        <v>0</v>
      </c>
      <c r="D19" s="341"/>
      <c r="E19" s="345"/>
      <c r="F19" s="318"/>
      <c r="G19" s="318"/>
    </row>
    <row r="20" spans="2:7">
      <c r="B20" s="334" t="s">
        <v>200</v>
      </c>
      <c r="C20" s="344">
        <v>0</v>
      </c>
      <c r="D20" s="341"/>
      <c r="E20" s="318"/>
      <c r="F20" s="318"/>
      <c r="G20" s="318"/>
    </row>
    <row r="21" spans="2:7">
      <c r="B21" s="334" t="s">
        <v>186</v>
      </c>
      <c r="C21" s="344">
        <v>0</v>
      </c>
      <c r="D21" s="341"/>
      <c r="E21" s="207"/>
      <c r="F21" s="323"/>
      <c r="G21" s="323"/>
    </row>
    <row r="22" spans="2:7" ht="12.75" thickBot="1">
      <c r="B22" s="346" t="s">
        <v>185</v>
      </c>
      <c r="C22" s="347">
        <v>0</v>
      </c>
      <c r="D22" s="341"/>
      <c r="E22" s="207"/>
      <c r="F22" s="323"/>
      <c r="G22" s="323"/>
    </row>
    <row r="23" spans="2:7">
      <c r="B23" s="348"/>
      <c r="C23" s="348"/>
      <c r="D23" s="349"/>
      <c r="E23" s="208"/>
      <c r="F23" s="323"/>
      <c r="G23" s="323"/>
    </row>
    <row r="24" spans="2:7" ht="12.75" thickBot="1">
      <c r="B24" s="206"/>
      <c r="C24" s="206"/>
      <c r="D24" s="341"/>
      <c r="E24" s="205"/>
      <c r="F24" s="206"/>
      <c r="G24" s="205"/>
    </row>
    <row r="25" spans="2:7">
      <c r="B25" s="350" t="s">
        <v>370</v>
      </c>
      <c r="C25" s="351"/>
      <c r="D25" s="318"/>
      <c r="F25" s="206"/>
    </row>
    <row r="26" spans="2:7" ht="12.75" thickBot="1">
      <c r="B26" s="352"/>
      <c r="C26" s="353"/>
      <c r="D26" s="318"/>
    </row>
    <row r="27" spans="2:7">
      <c r="B27" s="334" t="s">
        <v>361</v>
      </c>
      <c r="C27" s="335">
        <v>100000000</v>
      </c>
      <c r="D27" s="318"/>
    </row>
    <row r="28" spans="2:7">
      <c r="B28" s="334" t="s">
        <v>131</v>
      </c>
      <c r="C28" s="335">
        <v>0</v>
      </c>
      <c r="D28" s="318"/>
    </row>
    <row r="29" spans="2:7">
      <c r="B29" s="334" t="s">
        <v>362</v>
      </c>
      <c r="C29" s="335">
        <v>0</v>
      </c>
      <c r="D29" s="318"/>
    </row>
    <row r="30" spans="2:7" ht="12.75" thickBot="1">
      <c r="B30" s="338" t="s">
        <v>363</v>
      </c>
      <c r="C30" s="339">
        <v>100000000</v>
      </c>
      <c r="D30" s="318"/>
      <c r="E30" s="205"/>
      <c r="F30" s="206"/>
      <c r="G30" s="319"/>
    </row>
    <row r="31" spans="2:7">
      <c r="B31" s="318"/>
      <c r="C31" s="318"/>
      <c r="D31" s="341"/>
      <c r="E31" s="318"/>
      <c r="F31" s="318"/>
      <c r="G31" s="318"/>
    </row>
    <row r="32" spans="2:7" ht="12.75" thickBot="1">
      <c r="B32" s="318"/>
      <c r="C32" s="318"/>
      <c r="D32" s="318"/>
      <c r="E32" s="318"/>
      <c r="F32" s="318"/>
      <c r="G32" s="319"/>
    </row>
    <row r="33" spans="2:7">
      <c r="B33" s="350" t="s">
        <v>483</v>
      </c>
      <c r="C33" s="209" t="s">
        <v>466</v>
      </c>
      <c r="D33" s="209" t="s">
        <v>467</v>
      </c>
      <c r="E33" s="319"/>
      <c r="F33" s="319"/>
      <c r="G33" s="318"/>
    </row>
    <row r="34" spans="2:7" ht="12.75" thickBot="1">
      <c r="B34" s="352"/>
      <c r="C34" s="210"/>
      <c r="D34" s="210"/>
      <c r="E34" s="319"/>
      <c r="F34" s="319"/>
      <c r="G34" s="318"/>
    </row>
    <row r="35" spans="2:7">
      <c r="B35" s="354" t="s">
        <v>462</v>
      </c>
      <c r="C35" s="198">
        <v>5.3888479513977657E-3</v>
      </c>
      <c r="D35" s="198">
        <v>2.7827803671553334E-3</v>
      </c>
      <c r="F35" s="355"/>
      <c r="G35" s="348"/>
    </row>
    <row r="36" spans="2:7" ht="12.75" thickBot="1">
      <c r="B36" s="346" t="s">
        <v>463</v>
      </c>
      <c r="C36" s="203">
        <v>6.2918806162694327E-3</v>
      </c>
      <c r="D36" s="203">
        <v>4.5532320492475383E-3</v>
      </c>
      <c r="F36" s="355"/>
      <c r="G36" s="348"/>
    </row>
    <row r="37" spans="2:7">
      <c r="B37" s="319" t="s">
        <v>364</v>
      </c>
      <c r="C37" s="323"/>
      <c r="D37" s="319"/>
      <c r="E37" s="207"/>
      <c r="F37" s="207"/>
      <c r="G37" s="207"/>
    </row>
    <row r="38" spans="2:7" ht="24" customHeight="1" thickBot="1">
      <c r="C38" s="356"/>
      <c r="D38" s="356"/>
    </row>
    <row r="39" spans="2:7">
      <c r="B39" s="350" t="s">
        <v>484</v>
      </c>
      <c r="C39" s="209" t="s">
        <v>466</v>
      </c>
      <c r="D39" s="209" t="s">
        <v>467</v>
      </c>
    </row>
    <row r="40" spans="2:7" ht="12.75" thickBot="1">
      <c r="B40" s="352"/>
      <c r="C40" s="210"/>
      <c r="D40" s="210"/>
    </row>
    <row r="41" spans="2:7" ht="12.75" thickBot="1">
      <c r="B41" s="346" t="s">
        <v>468</v>
      </c>
      <c r="C41" s="486">
        <v>5.3742793651696966E-3</v>
      </c>
      <c r="D41" s="486">
        <v>2.6471379861978256E-3</v>
      </c>
    </row>
    <row r="42" spans="2:7">
      <c r="B42" s="319" t="s">
        <v>469</v>
      </c>
      <c r="C42" s="323"/>
      <c r="D42" s="319"/>
    </row>
    <row r="43" spans="2:7" ht="12.75" thickBot="1">
      <c r="C43" s="380"/>
      <c r="D43" s="356"/>
    </row>
    <row r="44" spans="2:7">
      <c r="B44" s="336" t="s">
        <v>365</v>
      </c>
      <c r="C44" s="477">
        <v>0</v>
      </c>
      <c r="D44" s="356"/>
    </row>
    <row r="45" spans="2:7">
      <c r="B45" s="333" t="s">
        <v>366</v>
      </c>
      <c r="C45" s="275">
        <v>0</v>
      </c>
    </row>
    <row r="46" spans="2:7">
      <c r="B46" s="333" t="s">
        <v>367</v>
      </c>
      <c r="C46" s="275">
        <v>0</v>
      </c>
    </row>
    <row r="47" spans="2:7" ht="12.75" thickBot="1">
      <c r="B47" s="357" t="s">
        <v>368</v>
      </c>
      <c r="C47" s="276">
        <v>0</v>
      </c>
    </row>
    <row r="48" spans="2:7" ht="12.75" thickBot="1">
      <c r="B48" s="338" t="s">
        <v>369</v>
      </c>
      <c r="C48" s="276">
        <v>0</v>
      </c>
    </row>
  </sheetData>
  <pageMargins left="0" right="0"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7"/>
  <sheetViews>
    <sheetView showGridLines="0" showRuler="0" topLeftCell="A4" zoomScale="70" zoomScaleNormal="70" zoomScaleSheetLayoutView="75" workbookViewId="0">
      <selection activeCell="I6" sqref="I6:I52"/>
    </sheetView>
  </sheetViews>
  <sheetFormatPr defaultColWidth="5" defaultRowHeight="12"/>
  <cols>
    <col min="1" max="1" width="6.42578125" style="314" customWidth="1"/>
    <col min="2" max="2" width="46.28515625" style="314" customWidth="1"/>
    <col min="3" max="3" width="16.7109375" style="314" customWidth="1"/>
    <col min="4" max="4" width="5" style="314"/>
    <col min="5" max="5" width="46.28515625" style="314" customWidth="1"/>
    <col min="6" max="6" width="16.7109375" style="314" customWidth="1"/>
    <col min="7" max="7" width="8" style="314" customWidth="1"/>
    <col min="8" max="8" width="46.28515625" style="314" bestFit="1" customWidth="1"/>
    <col min="9" max="9" width="16.7109375" style="314" customWidth="1"/>
    <col min="10" max="16384" width="5" style="314"/>
  </cols>
  <sheetData>
    <row r="2" spans="2:10" ht="12.75" thickBot="1">
      <c r="B2" s="315" t="s">
        <v>279</v>
      </c>
      <c r="C2" s="316"/>
      <c r="D2" s="316"/>
      <c r="E2" s="316"/>
      <c r="F2" s="316"/>
      <c r="G2" s="316"/>
      <c r="H2" s="316"/>
      <c r="I2" s="316"/>
      <c r="J2" s="316"/>
    </row>
    <row r="3" spans="2:10">
      <c r="B3" s="317"/>
      <c r="C3" s="318"/>
      <c r="D3" s="318"/>
      <c r="E3" s="318"/>
      <c r="F3" s="318"/>
      <c r="G3" s="318"/>
      <c r="H3" s="318"/>
      <c r="I3" s="318"/>
      <c r="J3" s="318"/>
    </row>
    <row r="4" spans="2:10">
      <c r="B4" s="358" t="s">
        <v>237</v>
      </c>
      <c r="C4" s="359"/>
      <c r="D4" s="360"/>
      <c r="E4" s="358" t="s">
        <v>374</v>
      </c>
      <c r="F4" s="358"/>
      <c r="G4" s="360"/>
      <c r="H4" s="358" t="s">
        <v>238</v>
      </c>
      <c r="I4" s="358"/>
    </row>
    <row r="5" spans="2:10">
      <c r="B5" s="361" t="str">
        <f>"* for collection period "&amp;TEXT(EOMONTH('Page 1'!E15,-2)+1,"DD MMMM YYYY")&amp;" to "&amp;TEXT(EOMONTH('Page 1'!E15,-1),"DD MMMM YYYY")</f>
        <v>* for collection period 01 February 2019 to 28 February 2019</v>
      </c>
      <c r="C5" s="360"/>
      <c r="D5" s="360"/>
      <c r="E5" s="360"/>
      <c r="F5" s="360"/>
      <c r="G5" s="360"/>
      <c r="H5" s="360"/>
      <c r="I5" s="360"/>
    </row>
    <row r="6" spans="2:10">
      <c r="B6" s="360" t="s">
        <v>239</v>
      </c>
      <c r="C6" s="362">
        <v>0</v>
      </c>
      <c r="D6" s="360"/>
      <c r="E6" s="360" t="s">
        <v>375</v>
      </c>
      <c r="F6" s="170">
        <v>0</v>
      </c>
      <c r="G6" s="360"/>
      <c r="H6" s="360" t="s">
        <v>389</v>
      </c>
      <c r="I6" s="363">
        <v>0</v>
      </c>
    </row>
    <row r="7" spans="2:10">
      <c r="B7" s="360" t="s">
        <v>240</v>
      </c>
      <c r="C7" s="410">
        <v>0</v>
      </c>
      <c r="D7" s="360"/>
      <c r="E7" s="360" t="s">
        <v>241</v>
      </c>
      <c r="F7" s="170">
        <v>0</v>
      </c>
      <c r="G7" s="360"/>
      <c r="H7" s="360" t="s">
        <v>390</v>
      </c>
      <c r="I7" s="363">
        <v>0</v>
      </c>
    </row>
    <row r="8" spans="2:10" ht="12.75" thickBot="1">
      <c r="B8" s="360"/>
      <c r="C8" s="236"/>
      <c r="D8" s="360"/>
      <c r="E8" s="360" t="s">
        <v>242</v>
      </c>
      <c r="F8" s="170">
        <v>0</v>
      </c>
      <c r="G8" s="360"/>
      <c r="H8" s="360" t="s">
        <v>391</v>
      </c>
      <c r="I8" s="363">
        <v>0</v>
      </c>
    </row>
    <row r="9" spans="2:10" ht="13.5" thickTop="1" thickBot="1">
      <c r="B9" s="360"/>
      <c r="C9" s="237"/>
      <c r="D9" s="360"/>
      <c r="E9" s="360"/>
      <c r="F9" s="364"/>
      <c r="G9" s="360"/>
      <c r="H9" s="365"/>
      <c r="I9" s="318"/>
    </row>
    <row r="10" spans="2:10" ht="12.75" thickTop="1">
      <c r="B10" s="360" t="s">
        <v>243</v>
      </c>
      <c r="C10" s="410">
        <v>280581.11</v>
      </c>
      <c r="D10" s="360"/>
      <c r="E10" s="360"/>
      <c r="F10" s="366"/>
      <c r="G10" s="360"/>
      <c r="H10" s="365"/>
      <c r="I10" s="318"/>
    </row>
    <row r="11" spans="2:10">
      <c r="B11" s="360" t="s">
        <v>244</v>
      </c>
      <c r="C11" s="362">
        <v>0</v>
      </c>
      <c r="D11" s="360"/>
      <c r="E11" s="360" t="s">
        <v>376</v>
      </c>
      <c r="F11" s="170">
        <v>0</v>
      </c>
      <c r="G11" s="360"/>
      <c r="H11" s="365" t="s">
        <v>242</v>
      </c>
      <c r="I11" s="363">
        <v>0</v>
      </c>
    </row>
    <row r="12" spans="2:10" ht="12.75" thickBot="1">
      <c r="B12" s="360" t="s">
        <v>371</v>
      </c>
      <c r="C12" s="410">
        <v>4102.74</v>
      </c>
      <c r="D12" s="360"/>
      <c r="E12" s="360" t="s">
        <v>377</v>
      </c>
      <c r="F12" s="170">
        <v>0</v>
      </c>
      <c r="G12" s="360"/>
      <c r="H12" s="365"/>
      <c r="I12" s="364"/>
    </row>
    <row r="13" spans="2:10" ht="12.75" thickTop="1">
      <c r="B13" s="360" t="s">
        <v>372</v>
      </c>
      <c r="C13" s="362">
        <v>0</v>
      </c>
      <c r="D13" s="365"/>
      <c r="E13" s="360" t="s">
        <v>372</v>
      </c>
      <c r="F13" s="170">
        <v>0</v>
      </c>
      <c r="G13" s="360"/>
      <c r="H13" s="365"/>
      <c r="I13" s="366"/>
    </row>
    <row r="14" spans="2:10" ht="12.75" thickBot="1">
      <c r="B14" s="360"/>
      <c r="C14" s="168"/>
      <c r="D14" s="360"/>
      <c r="E14" s="360"/>
      <c r="F14" s="364"/>
      <c r="G14" s="360"/>
      <c r="H14" s="365" t="s">
        <v>245</v>
      </c>
      <c r="I14" s="363">
        <v>0</v>
      </c>
    </row>
    <row r="15" spans="2:10" ht="12.75" thickTop="1">
      <c r="B15" s="360"/>
      <c r="C15" s="169"/>
      <c r="D15" s="360"/>
      <c r="E15" s="360"/>
      <c r="F15" s="366"/>
      <c r="G15" s="360"/>
      <c r="H15" s="365" t="s">
        <v>392</v>
      </c>
      <c r="I15" s="363">
        <v>0</v>
      </c>
    </row>
    <row r="16" spans="2:10">
      <c r="B16" s="360" t="s">
        <v>191</v>
      </c>
      <c r="C16" s="410">
        <v>387286.93</v>
      </c>
      <c r="D16" s="360"/>
      <c r="E16" s="360" t="s">
        <v>246</v>
      </c>
      <c r="F16" s="170">
        <v>0</v>
      </c>
      <c r="G16" s="360"/>
      <c r="H16" s="365" t="s">
        <v>247</v>
      </c>
      <c r="I16" s="363">
        <v>0</v>
      </c>
    </row>
    <row r="17" spans="2:9" ht="12.75" thickBot="1">
      <c r="B17" s="360" t="s">
        <v>8</v>
      </c>
      <c r="C17" s="410">
        <v>8665259.0399999991</v>
      </c>
      <c r="D17" s="360"/>
      <c r="E17" s="360"/>
      <c r="F17" s="364"/>
      <c r="G17" s="360"/>
      <c r="H17" s="365"/>
      <c r="I17" s="364"/>
    </row>
    <row r="18" spans="2:9" ht="13.5" thickTop="1" thickBot="1">
      <c r="B18" s="360"/>
      <c r="C18" s="367"/>
      <c r="D18" s="360"/>
      <c r="E18" s="360"/>
      <c r="F18" s="366"/>
      <c r="G18" s="360"/>
      <c r="H18" s="365"/>
      <c r="I18" s="366"/>
    </row>
    <row r="19" spans="2:9" ht="12.75" thickTop="1">
      <c r="B19" s="360"/>
      <c r="C19" s="360"/>
      <c r="D19" s="360"/>
      <c r="E19" s="360" t="s">
        <v>378</v>
      </c>
      <c r="F19" s="170">
        <v>0</v>
      </c>
      <c r="G19" s="360"/>
      <c r="H19" s="157" t="s">
        <v>393</v>
      </c>
      <c r="I19" s="363">
        <v>0</v>
      </c>
    </row>
    <row r="20" spans="2:9">
      <c r="B20" s="358" t="s">
        <v>248</v>
      </c>
      <c r="C20" s="358"/>
      <c r="D20" s="360"/>
      <c r="E20" s="360" t="s">
        <v>379</v>
      </c>
      <c r="F20" s="170">
        <v>0</v>
      </c>
      <c r="G20" s="360"/>
      <c r="H20" s="157" t="s">
        <v>394</v>
      </c>
      <c r="I20" s="363">
        <v>0</v>
      </c>
    </row>
    <row r="21" spans="2:9">
      <c r="B21" s="361" t="str">
        <f>"* for collection period "&amp;TEXT(EOMONTH('Page 1'!E15,-2)+1,"DD MMMM YYYY")&amp;" to "&amp;TEXT(EOMONTH('Page 1'!E15,-1),"DD MMMM YYYY")</f>
        <v>* for collection period 01 February 2019 to 28 February 2019</v>
      </c>
      <c r="C21" s="360"/>
      <c r="D21" s="360"/>
      <c r="G21" s="360"/>
      <c r="H21" s="157" t="s">
        <v>395</v>
      </c>
      <c r="I21" s="363">
        <v>0</v>
      </c>
    </row>
    <row r="22" spans="2:9">
      <c r="B22" s="360" t="s">
        <v>191</v>
      </c>
      <c r="C22" s="410">
        <v>0</v>
      </c>
      <c r="D22" s="360"/>
      <c r="E22" s="360" t="s">
        <v>380</v>
      </c>
      <c r="F22" s="170">
        <v>0</v>
      </c>
      <c r="G22" s="360"/>
      <c r="H22" s="157" t="s">
        <v>394</v>
      </c>
      <c r="I22" s="363">
        <v>0</v>
      </c>
    </row>
    <row r="23" spans="2:9" ht="12.75" thickBot="1">
      <c r="B23" s="360"/>
      <c r="C23" s="168"/>
      <c r="D23" s="360"/>
      <c r="E23" s="360" t="s">
        <v>381</v>
      </c>
      <c r="F23" s="170">
        <v>0</v>
      </c>
      <c r="G23" s="360"/>
      <c r="H23" s="157" t="s">
        <v>396</v>
      </c>
      <c r="I23" s="363">
        <v>0</v>
      </c>
    </row>
    <row r="24" spans="2:9" ht="12.75" thickTop="1">
      <c r="B24" s="360"/>
      <c r="C24" s="169"/>
      <c r="D24" s="360"/>
      <c r="G24" s="360"/>
      <c r="H24" s="157" t="s">
        <v>394</v>
      </c>
      <c r="I24" s="363">
        <v>0</v>
      </c>
    </row>
    <row r="25" spans="2:9">
      <c r="B25" s="360" t="s">
        <v>8</v>
      </c>
      <c r="C25" s="410">
        <v>80033863.299999997</v>
      </c>
      <c r="D25" s="360"/>
      <c r="E25" s="360" t="s">
        <v>382</v>
      </c>
      <c r="F25" s="170">
        <v>0</v>
      </c>
      <c r="G25" s="360"/>
      <c r="H25" s="157" t="s">
        <v>397</v>
      </c>
      <c r="I25" s="363">
        <v>0</v>
      </c>
    </row>
    <row r="26" spans="2:9" ht="12.75" thickBot="1">
      <c r="B26" s="360"/>
      <c r="C26" s="367"/>
      <c r="D26" s="360"/>
      <c r="E26" s="360" t="s">
        <v>383</v>
      </c>
      <c r="F26" s="170">
        <v>0</v>
      </c>
      <c r="G26" s="360"/>
      <c r="H26" s="157" t="s">
        <v>394</v>
      </c>
      <c r="I26" s="363">
        <v>0</v>
      </c>
    </row>
    <row r="27" spans="2:9" ht="13.5" thickTop="1" thickBot="1">
      <c r="B27" s="318"/>
      <c r="C27" s="318"/>
      <c r="D27" s="360"/>
      <c r="G27" s="360"/>
      <c r="I27" s="364"/>
    </row>
    <row r="28" spans="2:9" ht="12.75" thickTop="1">
      <c r="B28" s="318"/>
      <c r="C28" s="318"/>
      <c r="D28" s="360"/>
      <c r="E28" s="360" t="s">
        <v>384</v>
      </c>
      <c r="F28" s="170">
        <v>0</v>
      </c>
      <c r="G28" s="360"/>
      <c r="I28" s="366"/>
    </row>
    <row r="29" spans="2:9">
      <c r="B29" s="318"/>
      <c r="C29" s="318"/>
      <c r="D29" s="360"/>
      <c r="E29" s="360" t="s">
        <v>385</v>
      </c>
      <c r="F29" s="170">
        <v>0</v>
      </c>
      <c r="G29" s="360"/>
      <c r="H29" s="365" t="s">
        <v>398</v>
      </c>
      <c r="I29" s="363">
        <v>0</v>
      </c>
    </row>
    <row r="30" spans="2:9" ht="12.75" thickBot="1">
      <c r="B30" s="360"/>
      <c r="C30" s="360"/>
      <c r="D30" s="360"/>
      <c r="E30" s="360"/>
      <c r="F30" s="364"/>
      <c r="G30" s="360"/>
      <c r="H30" s="365"/>
      <c r="I30" s="364"/>
    </row>
    <row r="31" spans="2:9" ht="12.75" thickTop="1">
      <c r="B31" s="360"/>
      <c r="C31" s="360"/>
      <c r="D31" s="360"/>
      <c r="E31" s="360"/>
      <c r="F31" s="366"/>
      <c r="G31" s="360"/>
      <c r="H31" s="365"/>
      <c r="I31" s="366"/>
    </row>
    <row r="32" spans="2:9">
      <c r="B32" s="360"/>
      <c r="C32" s="360"/>
      <c r="D32" s="360"/>
      <c r="E32" s="360" t="s">
        <v>249</v>
      </c>
      <c r="F32" s="170">
        <v>0</v>
      </c>
      <c r="G32" s="360"/>
      <c r="H32" s="365" t="s">
        <v>399</v>
      </c>
      <c r="I32" s="363">
        <v>0</v>
      </c>
    </row>
    <row r="33" spans="2:9" ht="12.75" thickBot="1">
      <c r="B33" s="360"/>
      <c r="C33" s="360"/>
      <c r="D33" s="360"/>
      <c r="E33" s="360"/>
      <c r="F33" s="364"/>
      <c r="G33" s="360"/>
      <c r="H33" s="365"/>
      <c r="I33" s="364"/>
    </row>
    <row r="34" spans="2:9" ht="18" customHeight="1" thickTop="1">
      <c r="B34" s="360"/>
      <c r="C34" s="360"/>
      <c r="D34" s="360"/>
      <c r="E34" s="360"/>
      <c r="F34" s="366"/>
      <c r="G34" s="360"/>
      <c r="H34" s="365"/>
      <c r="I34" s="366"/>
    </row>
    <row r="35" spans="2:9">
      <c r="B35" s="360"/>
      <c r="C35" s="360"/>
      <c r="D35" s="360"/>
      <c r="E35" s="360" t="s">
        <v>386</v>
      </c>
      <c r="F35" s="170">
        <v>0</v>
      </c>
      <c r="G35" s="360"/>
      <c r="H35" s="365" t="s">
        <v>250</v>
      </c>
      <c r="I35" s="363">
        <v>0</v>
      </c>
    </row>
    <row r="36" spans="2:9" ht="12.75" thickBot="1">
      <c r="B36" s="360"/>
      <c r="C36" s="360"/>
      <c r="D36" s="360"/>
      <c r="E36" s="360"/>
      <c r="F36" s="364"/>
      <c r="G36" s="360"/>
      <c r="H36" s="365"/>
      <c r="I36" s="367"/>
    </row>
    <row r="37" spans="2:9" ht="12.75" thickTop="1">
      <c r="B37" s="360"/>
      <c r="C37" s="360"/>
      <c r="D37" s="360"/>
      <c r="E37" s="360"/>
      <c r="F37" s="366"/>
      <c r="G37" s="360"/>
      <c r="H37" s="365"/>
      <c r="I37" s="360"/>
    </row>
    <row r="38" spans="2:9">
      <c r="B38" s="360"/>
      <c r="C38" s="360"/>
      <c r="D38" s="360"/>
      <c r="E38" s="360" t="s">
        <v>387</v>
      </c>
      <c r="F38" s="170">
        <v>0</v>
      </c>
      <c r="G38" s="360"/>
      <c r="H38" s="358" t="s">
        <v>251</v>
      </c>
      <c r="I38" s="358"/>
    </row>
    <row r="39" spans="2:9" ht="12.75" thickBot="1">
      <c r="B39" s="360"/>
      <c r="C39" s="360"/>
      <c r="D39" s="360"/>
      <c r="E39" s="360"/>
      <c r="F39" s="367"/>
      <c r="G39" s="360"/>
      <c r="H39" s="360"/>
      <c r="I39" s="360"/>
    </row>
    <row r="40" spans="2:9" ht="12.75" thickTop="1">
      <c r="B40" s="360"/>
      <c r="C40" s="360"/>
      <c r="D40" s="360"/>
      <c r="E40" s="360"/>
      <c r="F40" s="360"/>
      <c r="G40" s="360"/>
      <c r="H40" s="360" t="s">
        <v>252</v>
      </c>
      <c r="I40" s="363">
        <v>0</v>
      </c>
    </row>
    <row r="41" spans="2:9" ht="12.75" customHeight="1">
      <c r="B41" s="360"/>
      <c r="C41" s="360"/>
      <c r="D41" s="360"/>
      <c r="E41" s="542" t="s">
        <v>373</v>
      </c>
      <c r="F41" s="399">
        <v>0</v>
      </c>
      <c r="G41" s="360"/>
      <c r="H41" s="360" t="s">
        <v>286</v>
      </c>
      <c r="I41" s="363">
        <v>0</v>
      </c>
    </row>
    <row r="42" spans="2:9">
      <c r="B42" s="360"/>
      <c r="C42" s="360"/>
      <c r="D42" s="360"/>
      <c r="E42" s="542"/>
      <c r="F42" s="170">
        <v>0</v>
      </c>
      <c r="G42" s="360"/>
      <c r="H42" s="360" t="s">
        <v>280</v>
      </c>
      <c r="I42" s="363">
        <v>0</v>
      </c>
    </row>
    <row r="43" spans="2:9">
      <c r="B43" s="360"/>
      <c r="C43" s="360"/>
      <c r="D43" s="360"/>
      <c r="E43" s="368"/>
      <c r="F43" s="360"/>
      <c r="G43" s="360"/>
      <c r="H43" s="360" t="s">
        <v>287</v>
      </c>
      <c r="I43" s="363">
        <v>0</v>
      </c>
    </row>
    <row r="44" spans="2:9" ht="12.75" thickBot="1">
      <c r="B44" s="360"/>
      <c r="C44" s="360"/>
      <c r="D44" s="360"/>
      <c r="E44" s="360"/>
      <c r="F44" s="367"/>
      <c r="G44" s="360"/>
      <c r="H44" s="365" t="s">
        <v>281</v>
      </c>
      <c r="I44" s="363">
        <v>0</v>
      </c>
    </row>
    <row r="45" spans="2:9" ht="12.75" thickTop="1">
      <c r="B45" s="360"/>
      <c r="C45" s="360"/>
      <c r="D45" s="360"/>
      <c r="E45" s="369"/>
      <c r="F45" s="360"/>
      <c r="G45" s="360"/>
      <c r="H45" s="360" t="s">
        <v>288</v>
      </c>
      <c r="I45" s="363">
        <v>0</v>
      </c>
    </row>
    <row r="46" spans="2:9">
      <c r="B46" s="360"/>
      <c r="C46" s="360"/>
      <c r="D46" s="360"/>
      <c r="E46" s="369" t="s">
        <v>268</v>
      </c>
      <c r="F46" s="170">
        <v>0</v>
      </c>
      <c r="G46" s="360"/>
      <c r="H46" s="314" t="s">
        <v>282</v>
      </c>
      <c r="I46" s="363">
        <v>0</v>
      </c>
    </row>
    <row r="47" spans="2:9" ht="12.75" thickBot="1">
      <c r="B47" s="360"/>
      <c r="C47" s="360"/>
      <c r="D47" s="360"/>
      <c r="E47" s="369"/>
      <c r="F47" s="367"/>
      <c r="G47" s="360"/>
      <c r="H47" s="314" t="s">
        <v>289</v>
      </c>
      <c r="I47" s="363">
        <v>0</v>
      </c>
    </row>
    <row r="48" spans="2:9" ht="13.5" thickTop="1" thickBot="1">
      <c r="D48" s="360"/>
      <c r="E48" s="360"/>
      <c r="F48" s="360"/>
      <c r="G48" s="317"/>
      <c r="I48" s="367"/>
    </row>
    <row r="49" spans="2:9" ht="12.75" thickTop="1">
      <c r="B49" s="369"/>
      <c r="C49" s="318"/>
      <c r="D49" s="370"/>
      <c r="E49" s="360" t="s">
        <v>269</v>
      </c>
      <c r="F49" s="170">
        <v>0</v>
      </c>
      <c r="G49" s="370"/>
      <c r="H49" s="371"/>
      <c r="I49" s="318"/>
    </row>
    <row r="50" spans="2:9" ht="12.75" thickBot="1">
      <c r="B50" s="318"/>
      <c r="C50" s="318"/>
      <c r="D50" s="370"/>
      <c r="E50" s="360"/>
      <c r="F50" s="367"/>
      <c r="G50" s="370"/>
      <c r="H50" s="360" t="s">
        <v>253</v>
      </c>
      <c r="I50" s="363">
        <v>0</v>
      </c>
    </row>
    <row r="51" spans="2:9" ht="13.5" thickTop="1" thickBot="1">
      <c r="B51" s="318"/>
      <c r="C51" s="318"/>
      <c r="D51" s="370"/>
      <c r="E51" s="360"/>
      <c r="F51" s="360"/>
      <c r="G51" s="370"/>
      <c r="H51" s="360"/>
      <c r="I51" s="372"/>
    </row>
    <row r="52" spans="2:9" ht="12.75" thickTop="1">
      <c r="B52" s="318"/>
      <c r="C52" s="318"/>
      <c r="D52" s="370"/>
      <c r="E52" s="360" t="s">
        <v>473</v>
      </c>
      <c r="F52" s="170">
        <v>0</v>
      </c>
      <c r="G52" s="370"/>
    </row>
    <row r="53" spans="2:9" ht="12.75" thickBot="1">
      <c r="B53" s="318"/>
      <c r="C53" s="318"/>
      <c r="D53" s="370"/>
      <c r="E53" s="360"/>
      <c r="F53" s="367"/>
      <c r="G53" s="370"/>
    </row>
    <row r="54" spans="2:9" ht="12.75" thickTop="1">
      <c r="B54" s="318"/>
      <c r="C54" s="318"/>
      <c r="D54" s="370"/>
      <c r="E54" s="360"/>
      <c r="F54" s="365"/>
      <c r="G54" s="370"/>
    </row>
    <row r="55" spans="2:9">
      <c r="B55" s="318"/>
      <c r="C55" s="318"/>
      <c r="D55" s="370"/>
      <c r="E55" s="358" t="s">
        <v>388</v>
      </c>
      <c r="F55" s="358"/>
      <c r="G55" s="370"/>
    </row>
    <row r="56" spans="2:9">
      <c r="B56" s="318"/>
      <c r="C56" s="318"/>
      <c r="D56" s="370"/>
      <c r="E56" s="360"/>
      <c r="F56" s="366"/>
      <c r="G56" s="370"/>
    </row>
    <row r="57" spans="2:9">
      <c r="B57" s="318"/>
      <c r="C57" s="318"/>
      <c r="D57" s="370"/>
      <c r="E57" s="360" t="s">
        <v>252</v>
      </c>
      <c r="F57" s="170">
        <v>0</v>
      </c>
      <c r="G57" s="370"/>
    </row>
    <row r="58" spans="2:9">
      <c r="B58" s="318"/>
      <c r="C58" s="318"/>
      <c r="D58" s="370"/>
      <c r="E58" s="360" t="s">
        <v>280</v>
      </c>
      <c r="F58" s="170">
        <v>0</v>
      </c>
      <c r="G58" s="370"/>
      <c r="H58" s="318"/>
      <c r="I58" s="318"/>
    </row>
    <row r="59" spans="2:9">
      <c r="E59" s="365" t="s">
        <v>281</v>
      </c>
      <c r="F59" s="170">
        <v>0</v>
      </c>
    </row>
    <row r="60" spans="2:9">
      <c r="E60" s="314" t="s">
        <v>282</v>
      </c>
      <c r="F60" s="170">
        <v>0</v>
      </c>
    </row>
    <row r="61" spans="2:9" ht="12.75" thickBot="1">
      <c r="F61" s="367"/>
    </row>
    <row r="62" spans="2:9" ht="12.75" thickTop="1">
      <c r="F62" s="360"/>
    </row>
    <row r="63" spans="2:9">
      <c r="E63" s="360" t="s">
        <v>254</v>
      </c>
      <c r="F63" s="170">
        <v>0</v>
      </c>
    </row>
    <row r="64" spans="2:9" ht="12.75" thickBot="1">
      <c r="E64" s="360"/>
      <c r="F64" s="367"/>
    </row>
    <row r="65" spans="5:6" ht="12.75" thickTop="1">
      <c r="E65" s="360"/>
      <c r="F65" s="360"/>
    </row>
    <row r="66" spans="5:6">
      <c r="E66" s="319" t="s">
        <v>255</v>
      </c>
      <c r="F66" s="170">
        <v>0</v>
      </c>
    </row>
    <row r="67" spans="5:6">
      <c r="E67" s="318"/>
    </row>
  </sheetData>
  <mergeCells count="1">
    <mergeCell ref="E41:E42"/>
  </mergeCells>
  <pageMargins left="0" right="0" top="0.74803149606299213" bottom="0.74803149606299213"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B2:P14"/>
  <sheetViews>
    <sheetView showGridLines="0" zoomScaleNormal="100" zoomScaleSheetLayoutView="75" zoomScalePageLayoutView="85" workbookViewId="0">
      <selection activeCell="B10" sqref="B10:D11"/>
    </sheetView>
  </sheetViews>
  <sheetFormatPr defaultColWidth="9.140625" defaultRowHeight="12"/>
  <cols>
    <col min="1" max="1" width="6.42578125" style="314" customWidth="1"/>
    <col min="2" max="2" width="18.85546875" style="314" customWidth="1"/>
    <col min="3" max="3" width="18.85546875" style="373" customWidth="1"/>
    <col min="4" max="4" width="22.85546875" style="373" customWidth="1"/>
    <col min="5" max="5" width="24.7109375" style="373" bestFit="1" customWidth="1"/>
    <col min="6" max="9" width="18.85546875" style="373" customWidth="1"/>
    <col min="10" max="10" width="24.5703125" style="373" customWidth="1"/>
    <col min="11" max="11" width="18.85546875" style="373" customWidth="1"/>
    <col min="12" max="12" width="22.42578125" style="373" customWidth="1"/>
    <col min="13" max="13" width="16.85546875" style="373" customWidth="1"/>
    <col min="14" max="14" width="19.7109375" style="373" customWidth="1"/>
    <col min="15" max="15" width="18.85546875" style="314" customWidth="1"/>
    <col min="16" max="16" width="6.7109375" style="314" customWidth="1"/>
    <col min="17" max="16384" width="9.140625" style="314"/>
  </cols>
  <sheetData>
    <row r="2" spans="2:16" ht="12.75" thickBot="1">
      <c r="B2" s="374" t="s">
        <v>285</v>
      </c>
      <c r="C2" s="375"/>
      <c r="D2" s="375"/>
      <c r="E2" s="375"/>
      <c r="F2" s="375"/>
      <c r="G2" s="375"/>
      <c r="H2" s="375"/>
      <c r="I2" s="375"/>
      <c r="J2" s="375"/>
      <c r="K2" s="375"/>
      <c r="L2" s="375"/>
      <c r="M2" s="375"/>
      <c r="N2" s="375"/>
      <c r="O2" s="375"/>
    </row>
    <row r="3" spans="2:16" ht="12.75" thickBot="1">
      <c r="B3" s="373"/>
      <c r="D3" s="376"/>
      <c r="N3" s="314"/>
    </row>
    <row r="4" spans="2:16" s="377" customFormat="1" ht="14.25" customHeight="1" thickBot="1">
      <c r="B4" s="451" t="s">
        <v>283</v>
      </c>
      <c r="C4" s="451" t="s">
        <v>309</v>
      </c>
      <c r="D4" s="452" t="s">
        <v>256</v>
      </c>
      <c r="E4" s="453" t="s">
        <v>231</v>
      </c>
      <c r="F4" s="454" t="s">
        <v>232</v>
      </c>
      <c r="G4" s="453" t="s">
        <v>233</v>
      </c>
      <c r="H4" s="454" t="s">
        <v>447</v>
      </c>
      <c r="I4" s="453" t="s">
        <v>448</v>
      </c>
      <c r="J4" s="454" t="s">
        <v>257</v>
      </c>
      <c r="K4" s="453" t="s">
        <v>234</v>
      </c>
      <c r="L4" s="454" t="s">
        <v>235</v>
      </c>
      <c r="M4" s="453" t="s">
        <v>236</v>
      </c>
      <c r="N4" s="454" t="s">
        <v>449</v>
      </c>
      <c r="O4" s="455" t="s">
        <v>470</v>
      </c>
      <c r="P4" s="314"/>
    </row>
    <row r="5" spans="2:16">
      <c r="B5" s="498" t="s">
        <v>495</v>
      </c>
      <c r="C5" s="498" t="s">
        <v>496</v>
      </c>
      <c r="D5" s="489">
        <v>195603666.20000002</v>
      </c>
      <c r="E5" s="487" t="s">
        <v>116</v>
      </c>
      <c r="F5" s="510">
        <v>0</v>
      </c>
      <c r="G5" s="488">
        <v>0</v>
      </c>
      <c r="H5" s="511">
        <v>0</v>
      </c>
      <c r="I5" s="489">
        <v>0</v>
      </c>
      <c r="J5" s="489">
        <v>0</v>
      </c>
      <c r="K5" s="490" t="s">
        <v>116</v>
      </c>
      <c r="L5" s="488">
        <v>0</v>
      </c>
      <c r="M5" s="491">
        <v>0</v>
      </c>
      <c r="N5" s="489">
        <v>0</v>
      </c>
      <c r="O5" s="492">
        <v>0</v>
      </c>
    </row>
    <row r="6" spans="2:16" s="373" customFormat="1" ht="12" customHeight="1" thickBot="1">
      <c r="B6" s="499" t="s">
        <v>497</v>
      </c>
      <c r="C6" s="499" t="s">
        <v>498</v>
      </c>
      <c r="D6" s="500">
        <v>250000000</v>
      </c>
      <c r="E6" s="493" t="s">
        <v>499</v>
      </c>
      <c r="F6" s="494">
        <v>0</v>
      </c>
      <c r="G6" s="495">
        <v>4.2500000000000003E-2</v>
      </c>
      <c r="H6" s="496">
        <v>0</v>
      </c>
      <c r="I6" s="496">
        <v>0</v>
      </c>
      <c r="J6" s="496">
        <v>161707633</v>
      </c>
      <c r="K6" s="493" t="s">
        <v>116</v>
      </c>
      <c r="L6" s="494">
        <v>1.89E-2</v>
      </c>
      <c r="M6" s="495">
        <v>2.8174999999999999E-2</v>
      </c>
      <c r="N6" s="497">
        <v>0</v>
      </c>
      <c r="O6" s="497">
        <v>0</v>
      </c>
      <c r="P6" s="314"/>
    </row>
    <row r="7" spans="2:16" s="373" customFormat="1" ht="12" customHeight="1">
      <c r="B7" s="504"/>
      <c r="C7" s="504"/>
      <c r="D7" s="505"/>
      <c r="E7" s="506"/>
      <c r="F7" s="507"/>
      <c r="G7" s="507"/>
      <c r="H7" s="508"/>
      <c r="I7" s="508"/>
      <c r="J7" s="508"/>
      <c r="K7" s="506"/>
      <c r="L7" s="507"/>
      <c r="M7" s="507"/>
      <c r="N7" s="508"/>
      <c r="O7" s="509"/>
      <c r="P7" s="314"/>
    </row>
    <row r="8" spans="2:16" s="373" customFormat="1" ht="12" customHeight="1">
      <c r="B8" s="504"/>
      <c r="C8" s="504"/>
      <c r="D8" s="505"/>
      <c r="E8" s="506"/>
      <c r="F8" s="507"/>
      <c r="G8" s="507"/>
      <c r="H8" s="508"/>
      <c r="I8" s="508"/>
      <c r="J8" s="508"/>
      <c r="K8" s="506"/>
      <c r="L8" s="507"/>
      <c r="M8" s="507"/>
      <c r="N8" s="508"/>
      <c r="O8" s="509"/>
      <c r="P8" s="314"/>
    </row>
    <row r="9" spans="2:16" ht="12.75" thickBot="1">
      <c r="C9" s="314"/>
      <c r="F9" s="398"/>
      <c r="G9" s="398"/>
      <c r="H9" s="398"/>
      <c r="I9" s="398"/>
    </row>
    <row r="10" spans="2:16" ht="12.75" thickBot="1">
      <c r="B10" s="422" t="s">
        <v>283</v>
      </c>
      <c r="C10" s="423" t="s">
        <v>464</v>
      </c>
      <c r="D10" s="423" t="s">
        <v>465</v>
      </c>
      <c r="F10" s="398"/>
      <c r="G10" s="398"/>
      <c r="H10" s="398"/>
      <c r="I10" s="398"/>
      <c r="N10" s="435"/>
    </row>
    <row r="11" spans="2:16" ht="12.75" thickBot="1">
      <c r="B11" s="195"/>
      <c r="C11" s="196"/>
      <c r="D11" s="378"/>
      <c r="N11" s="435"/>
    </row>
    <row r="12" spans="2:16" ht="12.75">
      <c r="B12" s="212"/>
      <c r="M12" s="435"/>
    </row>
    <row r="13" spans="2:16">
      <c r="H13" s="435"/>
      <c r="J13" s="456"/>
    </row>
    <row r="14" spans="2:16">
      <c r="M14" s="435"/>
    </row>
  </sheetData>
  <pageMargins left="0" right="0"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C73"/>
  <sheetViews>
    <sheetView showGridLines="0" showRuler="0" topLeftCell="A13" zoomScaleNormal="100" zoomScaleSheetLayoutView="75" workbookViewId="0">
      <selection activeCell="B45" sqref="B45"/>
    </sheetView>
  </sheetViews>
  <sheetFormatPr defaultColWidth="9.140625" defaultRowHeight="12"/>
  <cols>
    <col min="1" max="1" width="6" style="33" customWidth="1"/>
    <col min="2" max="2" width="120.85546875" style="33" customWidth="1"/>
    <col min="3" max="3" width="9.42578125" style="33" customWidth="1"/>
    <col min="4" max="16384" width="9.140625" style="33"/>
  </cols>
  <sheetData>
    <row r="2" spans="1:3" ht="12.75" thickBot="1"/>
    <row r="3" spans="1:3" ht="12.75" thickBot="1">
      <c r="A3" s="24"/>
      <c r="B3" s="135" t="s">
        <v>134</v>
      </c>
      <c r="C3" s="136"/>
    </row>
    <row r="4" spans="1:3">
      <c r="A4" s="24"/>
      <c r="B4" s="132" t="s">
        <v>135</v>
      </c>
      <c r="C4" s="137"/>
    </row>
    <row r="5" spans="1:3">
      <c r="A5" s="24"/>
      <c r="B5" s="138" t="s">
        <v>400</v>
      </c>
      <c r="C5" s="137" t="s">
        <v>11</v>
      </c>
    </row>
    <row r="6" spans="1:3">
      <c r="A6" s="24"/>
      <c r="B6" s="138"/>
      <c r="C6" s="137"/>
    </row>
    <row r="7" spans="1:3">
      <c r="A7" s="24"/>
      <c r="B7" s="133" t="s">
        <v>144</v>
      </c>
      <c r="C7" s="137"/>
    </row>
    <row r="8" spans="1:3">
      <c r="A8" s="24"/>
      <c r="B8" s="138" t="s">
        <v>401</v>
      </c>
      <c r="C8" s="137" t="s">
        <v>11</v>
      </c>
    </row>
    <row r="9" spans="1:3">
      <c r="A9" s="24"/>
      <c r="B9" s="138" t="s">
        <v>402</v>
      </c>
      <c r="C9" s="137" t="s">
        <v>11</v>
      </c>
    </row>
    <row r="10" spans="1:3">
      <c r="A10" s="24"/>
      <c r="B10" s="138" t="s">
        <v>201</v>
      </c>
      <c r="C10" s="137" t="s">
        <v>11</v>
      </c>
    </row>
    <row r="11" spans="1:3">
      <c r="A11" s="24"/>
      <c r="B11" s="138" t="s">
        <v>403</v>
      </c>
      <c r="C11" s="137"/>
    </row>
    <row r="12" spans="1:3">
      <c r="A12" s="24"/>
      <c r="B12" s="138" t="s">
        <v>141</v>
      </c>
      <c r="C12" s="137" t="s">
        <v>11</v>
      </c>
    </row>
    <row r="13" spans="1:3">
      <c r="A13" s="24"/>
      <c r="B13" s="133" t="s">
        <v>178</v>
      </c>
      <c r="C13" s="137"/>
    </row>
    <row r="14" spans="1:3">
      <c r="A14" s="24"/>
      <c r="B14" s="138" t="s">
        <v>404</v>
      </c>
      <c r="C14" s="137"/>
    </row>
    <row r="15" spans="1:3">
      <c r="A15" s="24"/>
      <c r="B15" s="139" t="s">
        <v>405</v>
      </c>
      <c r="C15" s="137"/>
    </row>
    <row r="16" spans="1:3">
      <c r="A16" s="24"/>
      <c r="B16" s="138"/>
      <c r="C16" s="137"/>
    </row>
    <row r="17" spans="1:3">
      <c r="A17" s="24"/>
      <c r="B17" s="138"/>
      <c r="C17" s="137"/>
    </row>
    <row r="18" spans="1:3" ht="12.75" thickBot="1">
      <c r="A18" s="24"/>
      <c r="B18" s="140" t="s">
        <v>406</v>
      </c>
      <c r="C18" s="141"/>
    </row>
    <row r="19" spans="1:3">
      <c r="A19" s="24"/>
      <c r="B19" s="24"/>
      <c r="C19" s="142"/>
    </row>
    <row r="20" spans="1:3">
      <c r="A20" s="32"/>
      <c r="B20" s="27"/>
      <c r="C20" s="143"/>
    </row>
    <row r="21" spans="1:3">
      <c r="A21" s="24"/>
      <c r="B21" s="127" t="s">
        <v>184</v>
      </c>
      <c r="C21" s="144"/>
    </row>
    <row r="22" spans="1:3">
      <c r="A22" s="145">
        <v>1</v>
      </c>
      <c r="B22" s="83" t="s">
        <v>164</v>
      </c>
      <c r="C22" s="24"/>
    </row>
    <row r="23" spans="1:3">
      <c r="A23" s="32"/>
      <c r="B23" s="146" t="s">
        <v>407</v>
      </c>
      <c r="C23" s="24"/>
    </row>
    <row r="24" spans="1:3">
      <c r="A24" s="147">
        <v>2</v>
      </c>
      <c r="B24" s="83" t="s">
        <v>171</v>
      </c>
      <c r="C24" s="24"/>
    </row>
    <row r="25" spans="1:3">
      <c r="A25" s="148"/>
      <c r="B25" s="146" t="s">
        <v>408</v>
      </c>
      <c r="C25" s="24"/>
    </row>
    <row r="26" spans="1:3">
      <c r="A26" s="145">
        <v>3</v>
      </c>
      <c r="B26" s="83" t="s">
        <v>409</v>
      </c>
      <c r="C26" s="24"/>
    </row>
    <row r="27" spans="1:3">
      <c r="A27" s="148"/>
      <c r="B27" s="146" t="s">
        <v>410</v>
      </c>
      <c r="C27" s="24"/>
    </row>
    <row r="28" spans="1:3">
      <c r="A28" s="145">
        <v>4</v>
      </c>
      <c r="B28" s="83" t="s">
        <v>165</v>
      </c>
      <c r="C28" s="24"/>
    </row>
    <row r="29" spans="1:3">
      <c r="A29" s="32"/>
      <c r="B29" s="146" t="s">
        <v>411</v>
      </c>
      <c r="C29" s="24"/>
    </row>
    <row r="30" spans="1:3" ht="24">
      <c r="A30" s="148"/>
      <c r="B30" s="146" t="s">
        <v>412</v>
      </c>
      <c r="C30" s="24"/>
    </row>
    <row r="31" spans="1:3">
      <c r="A31" s="145">
        <v>5</v>
      </c>
      <c r="B31" s="83" t="s">
        <v>166</v>
      </c>
      <c r="C31" s="24"/>
    </row>
    <row r="32" spans="1:3">
      <c r="A32" s="32"/>
      <c r="B32" s="171" t="s">
        <v>413</v>
      </c>
      <c r="C32" s="24"/>
    </row>
    <row r="33" spans="1:3">
      <c r="A33" s="145">
        <v>6</v>
      </c>
      <c r="B33" s="149" t="s">
        <v>1</v>
      </c>
      <c r="C33" s="24"/>
    </row>
    <row r="34" spans="1:3">
      <c r="A34" s="145"/>
      <c r="B34" s="146" t="s">
        <v>414</v>
      </c>
      <c r="C34" s="24"/>
    </row>
    <row r="35" spans="1:3">
      <c r="A35" s="145"/>
      <c r="B35" s="146" t="s">
        <v>415</v>
      </c>
      <c r="C35" s="24"/>
    </row>
    <row r="36" spans="1:3">
      <c r="A36" s="145">
        <v>7</v>
      </c>
      <c r="B36" s="149" t="s">
        <v>175</v>
      </c>
      <c r="C36" s="24"/>
    </row>
    <row r="37" spans="1:3" ht="24">
      <c r="A37" s="145"/>
      <c r="B37" s="146" t="s">
        <v>416</v>
      </c>
      <c r="C37" s="24"/>
    </row>
    <row r="38" spans="1:3">
      <c r="A38" s="145">
        <v>8</v>
      </c>
      <c r="B38" s="149" t="s">
        <v>417</v>
      </c>
      <c r="C38" s="24"/>
    </row>
    <row r="39" spans="1:3" ht="36">
      <c r="A39" s="32"/>
      <c r="B39" s="146" t="s">
        <v>418</v>
      </c>
      <c r="C39" s="24"/>
    </row>
    <row r="40" spans="1:3">
      <c r="A40" s="145">
        <v>9</v>
      </c>
      <c r="B40" s="149" t="s">
        <v>272</v>
      </c>
    </row>
    <row r="41" spans="1:3" ht="14.25" customHeight="1">
      <c r="A41" s="145"/>
      <c r="B41" s="146" t="s">
        <v>419</v>
      </c>
    </row>
    <row r="42" spans="1:3">
      <c r="A42" s="145">
        <v>10</v>
      </c>
      <c r="B42" s="150" t="s">
        <v>303</v>
      </c>
    </row>
    <row r="43" spans="1:3">
      <c r="A43" s="172"/>
      <c r="B43" s="167" t="s">
        <v>420</v>
      </c>
    </row>
    <row r="44" spans="1:3">
      <c r="A44" s="145">
        <v>11</v>
      </c>
      <c r="B44" s="150" t="s">
        <v>304</v>
      </c>
    </row>
    <row r="45" spans="1:3">
      <c r="A45" s="172"/>
      <c r="B45" s="167" t="s">
        <v>421</v>
      </c>
    </row>
    <row r="46" spans="1:3">
      <c r="A46" s="145">
        <v>12</v>
      </c>
      <c r="B46" s="150" t="s">
        <v>205</v>
      </c>
    </row>
    <row r="47" spans="1:3">
      <c r="A47" s="172"/>
      <c r="B47" s="167" t="s">
        <v>422</v>
      </c>
    </row>
    <row r="48" spans="1:3">
      <c r="A48" s="145">
        <v>13</v>
      </c>
      <c r="B48" s="150" t="s">
        <v>423</v>
      </c>
    </row>
    <row r="49" spans="1:2" s="393" customFormat="1" ht="23.45" customHeight="1">
      <c r="A49" s="391"/>
      <c r="B49" s="392" t="s">
        <v>472</v>
      </c>
    </row>
    <row r="50" spans="1:2" s="388" customFormat="1">
      <c r="A50" s="320"/>
      <c r="B50" s="387" t="s">
        <v>424</v>
      </c>
    </row>
    <row r="51" spans="1:2" s="388" customFormat="1" ht="24">
      <c r="B51" s="389" t="s">
        <v>474</v>
      </c>
    </row>
    <row r="52" spans="1:2" s="388" customFormat="1">
      <c r="B52" s="389"/>
    </row>
    <row r="53" spans="1:2" s="388" customFormat="1">
      <c r="A53" s="320">
        <v>16</v>
      </c>
      <c r="B53" s="387" t="s">
        <v>475</v>
      </c>
    </row>
    <row r="54" spans="1:2" s="388" customFormat="1" ht="24">
      <c r="B54" s="389" t="s">
        <v>476</v>
      </c>
    </row>
    <row r="55" spans="1:2" s="388" customFormat="1">
      <c r="A55" s="320">
        <v>17</v>
      </c>
      <c r="B55" s="387" t="s">
        <v>477</v>
      </c>
    </row>
    <row r="56" spans="1:2" s="388" customFormat="1" ht="24">
      <c r="B56" s="389" t="s">
        <v>478</v>
      </c>
    </row>
    <row r="57" spans="1:2" s="388" customFormat="1">
      <c r="A57" s="320">
        <v>18</v>
      </c>
      <c r="B57" s="387" t="s">
        <v>479</v>
      </c>
    </row>
    <row r="58" spans="1:2" s="388" customFormat="1" ht="24">
      <c r="B58" s="389" t="s">
        <v>480</v>
      </c>
    </row>
    <row r="59" spans="1:2" s="388" customFormat="1">
      <c r="B59" s="389"/>
    </row>
    <row r="60" spans="1:2" s="388" customFormat="1">
      <c r="A60" s="320" t="s">
        <v>184</v>
      </c>
      <c r="B60" s="390" t="s">
        <v>481</v>
      </c>
    </row>
    <row r="61" spans="1:2" s="388" customFormat="1" ht="48">
      <c r="B61" s="389" t="s">
        <v>493</v>
      </c>
    </row>
    <row r="62" spans="1:2">
      <c r="A62" s="172"/>
    </row>
    <row r="63" spans="1:2">
      <c r="A63" s="172"/>
      <c r="B63" s="150"/>
    </row>
    <row r="64" spans="1:2">
      <c r="B64" s="211"/>
    </row>
    <row r="66" spans="2:2">
      <c r="B66" s="150" t="s">
        <v>424</v>
      </c>
    </row>
    <row r="69" spans="2:2">
      <c r="B69" s="211"/>
    </row>
    <row r="70" spans="2:2">
      <c r="B70" s="211"/>
    </row>
    <row r="71" spans="2:2">
      <c r="B71" s="211"/>
    </row>
    <row r="72" spans="2:2">
      <c r="B72" s="211"/>
    </row>
    <row r="73" spans="2:2">
      <c r="B73" s="211"/>
    </row>
  </sheetData>
  <pageMargins left="0" right="0"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Taylor, Daniel (SGCB)</cp:lastModifiedBy>
  <cp:lastPrinted>2019-03-27T10:36:57Z</cp:lastPrinted>
  <dcterms:created xsi:type="dcterms:W3CDTF">2003-11-05T16:29:11Z</dcterms:created>
  <dcterms:modified xsi:type="dcterms:W3CDTF">2019-03-28T15:59:29Z</dcterms:modified>
</cp:coreProperties>
</file>