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28095" windowHeight="11880" tabRatio="915"/>
  </bookViews>
  <sheets>
    <sheet name="Page 1" sheetId="80" r:id="rId1"/>
    <sheet name="Page 2" sheetId="81" r:id="rId2"/>
    <sheet name="Page 3" sheetId="82" r:id="rId3"/>
    <sheet name="Page 4" sheetId="83" r:id="rId4"/>
    <sheet name="Page 5" sheetId="8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calcChain.xml><?xml version="1.0" encoding="utf-8"?>
<calcChain xmlns="http://schemas.openxmlformats.org/spreadsheetml/2006/main">
  <c r="J44" i="86" l="1"/>
</calcChain>
</file>

<file path=xl/sharedStrings.xml><?xml version="1.0" encoding="utf-8"?>
<sst xmlns="http://schemas.openxmlformats.org/spreadsheetml/2006/main" count="1090" uniqueCount="622">
  <si>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</si>
  <si>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</si>
  <si>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</si>
  <si>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</si>
  <si>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</si>
  <si>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</si>
  <si>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</si>
  <si>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</si>
  <si>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</si>
  <si>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</si>
  <si>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</si>
  <si>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</si>
  <si>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</si>
  <si>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</si>
  <si>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</si>
  <si>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</si>
  <si>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</si>
  <si>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</si>
  <si>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</si>
  <si>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</si>
  <si>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</si>
  <si>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</si>
  <si>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</si>
  <si>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</si>
  <si>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</si>
  <si>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</si>
  <si>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</si>
  <si>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</si>
  <si>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</si>
  <si>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</si>
  <si>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</si>
  <si>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</si>
  <si>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</si>
  <si>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</si>
  <si>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</si>
  <si>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</si>
  <si>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</si>
  <si>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</si>
  <si>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</si>
  <si>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</si>
  <si>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</si>
  <si>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</si>
  <si>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</si>
  <si>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</si>
  <si>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</si>
  <si>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</si>
  <si>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</si>
  <si>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</si>
  <si>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</si>
  <si>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</si>
  <si>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</si>
  <si>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</si>
  <si>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</si>
  <si>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</si>
  <si>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</si>
  <si>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</si>
  <si>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</si>
  <si>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</si>
  <si>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</si>
  <si>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</si>
  <si>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</si>
  <si>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</si>
  <si>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</si>
  <si>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</si>
  <si>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</si>
  <si>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</si>
  <si>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</si>
  <si>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</si>
  <si>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</si>
  <si>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</si>
  <si>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</si>
  <si>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</si>
  <si>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</si>
  <si>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</si>
  <si>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</si>
  <si>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</si>
  <si>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</si>
  <si>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</si>
  <si>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</si>
  <si>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</si>
  <si>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</si>
  <si>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</si>
  <si>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</si>
  <si>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</si>
  <si>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</si>
  <si>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</si>
  <si>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</si>
  <si>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</si>
  <si>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</si>
  <si>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</si>
  <si>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</si>
  <si>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</si>
  <si>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</si>
  <si>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</si>
  <si>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</si>
  <si>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</si>
  <si>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</si>
  <si>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</si>
  <si>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</si>
  <si>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</si>
  <si>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</si>
  <si>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</si>
  <si>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</si>
  <si>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</si>
  <si>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</si>
  <si>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</si>
  <si>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</si>
  <si>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</si>
  <si>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</si>
  <si>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</si>
  <si>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</si>
  <si>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</si>
  <si>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</si>
  <si>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</si>
  <si>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</si>
  <si>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</si>
  <si>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</si>
  <si>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</si>
  <si>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</si>
  <si>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</si>
  <si>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</si>
  <si>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</si>
  <si>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</si>
  <si>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</si>
  <si>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</si>
  <si>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</si>
  <si>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</si>
  <si>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</si>
  <si>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</si>
  <si>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</si>
  <si>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</si>
  <si>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</si>
  <si>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</si>
  <si>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</si>
  <si>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</si>
  <si>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</si>
  <si>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</si>
  <si>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</si>
  <si>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</si>
  <si>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</si>
  <si>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</si>
  <si>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</si>
  <si>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</si>
  <si>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</si>
  <si>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</si>
  <si>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</si>
  <si>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</si>
  <si>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</si>
  <si>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</si>
  <si>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</si>
  <si>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</si>
  <si>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</si>
  <si>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</si>
  <si>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</si>
  <si>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</si>
  <si>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</si>
  <si>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</si>
  <si>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</si>
  <si>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</si>
  <si>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</si>
  <si>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</si>
  <si>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</si>
  <si>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</si>
  <si>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</si>
  <si>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</si>
  <si>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</si>
  <si>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</si>
  <si>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</si>
  <si>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</si>
  <si>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</si>
  <si>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</si>
  <si>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</si>
  <si>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</si>
  <si>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</si>
  <si>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</si>
  <si>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</si>
  <si>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</si>
  <si>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</si>
  <si>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</si>
  <si>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</si>
  <si>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</si>
  <si>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</si>
  <si>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</si>
  <si>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</si>
  <si>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</si>
  <si>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</si>
  <si>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</si>
  <si>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</si>
  <si>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</si>
  <si>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</si>
  <si>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</si>
  <si>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</si>
  <si>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</si>
  <si>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</si>
  <si>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</si>
  <si>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</si>
  <si>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</si>
  <si>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</si>
  <si>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</si>
  <si>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</si>
  <si>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</si>
  <si>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</si>
  <si>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</si>
  <si>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</si>
  <si>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</si>
  <si>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</si>
  <si>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</si>
  <si>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</si>
  <si>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</si>
  <si>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</si>
  <si>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</si>
  <si>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</si>
  <si>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</si>
  <si>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</si>
  <si>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</si>
  <si>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</si>
  <si>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</si>
  <si>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</si>
  <si>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</si>
  <si>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</si>
  <si>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</si>
  <si>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</si>
  <si>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</si>
  <si>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</si>
  <si>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</si>
  <si>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</si>
  <si>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</si>
  <si>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</si>
  <si>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</si>
  <si>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</si>
  <si>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</si>
  <si>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</si>
  <si>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</si>
  <si>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</si>
  <si>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</si>
  <si>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</si>
  <si>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</si>
  <si>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</si>
  <si>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</si>
  <si>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</si>
  <si>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</si>
  <si>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</si>
  <si>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</si>
  <si>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</si>
  <si>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</si>
  <si>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</si>
  <si>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</si>
  <si>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</si>
  <si>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</si>
  <si>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</si>
  <si>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</si>
  <si>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</si>
  <si>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</si>
  <si>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</si>
  <si>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</si>
  <si>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</si>
  <si>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</si>
  <si>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</si>
  <si>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</si>
  <si>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</si>
  <si>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</si>
  <si>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</si>
  <si>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</si>
  <si>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</si>
  <si>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</si>
  <si>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</si>
  <si>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</si>
  <si>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</si>
  <si>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</si>
  <si>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</si>
  <si>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</si>
  <si>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</si>
  <si>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</si>
  <si>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</si>
  <si>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</si>
  <si>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</si>
  <si>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</si>
  <si>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</si>
  <si>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</si>
  <si>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</si>
  <si>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</si>
  <si>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</si>
  <si>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</si>
  <si>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</si>
  <si>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</si>
  <si>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</si>
  <si>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</si>
  <si>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</si>
  <si>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</si>
  <si>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</si>
  <si>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</si>
  <si>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</si>
  <si>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</si>
  <si>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</si>
  <si>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</si>
  <si>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</si>
  <si>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</si>
  <si>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</si>
  <si>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</si>
  <si>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</si>
  <si>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</si>
  <si>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</si>
  <si>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</si>
  <si>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</si>
  <si>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</si>
  <si>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</si>
  <si>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</si>
  <si>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</si>
  <si>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</si>
  <si>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</si>
  <si>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</si>
  <si>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</si>
  <si>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</si>
  <si>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</si>
  <si>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BBB+ or F2 (Fitch)</t>
  </si>
  <si>
    <t>A or F1 / P-1 / A or A-1 (or A+ if no ST rating)</t>
  </si>
  <si>
    <t>A or F1  / A2 or P-1 (or A1 if no ST rating)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</si>
  <si>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</si>
  <si>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</si>
  <si>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</si>
  <si>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</si>
  <si>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</si>
  <si>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</si>
  <si>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</si>
  <si>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</si>
  <si>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</si>
  <si>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</si>
  <si>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</si>
  <si>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</si>
  <si>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</si>
  <si>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</si>
  <si>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</si>
  <si>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</si>
  <si>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</si>
  <si>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</si>
  <si>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</si>
  <si>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</si>
  <si>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</si>
  <si>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</si>
  <si>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</si>
  <si>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</si>
  <si>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</si>
  <si>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</si>
  <si>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</si>
  <si>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</si>
  <si>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</si>
  <si>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</si>
  <si>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National Australia Bank</t>
  </si>
  <si>
    <t>0207 756 7107</t>
  </si>
  <si>
    <t>Wells Fargo Bank NA</t>
  </si>
  <si>
    <t>Citibank N.A.</t>
  </si>
  <si>
    <t>(Alliance &amp; Leicester)</t>
  </si>
  <si>
    <t>F1+ / P-1 / A-1+</t>
  </si>
  <si>
    <t>XS0785596163</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</si>
  <si>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</si>
  <si>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</si>
  <si>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</si>
  <si>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</si>
  <si>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</si>
  <si>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</si>
  <si>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</si>
  <si>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</si>
  <si>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</si>
  <si>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</si>
  <si>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</si>
  <si>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</si>
  <si>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</si>
  <si>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</si>
  <si>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</si>
  <si>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</si>
  <si>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</si>
  <si>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</si>
  <si>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</si>
  <si>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(Series 2012-1 Class 2A2 Notes)</t>
  </si>
  <si>
    <t>A- or F2 (Fitch)</t>
  </si>
  <si>
    <t>Further collateral required and possibility of obtaining guarantee or transfer to eligible transferee</t>
  </si>
  <si>
    <t>Remedial action required - posting collateral with possibility of obtaining guarantee or transfer to eligible transferee.</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</si>
  <si>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</si>
  <si>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</si>
  <si>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</si>
  <si>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</si>
  <si>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</si>
  <si>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</si>
  <si>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</si>
  <si>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</si>
  <si>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</si>
  <si>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</si>
  <si>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</si>
  <si>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</si>
  <si>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</si>
  <si>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</si>
  <si>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</si>
  <si>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</si>
  <si>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</si>
  <si>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</si>
  <si>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</si>
  <si>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</si>
  <si>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</si>
  <si>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</si>
  <si>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</si>
  <si>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</si>
  <si>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</si>
  <si>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</si>
  <si>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</si>
  <si>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</si>
  <si>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</si>
  <si>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</si>
  <si>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</si>
  <si>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</si>
  <si>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</si>
  <si>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</si>
  <si>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</si>
  <si>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</si>
  <si>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</si>
  <si>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</si>
  <si>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</si>
  <si>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</si>
  <si>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</si>
  <si>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</si>
  <si>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</si>
  <si>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</si>
  <si>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</si>
  <si>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</si>
  <si>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</si>
  <si>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</si>
  <si>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</si>
  <si>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</si>
  <si>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</si>
  <si>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</si>
  <si>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</si>
  <si>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</si>
  <si>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</si>
  <si>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</si>
  <si>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</si>
  <si>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</si>
  <si>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</si>
  <si>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</si>
  <si>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</si>
  <si>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</si>
  <si>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</si>
  <si>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</si>
  <si>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</si>
  <si>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</si>
  <si>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</si>
  <si>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</si>
  <si>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</si>
  <si>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</si>
  <si>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</si>
  <si>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</si>
  <si>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</si>
  <si>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</si>
  <si>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</si>
  <si>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</si>
  <si>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</si>
  <si>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</si>
  <si>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</si>
  <si>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</si>
  <si>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</si>
  <si>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</si>
  <si>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</si>
  <si>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</si>
  <si>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</si>
  <si>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</si>
  <si>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</si>
  <si>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</si>
  <si>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</si>
  <si>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</si>
  <si>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</si>
  <si>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</si>
  <si>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</si>
  <si>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</si>
  <si>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</si>
  <si>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</si>
  <si>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</si>
  <si>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</si>
  <si>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</si>
  <si>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</si>
  <si>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</si>
  <si>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</si>
  <si>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</si>
  <si>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</si>
  <si>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</si>
  <si>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</si>
  <si>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</si>
  <si>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</si>
  <si>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</si>
  <si>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</si>
  <si>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</si>
  <si>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</si>
  <si>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</si>
  <si>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</si>
  <si>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</si>
  <si>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</si>
  <si>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</si>
  <si>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Recoveries*</t>
  </si>
  <si>
    <t>Cumulative arrears repurchased</t>
  </si>
  <si>
    <t>Medium Term Funding Team</t>
  </si>
  <si>
    <t>CPR/PPR Analysis*</t>
  </si>
  <si>
    <t>1 Month</t>
  </si>
  <si>
    <t>1 Month Annualised</t>
  </si>
  <si>
    <t xml:space="preserve">3 Month Average </t>
  </si>
  <si>
    <t>3 Month 
Annualised</t>
  </si>
  <si>
    <t>12 Month
Average</t>
  </si>
  <si>
    <t>ANTS</t>
  </si>
  <si>
    <t>Interest Received</t>
  </si>
  <si>
    <t>Principal Received</t>
  </si>
  <si>
    <t>Interest Paid</t>
  </si>
  <si>
    <t>Please refer to the notes on page 10</t>
  </si>
  <si>
    <t>AA / Aa2 / AA-</t>
  </si>
  <si>
    <t>AA- / Aa2 / AA-</t>
  </si>
  <si>
    <t>A+ / A1 / A</t>
  </si>
  <si>
    <t>Capitalised Amount</t>
  </si>
  <si>
    <t>-</t>
  </si>
  <si>
    <t>GBP Fixed</t>
  </si>
  <si>
    <t>Series 2014-1 Notes</t>
  </si>
  <si>
    <t>2014-1</t>
  </si>
  <si>
    <t>XS1075538600</t>
  </si>
  <si>
    <t>US34988WAX20</t>
  </si>
  <si>
    <t>Apr-2015</t>
  </si>
  <si>
    <t>XS1075515061</t>
  </si>
  <si>
    <t>XS1075720315</t>
  </si>
  <si>
    <t>Series 2015-1 Notes</t>
  </si>
  <si>
    <t>2015-1</t>
  </si>
  <si>
    <t>XS1207302230</t>
  </si>
  <si>
    <t>US34988WAY03</t>
  </si>
  <si>
    <t>Jan-2016</t>
  </si>
  <si>
    <t>XS1207302826</t>
  </si>
  <si>
    <t>US34988WAZ77</t>
  </si>
  <si>
    <t>XS1207307205</t>
  </si>
  <si>
    <t>XS1207303717</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</si>
  <si>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</si>
  <si>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</si>
  <si>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</si>
  <si>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</si>
  <si>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</si>
  <si>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</si>
  <si>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</si>
  <si>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</si>
  <si>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</si>
  <si>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(all Notes other than the swaps in respect of the Notes hedged by Wells Fargo Bank NA and National Australia Bank and the swaps in respect of the Series 2015-1 Notes hedged by Abbey National Treasury Services – see below)</t>
  </si>
  <si>
    <t>Moody’s assigned a Long term Counterparty Risk Assessment rating of Aa3 to Abbey National Treasury Services plc on 4th June 2015.</t>
  </si>
  <si>
    <t>A or F1 / A2 or P-1 (or A1 if no ST rating) / A or A-1 (or A+ if no ST rating)</t>
  </si>
  <si>
    <t>BBB+ or F2 / A3 or P-2 (or A3 if no ST rating) / BBB+</t>
  </si>
  <si>
    <t xml:space="preserve">(Series 2012-1 Class 2A1 and Series 2012-1 Class 2A5) </t>
  </si>
  <si>
    <t xml:space="preserve">
National Australia Bank</t>
  </si>
  <si>
    <t>A or F1 (Fitch) / A or A-1 (or A+ if no ST rating) (S&amp;P)</t>
  </si>
  <si>
    <t xml:space="preserve">Remedial action required - posting collateral with possibility of obtaining guarantee or transfer to eligible transferee. </t>
  </si>
  <si>
    <t>(Series 2014-1 Class A1 Notes)</t>
  </si>
  <si>
    <t>Remedial action required - posting collateral and procuring an eligible guarantee or transfer to eligible transferee.</t>
  </si>
  <si>
    <t>BBB- or F3 (Fitch) / BBB+ (S&amp;P)</t>
  </si>
  <si>
    <t xml:space="preserve">Abbey National Treasury Services plc
</t>
  </si>
  <si>
    <t>A / Aa3 (Cr)* / A</t>
  </si>
  <si>
    <t>A or F1 (Fitch) / A3(cr) (Moody's) / A or A-1 (or A+ if no ST rating) (S&amp;P)</t>
  </si>
  <si>
    <t>Remedial action required – posting collateral and/or possibility of obtaining guarantee or transfer to eligible transferee</t>
  </si>
  <si>
    <t>(Series 2015-1 Class A1 and Class A2 Notes)</t>
  </si>
  <si>
    <t>Baa1 (cr) (or Baa1 if no counterparty rating) (Moody’s)</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</si>
  <si>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</si>
  <si>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</si>
  <si>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</si>
  <si>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</si>
  <si>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</si>
  <si>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</si>
  <si>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</si>
  <si>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</si>
  <si>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</si>
  <si>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</si>
  <si>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</si>
  <si>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</si>
  <si>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</si>
  <si>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2010-1 A3</t>
  </si>
  <si>
    <t>2011-2 A5</t>
  </si>
  <si>
    <t>2012-1 3A1</t>
  </si>
  <si>
    <t>Deferred Consideration</t>
  </si>
  <si>
    <t>Funding 1 Swap</t>
  </si>
  <si>
    <t>GBP FIXED</t>
  </si>
  <si>
    <t>USD FIXED</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</si>
  <si>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</si>
  <si>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</si>
  <si>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</si>
  <si>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</si>
  <si>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</si>
  <si>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</si>
  <si>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</si>
  <si>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</si>
  <si>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</si>
  <si>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</si>
  <si>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Previous existing borrowers SVR</t>
  </si>
  <si>
    <t>All outstanding 2014-1 and 2015-1 notes are listed on the Irish Stock Exchange.</t>
  </si>
  <si>
    <t xml:space="preserve">Quarterly Excess Spread* </t>
  </si>
  <si>
    <t xml:space="preserve">Monthly Excess Spread* </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</si>
  <si>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</si>
  <si>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</si>
  <si>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Includes properties in possession cases, cases no longer in arrears but excludes any Loans repurchased from the Portfolio or Loans that have been redeemed since January 2008</t>
  </si>
  <si>
    <t>*Please note these are continually reported from 31/12/2011 but excluding any sales before this date.</t>
  </si>
  <si>
    <t xml:space="preserve"> </t>
  </si>
  <si>
    <t xml:space="preserve">     </t>
  </si>
  <si>
    <t>`</t>
  </si>
  <si>
    <t>A / Aa3/ A</t>
  </si>
  <si>
    <t>A / A1a3/ A</t>
  </si>
  <si>
    <t>SAN UK</t>
  </si>
  <si>
    <t>2015-1 A2</t>
  </si>
  <si>
    <t>Trustee Calculation Date:</t>
  </si>
  <si>
    <t>01 January 2017 to 31 January 2017</t>
  </si>
  <si>
    <t>* for collection period 01 January 2017 to 31 January 2017</t>
  </si>
  <si>
    <t>18/01/2017 - 18/07/2017</t>
  </si>
  <si>
    <t>18/01/2017 - 18/04/2017</t>
  </si>
  <si>
    <t>The weighted average remaining term of Loans was approximately 156.33 months, the maximum remaining term of Loans was 420 months and the minimum remaining term of Loans was 0 months.</t>
  </si>
  <si>
    <t>The weighted average indexed loan to value was approximately 47.12%, the maximum indexed loan to value was 178% and the minimum indexed loan to value was 0%.</t>
  </si>
  <si>
    <t>The weighted average loan to value was approximately 56.45%, the maximum loan to value was 204% and the minimum loan to value was 0%.</t>
  </si>
  <si>
    <t>The weighted average original loan to value was approximately 70.92%, the maximum loan to value was 95% and the minimum loan to value was 1%.</t>
  </si>
  <si>
    <t>The weighted average seasoning of Loans was approximately 129.80 months, the maximum seasoning of Loans was 616 months and the minimum seasoning of Loans was 55 months.</t>
  </si>
  <si>
    <t>The average Loan size was approximately £70,943.33, the maximum Loan size was £735,820.47 and the minimum Loan size was £0.</t>
  </si>
  <si>
    <t>Current value of Loans in portfolio at 30 January 2017</t>
  </si>
  <si>
    <t>Current value of Loans in portfolio at 31 December 2016</t>
  </si>
  <si>
    <t>Principal Ledger as calculated on 01 February 2017</t>
  </si>
  <si>
    <t>Funding Share as calculated on 01 February 2017</t>
  </si>
  <si>
    <t>Funding Share % as calculated on 01 February 2017</t>
  </si>
  <si>
    <t>Seller Share as calculated on 01 February 2017</t>
  </si>
  <si>
    <t>Seller Share % as calculated on 01 February 2017</t>
  </si>
  <si>
    <t>Minimum Seller Share (Amount) on 01 February 2017</t>
  </si>
  <si>
    <t>All outstanding 2011-2 and 2012-1 notes are listed on the London Stock Exchange.</t>
  </si>
  <si>
    <t>2010-1 A3 note was fully redeemed in 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</si>
</sst>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_ ;\-#,##0\ "/>
  </numFmts>
  <fonts count="90">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color rgb="FF000000"/>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D9D9D9"/>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s>
  <cellStyleXfs count="38886">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7"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9" fontId="24"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24" fillId="0" borderId="0" applyFont="0" applyFill="0" applyBorder="0" applyAlignment="0" applyProtection="0">
      <alignment horizontal="right"/>
    </xf>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5" fontId="14"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4"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1"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73"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9" fillId="0" borderId="0" applyFont="0" applyFill="0" applyBorder="0" applyAlignment="0" applyProtection="0"/>
    <xf numFmtId="9" fontId="29" fillId="0" borderId="0" applyFont="0" applyFill="0" applyBorder="0" applyAlignment="0" applyProtection="0"/>
    <xf numFmtId="0" fontId="11" fillId="0" borderId="0"/>
    <xf numFmtId="43"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1"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81" fontId="13" fillId="0" borderId="0" applyFont="0" applyFill="0" applyBorder="0" applyAlignment="0" applyProtection="0"/>
    <xf numFmtId="164" fontId="17"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6"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8"/>
    <xf numFmtId="0" fontId="56" fillId="0" borderId="0" applyBorder="0">
      <alignment horizontal="centerContinuous"/>
    </xf>
    <xf numFmtId="0" fontId="57" fillId="0" borderId="0" applyBorder="0">
      <alignment horizontal="centerContinuous"/>
    </xf>
    <xf numFmtId="183" fontId="58" fillId="26" borderId="27"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7" applyFill="0" applyBorder="0" applyProtection="0">
      <alignment horizontal="left" vertical="top"/>
    </xf>
    <xf numFmtId="43"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43"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5"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0" fontId="24" fillId="0" borderId="0" applyFont="0" applyFill="0" applyBorder="0" applyAlignment="0" applyProtection="0">
      <alignment horizontal="right"/>
    </xf>
    <xf numFmtId="10" fontId="13" fillId="0" borderId="0"/>
    <xf numFmtId="187" fontId="24" fillId="0" borderId="0" applyFont="0" applyFill="0" applyBorder="0" applyAlignment="0" applyProtection="0"/>
    <xf numFmtId="14" fontId="42" fillId="0" borderId="0" applyFill="0" applyBorder="0" applyAlignment="0"/>
    <xf numFmtId="38" fontId="16" fillId="0" borderId="29">
      <alignment vertical="center"/>
    </xf>
    <xf numFmtId="188" fontId="24" fillId="0" borderId="30"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89" fontId="13" fillId="0" borderId="0" applyFont="0" applyFill="0" applyBorder="0" applyAlignment="0" applyProtection="0"/>
    <xf numFmtId="0" fontId="52" fillId="0" borderId="0" applyFill="0" applyBorder="0" applyProtection="0">
      <alignment horizontal="left"/>
    </xf>
    <xf numFmtId="0" fontId="43" fillId="31" borderId="31" applyAlignment="0" applyProtection="0"/>
    <xf numFmtId="190" fontId="24" fillId="0" borderId="0" applyFont="0" applyFill="0" applyBorder="0" applyAlignment="0" applyProtection="0">
      <alignment horizontal="right"/>
    </xf>
    <xf numFmtId="0" fontId="73" fillId="0" borderId="0" applyProtection="0">
      <alignment horizontal="right"/>
    </xf>
    <xf numFmtId="0" fontId="71" fillId="0" borderId="28" applyNumberFormat="0" applyAlignment="0" applyProtection="0">
      <alignment horizontal="left" vertical="center"/>
    </xf>
    <xf numFmtId="0" fontId="71" fillId="0" borderId="31">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43" fontId="13" fillId="0" borderId="0" applyFont="0" applyFill="0" applyBorder="0" applyAlignment="0" applyProtection="0"/>
    <xf numFmtId="191" fontId="24" fillId="0" borderId="0" applyFont="0" applyFill="0" applyBorder="0" applyAlignment="0" applyProtection="0">
      <alignment horizontal="right"/>
    </xf>
    <xf numFmtId="192"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2" applyNumberFormat="0" applyAlignment="0" applyProtection="0"/>
    <xf numFmtId="0" fontId="19" fillId="32" borderId="0" applyNumberFormat="0" applyFont="0" applyBorder="0" applyAlignment="0" applyProtection="0"/>
    <xf numFmtId="0" fontId="15" fillId="33" borderId="33" applyNumberFormat="0" applyFont="0" applyBorder="0" applyAlignment="0" applyProtection="0">
      <alignment horizontal="center"/>
    </xf>
    <xf numFmtId="0" fontId="15" fillId="34" borderId="33" applyNumberFormat="0" applyFont="0" applyBorder="0" applyAlignment="0" applyProtection="0">
      <alignment horizontal="center"/>
    </xf>
    <xf numFmtId="0" fontId="19" fillId="0" borderId="34" applyNumberFormat="0" applyAlignment="0" applyProtection="0"/>
    <xf numFmtId="0" fontId="19" fillId="0" borderId="35" applyNumberFormat="0" applyAlignment="0" applyProtection="0"/>
    <xf numFmtId="0" fontId="72" fillId="0" borderId="36"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3"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3" fontId="58" fillId="26" borderId="27" applyFont="0" applyBorder="0" applyAlignment="0" applyProtection="0">
      <alignment horizontal="centerContinuous"/>
    </xf>
    <xf numFmtId="194" fontId="80" fillId="0" borderId="0" applyFont="0" applyFill="0" applyBorder="0" applyAlignment="0" applyProtection="0"/>
    <xf numFmtId="171" fontId="25" fillId="0" borderId="0" applyFont="0" applyFill="0" applyBorder="0" applyAlignment="0" applyProtection="0"/>
    <xf numFmtId="0" fontId="81" fillId="0" borderId="0" applyBorder="0" applyProtection="0">
      <alignment vertical="center"/>
    </xf>
    <xf numFmtId="188" fontId="81" fillId="0" borderId="9" applyBorder="0" applyProtection="0">
      <alignment horizontal="right" vertical="center"/>
    </xf>
    <xf numFmtId="0" fontId="82" fillId="36" borderId="0" applyBorder="0" applyProtection="0">
      <alignment horizontal="centerContinuous" vertical="center"/>
    </xf>
    <xf numFmtId="0" fontId="82" fillId="37" borderId="9"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43" fontId="12" fillId="0" borderId="0" applyFont="0" applyFill="0" applyBorder="0" applyAlignment="0" applyProtection="0"/>
    <xf numFmtId="43" fontId="13"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5" fillId="0" borderId="0"/>
    <xf numFmtId="43" fontId="17" fillId="0" borderId="0" applyFont="0" applyFill="0" applyBorder="0" applyAlignment="0" applyProtection="0"/>
    <xf numFmtId="44" fontId="13" fillId="0" borderId="0" applyFont="0" applyFill="0" applyBorder="0" applyAlignment="0" applyProtection="0"/>
    <xf numFmtId="0" fontId="86" fillId="1" borderId="38" applyNumberFormat="0" applyFont="0" applyFill="0" applyBorder="0" applyAlignment="0" applyProtection="0">
      <alignment horizontal="left"/>
      <protection locked="0"/>
    </xf>
    <xf numFmtId="37" fontId="87" fillId="0" borderId="0"/>
    <xf numFmtId="0" fontId="13" fillId="0" borderId="0">
      <alignment horizontal="left" wrapText="1"/>
    </xf>
    <xf numFmtId="0" fontId="13" fillId="0" borderId="0">
      <alignment horizontal="left" wrapText="1"/>
    </xf>
    <xf numFmtId="0" fontId="15" fillId="0" borderId="7" applyFill="0" applyBorder="0" applyProtection="0">
      <alignment horizontal="left" vertical="top"/>
    </xf>
    <xf numFmtId="0" fontId="88" fillId="0" borderId="0"/>
    <xf numFmtId="0" fontId="2" fillId="0" borderId="0"/>
    <xf numFmtId="43" fontId="2" fillId="0" borderId="0" applyFont="0" applyFill="0" applyBorder="0" applyAlignment="0" applyProtection="0"/>
    <xf numFmtId="43"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573">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11" fillId="0" borderId="0" xfId="10248" applyFont="1"/>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horizontal="lef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4" xfId="10248" applyFont="1" applyBorder="1" applyAlignment="1">
      <alignment horizontal="center"/>
    </xf>
    <xf numFmtId="0" fontId="31" fillId="0" borderId="14" xfId="10248" applyFont="1" applyBorder="1" applyAlignment="1">
      <alignment horizontal="center" vertical="center"/>
    </xf>
    <xf numFmtId="0" fontId="44" fillId="0" borderId="11" xfId="10248" applyFont="1" applyFill="1" applyBorder="1"/>
    <xf numFmtId="0" fontId="30" fillId="23" borderId="12" xfId="10248" applyFont="1" applyFill="1" applyBorder="1" applyAlignment="1">
      <alignment horizontal="left" vertical="top"/>
    </xf>
    <xf numFmtId="0" fontId="30" fillId="23" borderId="16" xfId="10248" applyFont="1" applyFill="1" applyBorder="1" applyAlignment="1">
      <alignment horizontal="left"/>
    </xf>
    <xf numFmtId="0" fontId="32" fillId="23" borderId="16" xfId="10248" applyFont="1" applyFill="1" applyBorder="1" applyAlignment="1"/>
    <xf numFmtId="0" fontId="32" fillId="23" borderId="17" xfId="10248" applyFont="1" applyFill="1" applyBorder="1" applyAlignment="1"/>
    <xf numFmtId="0" fontId="30" fillId="23" borderId="12" xfId="10248" applyFont="1" applyFill="1" applyBorder="1" applyAlignment="1">
      <alignment horizontal="left" vertical="top" wrapText="1"/>
    </xf>
    <xf numFmtId="0" fontId="30" fillId="23" borderId="17" xfId="10248" applyFont="1" applyFill="1" applyBorder="1" applyAlignment="1">
      <alignment wrapText="1"/>
    </xf>
    <xf numFmtId="0" fontId="32" fillId="23" borderId="18" xfId="10248" applyFont="1" applyFill="1" applyBorder="1" applyAlignment="1"/>
    <xf numFmtId="0" fontId="32" fillId="23" borderId="0" xfId="10248" applyFont="1" applyFill="1" applyBorder="1" applyAlignment="1"/>
    <xf numFmtId="0" fontId="32" fillId="23" borderId="19" xfId="10248" applyFont="1" applyFill="1" applyBorder="1" applyAlignment="1"/>
    <xf numFmtId="0" fontId="30" fillId="23" borderId="18" xfId="10248" applyFont="1" applyFill="1" applyBorder="1" applyAlignment="1">
      <alignment wrapText="1"/>
    </xf>
    <xf numFmtId="0" fontId="30" fillId="23" borderId="0" xfId="10248" applyFont="1" applyFill="1" applyBorder="1" applyAlignment="1">
      <alignment wrapText="1"/>
    </xf>
    <xf numFmtId="0" fontId="30" fillId="23" borderId="19" xfId="10248" applyFont="1" applyFill="1" applyBorder="1" applyAlignment="1">
      <alignment wrapText="1"/>
    </xf>
    <xf numFmtId="0" fontId="44" fillId="0" borderId="12" xfId="10248" applyFont="1" applyFill="1" applyBorder="1" applyAlignment="1">
      <alignment horizontal="left"/>
    </xf>
    <xf numFmtId="0" fontId="44" fillId="0" borderId="16" xfId="10248" applyFont="1" applyFill="1" applyBorder="1" applyAlignment="1">
      <alignment horizontal="left"/>
    </xf>
    <xf numFmtId="0" fontId="44" fillId="0" borderId="16" xfId="10248" applyFont="1" applyFill="1" applyBorder="1" applyAlignment="1"/>
    <xf numFmtId="0" fontId="44" fillId="0" borderId="17" xfId="10248" applyFont="1" applyFill="1" applyBorder="1" applyAlignment="1"/>
    <xf numFmtId="174" fontId="44" fillId="0" borderId="17" xfId="10249" applyNumberFormat="1" applyFont="1" applyFill="1" applyBorder="1" applyAlignment="1">
      <alignment horizontal="right"/>
    </xf>
    <xf numFmtId="0" fontId="44" fillId="0" borderId="20" xfId="10248" applyFont="1" applyFill="1" applyBorder="1" applyAlignment="1">
      <alignment horizontal="left"/>
    </xf>
    <xf numFmtId="0" fontId="44" fillId="0" borderId="11" xfId="10248" applyFont="1" applyFill="1" applyBorder="1" applyAlignment="1">
      <alignment horizontal="left"/>
    </xf>
    <xf numFmtId="0" fontId="44" fillId="0" borderId="11" xfId="10248" applyFont="1" applyFill="1" applyBorder="1" applyAlignment="1"/>
    <xf numFmtId="0" fontId="44" fillId="0" borderId="21" xfId="10248" applyFont="1" applyFill="1" applyBorder="1" applyAlignment="1"/>
    <xf numFmtId="0" fontId="44" fillId="0" borderId="18" xfId="10248" applyFont="1" applyFill="1" applyBorder="1" applyAlignment="1">
      <alignment horizontal="left"/>
    </xf>
    <xf numFmtId="0" fontId="44" fillId="0" borderId="0" xfId="10248" applyFont="1" applyFill="1" applyBorder="1" applyAlignment="1">
      <alignment horizontal="left"/>
    </xf>
    <xf numFmtId="0" fontId="44" fillId="0" borderId="0" xfId="10248" applyFont="1" applyFill="1" applyBorder="1" applyAlignment="1"/>
    <xf numFmtId="0" fontId="44" fillId="0" borderId="19" xfId="10248" applyFont="1" applyFill="1" applyBorder="1" applyAlignment="1"/>
    <xf numFmtId="175" fontId="44" fillId="0" borderId="19" xfId="10249" applyNumberFormat="1" applyFont="1" applyFill="1" applyBorder="1" applyAlignment="1">
      <alignment horizontal="right"/>
    </xf>
    <xf numFmtId="174" fontId="44" fillId="0" borderId="19" xfId="10249" applyNumberFormat="1" applyFont="1" applyFill="1" applyBorder="1" applyAlignment="1">
      <alignment horizontal="right"/>
    </xf>
    <xf numFmtId="10" fontId="44" fillId="0" borderId="21" xfId="10254" applyNumberFormat="1" applyFont="1" applyFill="1" applyBorder="1"/>
    <xf numFmtId="0" fontId="30" fillId="23" borderId="17" xfId="10248" applyFont="1" applyFill="1" applyBorder="1" applyAlignment="1">
      <alignment horizontal="center"/>
    </xf>
    <xf numFmtId="0" fontId="30" fillId="23" borderId="13" xfId="10248" applyFont="1" applyFill="1" applyBorder="1" applyAlignment="1">
      <alignment horizontal="center"/>
    </xf>
    <xf numFmtId="0" fontId="30" fillId="23" borderId="13" xfId="10248" applyFont="1" applyFill="1" applyBorder="1" applyAlignment="1">
      <alignment horizontal="center" wrapText="1"/>
    </xf>
    <xf numFmtId="0" fontId="30" fillId="23" borderId="20" xfId="10248" applyFont="1" applyFill="1" applyBorder="1" applyAlignment="1">
      <alignment wrapText="1"/>
    </xf>
    <xf numFmtId="0" fontId="30" fillId="23" borderId="21" xfId="10248" applyFont="1" applyFill="1" applyBorder="1" applyAlignment="1">
      <alignment wrapText="1"/>
    </xf>
    <xf numFmtId="0" fontId="30" fillId="23" borderId="21" xfId="10248" applyFont="1" applyFill="1" applyBorder="1" applyAlignment="1">
      <alignment horizontal="center"/>
    </xf>
    <xf numFmtId="0" fontId="30" fillId="23" borderId="15" xfId="10248" applyFont="1" applyFill="1" applyBorder="1" applyAlignment="1">
      <alignment horizontal="center"/>
    </xf>
    <xf numFmtId="0" fontId="30" fillId="23" borderId="14" xfId="10248" applyFont="1" applyFill="1" applyBorder="1" applyAlignment="1">
      <alignment horizontal="center"/>
    </xf>
    <xf numFmtId="0" fontId="44" fillId="0" borderId="17" xfId="10248" applyFont="1" applyFill="1" applyBorder="1" applyAlignment="1">
      <alignment horizontal="left"/>
    </xf>
    <xf numFmtId="174" fontId="44" fillId="0" borderId="14" xfId="10249" quotePrefix="1" applyNumberFormat="1" applyFont="1" applyFill="1" applyBorder="1" applyAlignment="1">
      <alignment horizontal="right"/>
    </xf>
    <xf numFmtId="0" fontId="44" fillId="0" borderId="19" xfId="10248" applyFont="1" applyFill="1" applyBorder="1" applyAlignment="1">
      <alignment horizontal="left"/>
    </xf>
    <xf numFmtId="10" fontId="44" fillId="0" borderId="14" xfId="10255" quotePrefix="1" applyNumberFormat="1" applyFont="1" applyFill="1" applyBorder="1" applyAlignment="1">
      <alignment horizontal="right"/>
    </xf>
    <xf numFmtId="174" fontId="44" fillId="0" borderId="23" xfId="10249" quotePrefix="1" applyNumberFormat="1" applyFont="1" applyFill="1" applyBorder="1" applyAlignment="1">
      <alignment horizontal="right"/>
    </xf>
    <xf numFmtId="174" fontId="44" fillId="0" borderId="24" xfId="10249" quotePrefix="1" applyNumberFormat="1" applyFont="1" applyFill="1" applyBorder="1" applyAlignment="1">
      <alignment horizontal="right"/>
    </xf>
    <xf numFmtId="0" fontId="32" fillId="23" borderId="17" xfId="10248" applyFont="1" applyFill="1" applyBorder="1"/>
    <xf numFmtId="0" fontId="32" fillId="23" borderId="19" xfId="10248" applyFont="1" applyFill="1" applyBorder="1"/>
    <xf numFmtId="165" fontId="44" fillId="0" borderId="0" xfId="10249" applyNumberFormat="1" applyFont="1" applyFill="1" applyBorder="1" applyAlignment="1">
      <alignment horizontal="left"/>
    </xf>
    <xf numFmtId="0" fontId="11" fillId="0" borderId="19" xfId="10248" applyFont="1" applyBorder="1"/>
    <xf numFmtId="0" fontId="44" fillId="0" borderId="0" xfId="10248" applyFont="1" applyFill="1" applyAlignment="1">
      <alignment vertical="top" wrapText="1"/>
    </xf>
    <xf numFmtId="0" fontId="44" fillId="0" borderId="13" xfId="10248" applyFont="1" applyFill="1" applyBorder="1" applyAlignment="1">
      <alignment horizontal="center"/>
    </xf>
    <xf numFmtId="0" fontId="30" fillId="23" borderId="16" xfId="10248" applyFont="1" applyFill="1" applyBorder="1" applyAlignment="1">
      <alignment horizontal="center"/>
    </xf>
    <xf numFmtId="0" fontId="30" fillId="23" borderId="12" xfId="10248" applyFont="1" applyFill="1" applyBorder="1" applyAlignment="1">
      <alignment horizontal="center"/>
    </xf>
    <xf numFmtId="0" fontId="30" fillId="23" borderId="12" xfId="10248" applyFont="1" applyFill="1" applyBorder="1" applyAlignment="1"/>
    <xf numFmtId="0" fontId="30" fillId="23" borderId="17" xfId="10248" applyFont="1" applyFill="1" applyBorder="1" applyAlignment="1"/>
    <xf numFmtId="0" fontId="30" fillId="23" borderId="11" xfId="10248" applyFont="1" applyFill="1" applyBorder="1" applyAlignment="1">
      <alignment horizontal="center"/>
    </xf>
    <xf numFmtId="0" fontId="30" fillId="23" borderId="20" xfId="10248" applyFont="1" applyFill="1" applyBorder="1" applyAlignment="1">
      <alignment horizontal="center"/>
    </xf>
    <xf numFmtId="0" fontId="30" fillId="23" borderId="19" xfId="10248" applyFont="1" applyFill="1" applyBorder="1" applyAlignment="1">
      <alignment horizontal="center" vertical="top"/>
    </xf>
    <xf numFmtId="0" fontId="30" fillId="23" borderId="14" xfId="10248" applyFont="1" applyFill="1" applyBorder="1" applyAlignment="1">
      <alignment horizontal="center" vertical="top"/>
    </xf>
    <xf numFmtId="0" fontId="11" fillId="0" borderId="17" xfId="10248" applyBorder="1"/>
    <xf numFmtId="165" fontId="44" fillId="0" borderId="14" xfId="10249" applyNumberFormat="1" applyFont="1" applyFill="1" applyBorder="1" applyAlignment="1">
      <alignment horizontal="left"/>
    </xf>
    <xf numFmtId="10" fontId="44" fillId="0" borderId="14" xfId="10255" applyNumberFormat="1" applyFont="1" applyFill="1" applyBorder="1" applyAlignment="1">
      <alignment horizontal="right"/>
    </xf>
    <xf numFmtId="178" fontId="44" fillId="0" borderId="14" xfId="10249" applyNumberFormat="1" applyFont="1" applyFill="1" applyBorder="1" applyAlignment="1">
      <alignment horizontal="left"/>
    </xf>
    <xf numFmtId="0" fontId="11" fillId="0" borderId="19" xfId="10248" applyBorder="1"/>
    <xf numFmtId="0" fontId="11" fillId="0" borderId="21" xfId="10248" applyBorder="1"/>
    <xf numFmtId="0" fontId="44" fillId="0" borderId="22" xfId="10248" applyFont="1" applyFill="1" applyBorder="1" applyAlignment="1">
      <alignment horizontal="left"/>
    </xf>
    <xf numFmtId="0" fontId="11" fillId="0" borderId="23" xfId="10248" applyBorder="1"/>
    <xf numFmtId="0" fontId="44" fillId="0" borderId="0" xfId="10248" applyFont="1" applyFill="1" applyBorder="1" applyAlignment="1">
      <alignment horizontal="center"/>
    </xf>
    <xf numFmtId="0" fontId="30" fillId="23" borderId="16" xfId="10248" applyFont="1" applyFill="1" applyBorder="1" applyAlignment="1">
      <alignment horizontal="center" wrapText="1"/>
    </xf>
    <xf numFmtId="0" fontId="30" fillId="23" borderId="17" xfId="10248" applyFont="1" applyFill="1" applyBorder="1" applyAlignment="1">
      <alignment horizontal="center" vertical="top" wrapText="1"/>
    </xf>
    <xf numFmtId="10" fontId="44" fillId="0" borderId="0" xfId="10255" applyNumberFormat="1" applyFont="1" applyFill="1" applyBorder="1" applyAlignment="1">
      <alignment horizontal="right"/>
    </xf>
    <xf numFmtId="178" fontId="44" fillId="0" borderId="19" xfId="10249" applyNumberFormat="1" applyFont="1" applyFill="1" applyBorder="1" applyAlignment="1">
      <alignment horizontal="right"/>
    </xf>
    <xf numFmtId="178" fontId="44" fillId="0" borderId="14" xfId="10249" applyNumberFormat="1" applyFont="1" applyFill="1" applyBorder="1" applyAlignment="1">
      <alignment horizontal="right"/>
    </xf>
    <xf numFmtId="0" fontId="44" fillId="0" borderId="14" xfId="10248" applyFont="1" applyFill="1" applyBorder="1" applyAlignment="1">
      <alignment horizontal="left"/>
    </xf>
    <xf numFmtId="178" fontId="44" fillId="0" borderId="23" xfId="10249" applyNumberFormat="1" applyFont="1" applyFill="1" applyBorder="1" applyAlignment="1">
      <alignment horizontal="right"/>
    </xf>
    <xf numFmtId="10" fontId="44" fillId="0" borderId="0" xfId="10255" quotePrefix="1" applyNumberFormat="1" applyFont="1" applyFill="1" applyBorder="1" applyAlignment="1">
      <alignment horizontal="right"/>
    </xf>
    <xf numFmtId="0" fontId="44" fillId="0" borderId="15" xfId="10248" applyFont="1" applyFill="1" applyBorder="1" applyAlignment="1">
      <alignment horizontal="left"/>
    </xf>
    <xf numFmtId="10" fontId="28" fillId="0" borderId="0" xfId="10248" applyNumberFormat="1" applyFont="1" applyFill="1"/>
    <xf numFmtId="174" fontId="28" fillId="0" borderId="0" xfId="10248" applyNumberFormat="1" applyFont="1" applyFill="1" applyBorder="1"/>
    <xf numFmtId="178" fontId="44" fillId="0" borderId="15" xfId="10249" applyNumberFormat="1" applyFont="1" applyFill="1" applyBorder="1" applyAlignment="1">
      <alignment horizontal="right"/>
    </xf>
    <xf numFmtId="10" fontId="11" fillId="0" borderId="0" xfId="10248" applyNumberFormat="1"/>
    <xf numFmtId="0" fontId="11" fillId="0" borderId="23" xfId="10248" applyFont="1" applyBorder="1"/>
    <xf numFmtId="0" fontId="11" fillId="0" borderId="16" xfId="10248" applyBorder="1"/>
    <xf numFmtId="0" fontId="11" fillId="0" borderId="0" xfId="10248" applyBorder="1"/>
    <xf numFmtId="178" fontId="44" fillId="0" borderId="19" xfId="10249" quotePrefix="1" applyNumberFormat="1" applyFont="1" applyFill="1" applyBorder="1" applyAlignment="1">
      <alignment horizontal="right"/>
    </xf>
    <xf numFmtId="178" fontId="44" fillId="0" borderId="23" xfId="10255" quotePrefix="1" applyNumberFormat="1" applyFont="1" applyFill="1" applyBorder="1" applyAlignment="1" applyProtection="1">
      <alignment horizontal="right"/>
      <protection locked="0"/>
    </xf>
    <xf numFmtId="0" fontId="44" fillId="0" borderId="13" xfId="10248" applyFont="1" applyFill="1" applyBorder="1" applyAlignment="1">
      <alignment horizontal="left"/>
    </xf>
    <xf numFmtId="165" fontId="44" fillId="0" borderId="19" xfId="10249" applyNumberFormat="1" applyFont="1" applyFill="1" applyBorder="1" applyAlignment="1">
      <alignment horizontal="center"/>
    </xf>
    <xf numFmtId="10" fontId="44" fillId="0" borderId="14" xfId="10255" quotePrefix="1" applyNumberFormat="1" applyFont="1" applyFill="1" applyBorder="1" applyAlignment="1"/>
    <xf numFmtId="43" fontId="44" fillId="0" borderId="18" xfId="10248" applyNumberFormat="1" applyFont="1" applyFill="1" applyBorder="1" applyAlignment="1">
      <alignment horizontal="center"/>
    </xf>
    <xf numFmtId="178" fontId="44" fillId="0" borderId="19" xfId="10249" quotePrefix="1" applyNumberFormat="1" applyFont="1" applyFill="1" applyBorder="1" applyAlignment="1"/>
    <xf numFmtId="178" fontId="44" fillId="0" borderId="14" xfId="10249" quotePrefix="1" applyNumberFormat="1" applyFont="1" applyFill="1" applyBorder="1" applyAlignment="1"/>
    <xf numFmtId="174" fontId="44" fillId="0" borderId="23" xfId="10249" quotePrefix="1" applyNumberFormat="1" applyFont="1" applyFill="1" applyBorder="1" applyAlignment="1"/>
    <xf numFmtId="0" fontId="44" fillId="0" borderId="23" xfId="10248" applyFont="1" applyFill="1" applyBorder="1" applyAlignment="1">
      <alignment horizontal="left"/>
    </xf>
    <xf numFmtId="0" fontId="44" fillId="0" borderId="0" xfId="10248" applyFont="1" applyFill="1"/>
    <xf numFmtId="14" fontId="44" fillId="0" borderId="0" xfId="10248" applyNumberFormat="1" applyFont="1" applyFill="1"/>
    <xf numFmtId="0" fontId="44" fillId="0" borderId="14" xfId="10248" applyFont="1" applyFill="1" applyBorder="1" applyAlignment="1">
      <alignment horizontal="center"/>
    </xf>
    <xf numFmtId="0" fontId="44" fillId="0" borderId="15" xfId="10248" applyFont="1" applyFill="1" applyBorder="1" applyAlignment="1">
      <alignment horizontal="center"/>
    </xf>
    <xf numFmtId="0" fontId="44" fillId="0" borderId="0" xfId="10248" applyFont="1"/>
    <xf numFmtId="0" fontId="44" fillId="0" borderId="12" xfId="10248" applyFont="1" applyFill="1" applyBorder="1"/>
    <xf numFmtId="0" fontId="44" fillId="0" borderId="18" xfId="10248" applyFont="1" applyFill="1" applyBorder="1"/>
    <xf numFmtId="0" fontId="44" fillId="0" borderId="0" xfId="10248" applyFont="1" applyFill="1" applyBorder="1"/>
    <xf numFmtId="0" fontId="30" fillId="23" borderId="22" xfId="10248" applyFont="1" applyFill="1" applyBorder="1"/>
    <xf numFmtId="176" fontId="30" fillId="23" borderId="24" xfId="10259" applyNumberFormat="1" applyFont="1" applyFill="1" applyBorder="1" applyAlignment="1">
      <alignment horizontal="right"/>
    </xf>
    <xf numFmtId="176" fontId="44" fillId="0" borderId="14" xfId="10259" applyNumberFormat="1" applyFont="1" applyFill="1" applyBorder="1" applyAlignment="1">
      <alignment horizontal="center"/>
    </xf>
    <xf numFmtId="0" fontId="28" fillId="0" borderId="18" xfId="10248" applyFont="1" applyFill="1" applyBorder="1"/>
    <xf numFmtId="0" fontId="28" fillId="0" borderId="18" xfId="10248" applyFont="1" applyFill="1" applyBorder="1" applyAlignment="1">
      <alignment horizontal="left" indent="1"/>
    </xf>
    <xf numFmtId="0" fontId="28" fillId="0" borderId="20" xfId="10248" applyFont="1" applyFill="1" applyBorder="1"/>
    <xf numFmtId="176" fontId="44" fillId="0" borderId="15" xfId="10259" applyNumberFormat="1" applyFont="1" applyFill="1" applyBorder="1" applyAlignment="1">
      <alignment horizontal="center"/>
    </xf>
    <xf numFmtId="176" fontId="44" fillId="0" borderId="0" xfId="10259" applyNumberFormat="1" applyFont="1" applyFill="1" applyBorder="1" applyAlignment="1">
      <alignment horizontal="right"/>
    </xf>
    <xf numFmtId="0" fontId="28" fillId="0" borderId="0" xfId="10248" applyFont="1" applyFill="1" applyAlignment="1"/>
    <xf numFmtId="174" fontId="28" fillId="0" borderId="0" xfId="10249" applyNumberFormat="1" applyFont="1" applyFill="1" applyBorder="1" applyAlignment="1">
      <alignment horizontal="right"/>
    </xf>
    <xf numFmtId="0" fontId="44" fillId="0" borderId="0" xfId="10248" applyFont="1" applyAlignment="1">
      <alignment vertical="top" wrapText="1"/>
    </xf>
    <xf numFmtId="0" fontId="28" fillId="0" borderId="0" xfId="10248" applyFont="1" applyFill="1" applyAlignment="1">
      <alignment vertical="top" wrapText="1"/>
    </xf>
    <xf numFmtId="0" fontId="44" fillId="0" borderId="0" xfId="10248" applyFont="1" applyBorder="1"/>
    <xf numFmtId="0" fontId="28" fillId="0" borderId="0" xfId="10248" applyFont="1" applyAlignment="1">
      <alignment vertical="top" wrapText="1"/>
    </xf>
    <xf numFmtId="0" fontId="44" fillId="0" borderId="0" xfId="10248" applyFont="1" applyFill="1" applyBorder="1" applyAlignment="1">
      <alignment wrapText="1"/>
    </xf>
    <xf numFmtId="0" fontId="31" fillId="0" borderId="0" xfId="10248" applyFont="1"/>
    <xf numFmtId="10" fontId="44" fillId="0" borderId="0" xfId="10254" applyNumberFormat="1" applyFont="1" applyFill="1" applyBorder="1"/>
    <xf numFmtId="175" fontId="44" fillId="0" borderId="0" xfId="10249" applyNumberFormat="1" applyFont="1" applyFill="1" applyBorder="1" applyAlignment="1">
      <alignment horizontal="right"/>
    </xf>
    <xf numFmtId="9" fontId="11" fillId="0" borderId="0" xfId="10247" applyFont="1"/>
    <xf numFmtId="0" fontId="31" fillId="24" borderId="13" xfId="10248" applyFont="1" applyFill="1" applyBorder="1" applyAlignment="1">
      <alignment horizontal="center"/>
    </xf>
    <xf numFmtId="0" fontId="31" fillId="24" borderId="14" xfId="10248" applyFont="1" applyFill="1" applyBorder="1" applyAlignment="1">
      <alignment horizontal="center"/>
    </xf>
    <xf numFmtId="0" fontId="31" fillId="24" borderId="14" xfId="10248" applyFont="1" applyFill="1" applyBorder="1" applyAlignment="1">
      <alignment horizontal="center" vertical="center"/>
    </xf>
    <xf numFmtId="0" fontId="12" fillId="0" borderId="0" xfId="0" applyFont="1" applyBorder="1"/>
    <xf numFmtId="0" fontId="10" fillId="0" borderId="11" xfId="10248" applyFont="1" applyFill="1" applyBorder="1"/>
    <xf numFmtId="0" fontId="10" fillId="0" borderId="0" xfId="10248" applyFont="1" applyFill="1" applyBorder="1"/>
    <xf numFmtId="0" fontId="10" fillId="0" borderId="0" xfId="10248" applyFont="1" applyFill="1"/>
    <xf numFmtId="174" fontId="44" fillId="0" borderId="0" xfId="10249" applyNumberFormat="1" applyFont="1" applyFill="1" applyBorder="1" applyAlignment="1">
      <alignment horizontal="right"/>
    </xf>
    <xf numFmtId="0" fontId="30" fillId="23" borderId="20" xfId="10248" applyFont="1" applyFill="1" applyBorder="1" applyAlignment="1">
      <alignment horizontal="center"/>
    </xf>
    <xf numFmtId="0" fontId="30" fillId="23" borderId="21" xfId="10248" applyFont="1" applyFill="1" applyBorder="1" applyAlignment="1">
      <alignment horizontal="center"/>
    </xf>
    <xf numFmtId="0" fontId="30" fillId="23" borderId="18" xfId="10248" applyFont="1" applyFill="1" applyBorder="1" applyAlignment="1">
      <alignment horizontal="center"/>
    </xf>
    <xf numFmtId="0" fontId="44" fillId="0" borderId="18" xfId="0" applyFont="1" applyBorder="1"/>
    <xf numFmtId="0" fontId="30" fillId="23" borderId="16" xfId="10248" applyFont="1" applyFill="1" applyBorder="1" applyAlignment="1">
      <alignment horizontal="left" vertical="top" wrapText="1"/>
    </xf>
    <xf numFmtId="0" fontId="10" fillId="0" borderId="0" xfId="0" applyFont="1" applyFill="1" applyBorder="1" applyAlignment="1"/>
    <xf numFmtId="0" fontId="12" fillId="0" borderId="25" xfId="0" applyFont="1" applyFill="1" applyBorder="1"/>
    <xf numFmtId="0" fontId="12" fillId="0" borderId="0" xfId="0" applyFont="1" applyFill="1"/>
    <xf numFmtId="4" fontId="12" fillId="24" borderId="0" xfId="0" applyNumberFormat="1" applyFont="1" applyFill="1"/>
    <xf numFmtId="0" fontId="10" fillId="0" borderId="0" xfId="10248" applyFont="1" applyFill="1" applyAlignment="1">
      <alignment vertical="top" wrapText="1"/>
    </xf>
    <xf numFmtId="0" fontId="7" fillId="0" borderId="0" xfId="10248" applyFont="1"/>
    <xf numFmtId="0" fontId="44" fillId="0" borderId="11" xfId="16877" applyFont="1" applyFill="1" applyBorder="1"/>
    <xf numFmtId="0" fontId="6" fillId="0" borderId="11" xfId="10248" applyFont="1" applyBorder="1"/>
    <xf numFmtId="0" fontId="6" fillId="0" borderId="0" xfId="10248" applyFont="1"/>
    <xf numFmtId="0" fontId="30" fillId="23" borderId="12" xfId="16877" applyFont="1" applyFill="1" applyBorder="1" applyAlignment="1">
      <alignment horizontal="center"/>
    </xf>
    <xf numFmtId="0" fontId="30" fillId="23" borderId="12" xfId="16877" applyFont="1" applyFill="1" applyBorder="1" applyAlignment="1">
      <alignment horizontal="center" vertical="center" wrapText="1"/>
    </xf>
    <xf numFmtId="0" fontId="30" fillId="23" borderId="13"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0" fontId="10" fillId="0" borderId="0" xfId="10248" applyFont="1"/>
    <xf numFmtId="2" fontId="10" fillId="0" borderId="0" xfId="10248" applyNumberFormat="1" applyFont="1"/>
    <xf numFmtId="176" fontId="10" fillId="0" borderId="0" xfId="10248" applyNumberFormat="1" applyFont="1" applyFill="1" applyBorder="1"/>
    <xf numFmtId="10" fontId="10" fillId="0" borderId="0" xfId="10248" applyNumberFormat="1" applyFont="1" applyFill="1" applyBorder="1"/>
    <xf numFmtId="166" fontId="10" fillId="0" borderId="0" xfId="10248" applyNumberFormat="1" applyFont="1" applyFill="1" applyBorder="1"/>
    <xf numFmtId="0" fontId="10" fillId="0" borderId="13"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15" fontId="43" fillId="0" borderId="6" xfId="16876" applyNumberFormat="1" applyFont="1" applyFill="1" applyBorder="1" applyAlignment="1">
      <alignment horizontal="right"/>
    </xf>
    <xf numFmtId="0" fontId="43" fillId="0" borderId="7" xfId="16876" applyFont="1" applyFill="1" applyBorder="1" applyAlignment="1">
      <alignment horizontal="left"/>
    </xf>
    <xf numFmtId="0" fontId="43" fillId="0" borderId="0" xfId="16876" applyFont="1" applyFill="1" applyBorder="1" applyAlignment="1">
      <alignment horizontal="left"/>
    </xf>
    <xf numFmtId="15" fontId="43" fillId="0" borderId="8" xfId="16876" applyNumberFormat="1" applyFont="1" applyFill="1" applyBorder="1" applyAlignment="1">
      <alignment horizontal="right"/>
    </xf>
    <xf numFmtId="0" fontId="5" fillId="0" borderId="0" xfId="10248" applyFont="1" applyAlignment="1">
      <alignment wrapText="1"/>
    </xf>
    <xf numFmtId="0" fontId="51" fillId="0" borderId="15" xfId="10262" applyFont="1" applyFill="1" applyBorder="1" applyAlignment="1">
      <alignment horizontal="center"/>
    </xf>
    <xf numFmtId="184" fontId="51" fillId="0" borderId="15" xfId="10262" applyNumberFormat="1" applyFont="1" applyFill="1" applyBorder="1" applyAlignment="1">
      <alignment horizontal="center"/>
    </xf>
    <xf numFmtId="10" fontId="44" fillId="0" borderId="14" xfId="16882" applyNumberFormat="1" applyFont="1" applyFill="1" applyBorder="1" applyAlignment="1">
      <alignment horizontal="right"/>
    </xf>
    <xf numFmtId="10" fontId="44" fillId="0" borderId="13" xfId="16882" applyNumberFormat="1" applyFont="1" applyFill="1" applyBorder="1" applyAlignment="1">
      <alignment horizontal="right"/>
    </xf>
    <xf numFmtId="10" fontId="44" fillId="0" borderId="18" xfId="16882" applyNumberFormat="1" applyFont="1" applyFill="1" applyBorder="1"/>
    <xf numFmtId="10" fontId="10" fillId="0" borderId="14" xfId="16882" applyNumberFormat="1" applyFont="1" applyFill="1" applyBorder="1"/>
    <xf numFmtId="10" fontId="44" fillId="0" borderId="12" xfId="16882" applyNumberFormat="1" applyFont="1" applyFill="1" applyBorder="1"/>
    <xf numFmtId="10" fontId="10" fillId="0" borderId="13" xfId="16882" applyNumberFormat="1" applyFont="1" applyFill="1" applyBorder="1"/>
    <xf numFmtId="10" fontId="44" fillId="0" borderId="15" xfId="16882" applyNumberFormat="1" applyFont="1" applyFill="1" applyBorder="1" applyAlignment="1">
      <alignment horizontal="right"/>
    </xf>
    <xf numFmtId="10" fontId="44" fillId="0" borderId="20"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6" fontId="44" fillId="0" borderId="0" xfId="16882" applyNumberFormat="1" applyFont="1" applyFill="1" applyBorder="1" applyAlignment="1">
      <alignment horizontal="right"/>
    </xf>
    <xf numFmtId="176" fontId="44" fillId="0" borderId="0" xfId="16882" applyNumberFormat="1" applyFont="1" applyFill="1" applyBorder="1" applyAlignment="1">
      <alignment horizontal="right" wrapText="1"/>
    </xf>
    <xf numFmtId="10" fontId="30" fillId="23" borderId="13" xfId="16882" applyNumberFormat="1" applyFont="1" applyFill="1" applyBorder="1" applyAlignment="1">
      <alignment horizontal="right"/>
    </xf>
    <xf numFmtId="10" fontId="30" fillId="23" borderId="15" xfId="16882" applyNumberFormat="1" applyFont="1" applyFill="1" applyBorder="1" applyAlignment="1">
      <alignment horizontal="right"/>
    </xf>
    <xf numFmtId="0" fontId="4" fillId="0" borderId="0" xfId="10248" applyFont="1"/>
    <xf numFmtId="0" fontId="13" fillId="0" borderId="0" xfId="20792" applyFont="1"/>
    <xf numFmtId="0" fontId="10" fillId="0" borderId="0" xfId="10248" applyFont="1" applyFill="1" applyBorder="1" applyAlignment="1">
      <alignment vertical="top" wrapText="1"/>
    </xf>
    <xf numFmtId="0" fontId="10" fillId="0" borderId="11" xfId="10248" applyFont="1" applyFill="1" applyBorder="1" applyAlignment="1">
      <alignment vertical="top" wrapText="1"/>
    </xf>
    <xf numFmtId="0" fontId="31" fillId="27" borderId="14" xfId="10248" applyFont="1" applyFill="1" applyBorder="1" applyAlignment="1">
      <alignment horizontal="center" vertical="center"/>
    </xf>
    <xf numFmtId="43" fontId="44" fillId="0" borderId="0" xfId="16882" applyNumberFormat="1" applyFont="1" applyFill="1" applyBorder="1" applyAlignment="1">
      <alignment horizontal="right"/>
    </xf>
    <xf numFmtId="0" fontId="4" fillId="0" borderId="14" xfId="10248" applyFont="1" applyBorder="1" applyAlignment="1">
      <alignment horizontal="left" vertical="center" wrapText="1"/>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0" fontId="4" fillId="24" borderId="13" xfId="10248" applyFont="1" applyFill="1" applyBorder="1"/>
    <xf numFmtId="0" fontId="4" fillId="0" borderId="14" xfId="10248" applyFont="1" applyBorder="1" applyAlignment="1">
      <alignment horizontal="center"/>
    </xf>
    <xf numFmtId="0" fontId="4" fillId="0" borderId="14" xfId="10248" applyFont="1" applyBorder="1" applyAlignment="1">
      <alignment horizontal="center" vertical="center" wrapText="1"/>
    </xf>
    <xf numFmtId="0" fontId="4" fillId="24" borderId="14" xfId="10248" applyFont="1" applyFill="1" applyBorder="1" applyAlignment="1">
      <alignment horizontal="center"/>
    </xf>
    <xf numFmtId="0" fontId="4" fillId="24" borderId="14" xfId="10248" applyFont="1" applyFill="1" applyBorder="1" applyAlignment="1">
      <alignment horizontal="center" vertical="center" wrapText="1"/>
    </xf>
    <xf numFmtId="0" fontId="4" fillId="24" borderId="14" xfId="10248" applyFont="1" applyFill="1" applyBorder="1" applyAlignment="1">
      <alignment horizontal="left" vertical="center" wrapText="1"/>
    </xf>
    <xf numFmtId="0" fontId="4" fillId="0" borderId="14" xfId="10248" applyFont="1" applyBorder="1" applyAlignment="1">
      <alignment horizontal="center" vertical="center"/>
    </xf>
    <xf numFmtId="0" fontId="4" fillId="24" borderId="14" xfId="10248" applyFont="1" applyFill="1" applyBorder="1" applyAlignment="1">
      <alignment horizontal="center" vertical="center"/>
    </xf>
    <xf numFmtId="0" fontId="31" fillId="24" borderId="14" xfId="10248" applyFont="1" applyFill="1" applyBorder="1" applyAlignment="1">
      <alignment horizontal="center" vertical="center" wrapText="1"/>
    </xf>
    <xf numFmtId="0" fontId="31" fillId="27" borderId="14" xfId="10248" applyFont="1" applyFill="1" applyBorder="1" applyAlignment="1">
      <alignment horizontal="center" vertical="center" wrapText="1"/>
    </xf>
    <xf numFmtId="0" fontId="4" fillId="27" borderId="14" xfId="10248" applyFont="1" applyFill="1" applyBorder="1" applyAlignment="1">
      <alignment horizontal="center" vertical="center"/>
    </xf>
    <xf numFmtId="0" fontId="4" fillId="27" borderId="14" xfId="10248" applyFont="1" applyFill="1" applyBorder="1" applyAlignment="1">
      <alignment horizontal="center" vertical="center" wrapText="1"/>
    </xf>
    <xf numFmtId="0" fontId="4" fillId="27" borderId="14" xfId="10248" applyFont="1" applyFill="1" applyBorder="1" applyAlignment="1">
      <alignment horizontal="left" vertical="center" wrapText="1"/>
    </xf>
    <xf numFmtId="0" fontId="31" fillId="24" borderId="15" xfId="10248" applyFont="1" applyFill="1" applyBorder="1" applyAlignment="1">
      <alignment horizontal="center"/>
    </xf>
    <xf numFmtId="0" fontId="4" fillId="24" borderId="15" xfId="10248" applyFont="1" applyFill="1" applyBorder="1" applyAlignment="1">
      <alignment horizontal="center"/>
    </xf>
    <xf numFmtId="0" fontId="4" fillId="24" borderId="15" xfId="10248" applyFont="1" applyFill="1" applyBorder="1" applyAlignment="1">
      <alignment horizontal="center" vertical="center" wrapText="1"/>
    </xf>
    <xf numFmtId="2" fontId="12" fillId="0" borderId="25" xfId="0" applyNumberFormat="1" applyFont="1" applyBorder="1"/>
    <xf numFmtId="2" fontId="12" fillId="0" borderId="0" xfId="0" applyNumberFormat="1" applyFont="1"/>
    <xf numFmtId="0" fontId="44" fillId="0" borderId="13" xfId="16876" applyFont="1" applyFill="1" applyBorder="1" applyAlignment="1">
      <alignment horizontal="center"/>
    </xf>
    <xf numFmtId="0" fontId="44" fillId="0" borderId="14" xfId="16876" applyFont="1" applyFill="1" applyBorder="1" applyAlignment="1">
      <alignment horizontal="center"/>
    </xf>
    <xf numFmtId="0" fontId="44" fillId="0" borderId="15" xfId="16876" applyFont="1" applyFill="1" applyBorder="1" applyAlignment="1">
      <alignment horizontal="center"/>
    </xf>
    <xf numFmtId="0" fontId="44" fillId="0" borderId="24" xfId="10248" applyFont="1" applyFill="1" applyBorder="1" applyAlignment="1">
      <alignment horizontal="left"/>
    </xf>
    <xf numFmtId="174" fontId="4" fillId="0" borderId="0" xfId="10248" applyNumberFormat="1" applyFont="1"/>
    <xf numFmtId="165" fontId="4" fillId="0" borderId="0" xfId="10248" applyNumberFormat="1" applyFont="1"/>
    <xf numFmtId="0" fontId="4" fillId="0" borderId="0" xfId="10248" applyFont="1" applyFill="1"/>
    <xf numFmtId="0" fontId="30" fillId="23" borderId="13" xfId="10248" applyFont="1" applyFill="1" applyBorder="1" applyAlignment="1">
      <alignment horizontal="center" vertical="center"/>
    </xf>
    <xf numFmtId="0" fontId="83" fillId="38" borderId="13" xfId="0" applyFont="1" applyFill="1" applyBorder="1" applyAlignment="1">
      <alignment horizontal="center" vertical="center" wrapText="1"/>
    </xf>
    <xf numFmtId="0" fontId="30" fillId="23" borderId="13" xfId="10248" applyFont="1" applyFill="1" applyBorder="1" applyAlignment="1">
      <alignment horizontal="center" vertical="center" wrapText="1"/>
    </xf>
    <xf numFmtId="0" fontId="10" fillId="0" borderId="0" xfId="10248" applyFont="1" applyFill="1" applyBorder="1" applyAlignment="1">
      <alignment horizontal="left" vertical="top" wrapText="1"/>
    </xf>
    <xf numFmtId="0" fontId="30" fillId="23" borderId="21" xfId="10248" applyFont="1" applyFill="1" applyBorder="1" applyAlignment="1">
      <alignment horizontal="center"/>
    </xf>
    <xf numFmtId="0" fontId="30" fillId="23" borderId="17" xfId="10248" applyFont="1" applyFill="1" applyBorder="1" applyAlignment="1">
      <alignment horizontal="center"/>
    </xf>
    <xf numFmtId="0" fontId="30" fillId="23" borderId="17" xfId="10248" applyFont="1" applyFill="1" applyBorder="1" applyAlignment="1">
      <alignment horizontal="center" wrapText="1"/>
    </xf>
    <xf numFmtId="0" fontId="4" fillId="0" borderId="0" xfId="10248" applyFont="1" applyBorder="1"/>
    <xf numFmtId="165" fontId="10" fillId="0" borderId="0" xfId="10249" applyNumberFormat="1" applyFont="1" applyFill="1" applyBorder="1" applyAlignment="1">
      <alignment horizontal="right"/>
    </xf>
    <xf numFmtId="0" fontId="10" fillId="0" borderId="0" xfId="10248" applyFont="1" applyFill="1" applyBorder="1" applyAlignment="1">
      <alignment horizontal="center" vertical="top" wrapText="1"/>
    </xf>
    <xf numFmtId="41" fontId="4" fillId="0" borderId="0" xfId="10248" applyNumberFormat="1" applyFont="1"/>
    <xf numFmtId="175" fontId="4" fillId="0" borderId="0" xfId="10248" applyNumberFormat="1" applyFont="1"/>
    <xf numFmtId="175" fontId="44" fillId="0" borderId="0" xfId="10248" applyNumberFormat="1" applyFont="1" applyFill="1" applyBorder="1" applyAlignment="1"/>
    <xf numFmtId="0" fontId="44" fillId="0" borderId="12" xfId="10248" applyFont="1" applyFill="1" applyBorder="1" applyAlignment="1">
      <alignment horizontal="center"/>
    </xf>
    <xf numFmtId="0" fontId="4" fillId="0" borderId="17" xfId="10248" applyFont="1" applyFill="1" applyBorder="1"/>
    <xf numFmtId="0" fontId="44" fillId="0" borderId="17" xfId="10248" applyFont="1" applyFill="1" applyBorder="1" applyAlignment="1">
      <alignment horizontal="center"/>
    </xf>
    <xf numFmtId="0" fontId="4" fillId="0" borderId="19" xfId="10248" applyFont="1" applyFill="1" applyBorder="1"/>
    <xf numFmtId="41" fontId="44" fillId="0" borderId="19" xfId="10249" applyNumberFormat="1" applyFont="1" applyFill="1" applyBorder="1" applyAlignment="1">
      <alignment horizontal="left"/>
    </xf>
    <xf numFmtId="0" fontId="44" fillId="0" borderId="18" xfId="10248" applyFont="1" applyFill="1" applyBorder="1" applyAlignment="1">
      <alignment wrapText="1"/>
    </xf>
    <xf numFmtId="165" fontId="44" fillId="0" borderId="14" xfId="10249" applyNumberFormat="1" applyFont="1" applyFill="1" applyBorder="1" applyAlignment="1">
      <alignment horizontal="right"/>
    </xf>
    <xf numFmtId="0" fontId="4" fillId="0" borderId="20" xfId="10248" applyFont="1" applyFill="1" applyBorder="1"/>
    <xf numFmtId="0" fontId="4" fillId="0" borderId="21" xfId="10248" applyFont="1" applyFill="1" applyBorder="1"/>
    <xf numFmtId="0" fontId="10" fillId="0" borderId="21" xfId="10248" applyFont="1" applyFill="1" applyBorder="1" applyAlignment="1">
      <alignment wrapText="1"/>
    </xf>
    <xf numFmtId="0" fontId="10" fillId="0" borderId="15" xfId="10248" applyFont="1" applyFill="1" applyBorder="1"/>
    <xf numFmtId="41" fontId="44" fillId="0" borderId="21" xfId="10249" quotePrefix="1" applyNumberFormat="1" applyFont="1" applyFill="1" applyBorder="1" applyAlignment="1">
      <alignment horizontal="left"/>
    </xf>
    <xf numFmtId="41" fontId="44" fillId="0" borderId="15" xfId="10249" quotePrefix="1" applyNumberFormat="1" applyFont="1" applyFill="1" applyBorder="1" applyAlignment="1">
      <alignment horizontal="left"/>
    </xf>
    <xf numFmtId="0" fontId="44" fillId="0" borderId="16" xfId="0" applyFont="1" applyFill="1" applyBorder="1" applyAlignment="1"/>
    <xf numFmtId="0" fontId="44" fillId="0" borderId="18" xfId="0" applyFont="1" applyFill="1" applyBorder="1" applyAlignment="1"/>
    <xf numFmtId="0" fontId="44" fillId="0" borderId="11" xfId="0" applyFont="1" applyFill="1" applyBorder="1" applyAlignment="1"/>
    <xf numFmtId="0" fontId="44" fillId="0" borderId="12" xfId="0" applyFont="1" applyFill="1" applyBorder="1" applyAlignment="1"/>
    <xf numFmtId="0" fontId="44" fillId="0" borderId="0" xfId="0" applyFont="1" applyFill="1" applyBorder="1" applyAlignment="1"/>
    <xf numFmtId="0" fontId="44" fillId="0" borderId="20" xfId="0" applyFont="1" applyFill="1" applyBorder="1" applyAlignment="1"/>
    <xf numFmtId="0" fontId="44" fillId="0" borderId="18" xfId="0" applyFont="1" applyFill="1" applyBorder="1" applyAlignment="1">
      <alignment horizontal="left"/>
    </xf>
    <xf numFmtId="0" fontId="4" fillId="0" borderId="0" xfId="10248" applyFont="1" applyFill="1" applyBorder="1"/>
    <xf numFmtId="0" fontId="31" fillId="0" borderId="22" xfId="10248" applyFont="1" applyFill="1" applyBorder="1" applyAlignment="1">
      <alignment horizontal="left" vertical="top"/>
    </xf>
    <xf numFmtId="0" fontId="31" fillId="0" borderId="28" xfId="10248" applyFont="1" applyFill="1" applyBorder="1" applyAlignment="1">
      <alignment horizontal="left" vertical="top"/>
    </xf>
    <xf numFmtId="0" fontId="31" fillId="0" borderId="23" xfId="10248" applyFont="1" applyFill="1" applyBorder="1" applyAlignment="1">
      <alignment horizontal="left" vertical="top"/>
    </xf>
    <xf numFmtId="0" fontId="11" fillId="0" borderId="28" xfId="10248" applyFill="1" applyBorder="1" applyAlignment="1">
      <alignment horizontal="left"/>
    </xf>
    <xf numFmtId="0" fontId="11" fillId="0" borderId="23" xfId="10248" applyFill="1" applyBorder="1" applyAlignment="1">
      <alignment horizontal="left"/>
    </xf>
    <xf numFmtId="179" fontId="44" fillId="0" borderId="14" xfId="10248" applyNumberFormat="1" applyFont="1" applyFill="1" applyBorder="1" applyAlignment="1">
      <alignment horizontal="center"/>
    </xf>
    <xf numFmtId="2" fontId="44" fillId="0" borderId="14" xfId="10248" applyNumberFormat="1" applyFont="1" applyFill="1" applyBorder="1" applyAlignment="1">
      <alignment horizontal="center"/>
    </xf>
    <xf numFmtId="2" fontId="44" fillId="0" borderId="15" xfId="10248" applyNumberFormat="1" applyFont="1" applyFill="1" applyBorder="1" applyAlignment="1">
      <alignment horizontal="center"/>
    </xf>
    <xf numFmtId="165" fontId="10" fillId="0" borderId="15" xfId="10249" applyNumberFormat="1" applyFont="1" applyFill="1" applyBorder="1" applyAlignment="1">
      <alignment horizontal="right"/>
    </xf>
    <xf numFmtId="176" fontId="10" fillId="0" borderId="15" xfId="16882" applyNumberFormat="1" applyFont="1" applyFill="1" applyBorder="1" applyAlignment="1">
      <alignment horizontal="right"/>
    </xf>
    <xf numFmtId="14" fontId="10" fillId="0" borderId="15" xfId="10248" applyNumberFormat="1" applyFont="1" applyFill="1" applyBorder="1" applyAlignment="1">
      <alignment horizontal="center"/>
    </xf>
    <xf numFmtId="179" fontId="44" fillId="0" borderId="15" xfId="10248" applyNumberFormat="1" applyFont="1" applyFill="1" applyBorder="1" applyAlignment="1">
      <alignment horizontal="center"/>
    </xf>
    <xf numFmtId="6" fontId="44" fillId="0" borderId="14" xfId="16880" applyNumberFormat="1" applyFont="1" applyFill="1" applyBorder="1" applyAlignment="1">
      <alignment horizontal="right"/>
    </xf>
    <xf numFmtId="6" fontId="44" fillId="0" borderId="15" xfId="16880" applyNumberFormat="1" applyFont="1" applyFill="1" applyBorder="1" applyAlignment="1">
      <alignment horizontal="right"/>
    </xf>
    <xf numFmtId="0" fontId="44" fillId="0" borderId="28" xfId="10248" applyFont="1" applyFill="1" applyBorder="1" applyAlignment="1">
      <alignment horizontal="left"/>
    </xf>
    <xf numFmtId="0" fontId="44" fillId="0" borderId="28" xfId="10248" applyFont="1" applyFill="1" applyBorder="1" applyAlignment="1"/>
    <xf numFmtId="0" fontId="44" fillId="0" borderId="23" xfId="10248" applyFont="1" applyFill="1" applyBorder="1" applyAlignment="1"/>
    <xf numFmtId="174" fontId="44" fillId="0" borderId="19" xfId="10249" quotePrefix="1" applyNumberFormat="1" applyFont="1" applyFill="1" applyBorder="1" applyAlignment="1">
      <alignment horizontal="right"/>
    </xf>
    <xf numFmtId="174" fontId="44" fillId="0" borderId="18" xfId="10249" quotePrefix="1" applyNumberFormat="1" applyFont="1" applyFill="1" applyBorder="1" applyAlignment="1">
      <alignment horizontal="right"/>
    </xf>
    <xf numFmtId="10" fontId="44" fillId="0" borderId="12" xfId="10255" quotePrefix="1" applyNumberFormat="1" applyFont="1" applyFill="1" applyBorder="1" applyAlignment="1">
      <alignment horizontal="right"/>
    </xf>
    <xf numFmtId="10" fontId="44" fillId="0" borderId="13" xfId="10255" quotePrefix="1" applyNumberFormat="1" applyFont="1" applyFill="1" applyBorder="1" applyAlignment="1">
      <alignment horizontal="right"/>
    </xf>
    <xf numFmtId="10" fontId="44" fillId="0" borderId="18" xfId="10255" quotePrefix="1" applyNumberFormat="1" applyFont="1" applyFill="1" applyBorder="1" applyAlignment="1">
      <alignment horizontal="right"/>
    </xf>
    <xf numFmtId="0" fontId="44" fillId="0" borderId="21" xfId="10248" applyFont="1" applyFill="1" applyBorder="1" applyAlignment="1">
      <alignment horizontal="left"/>
    </xf>
    <xf numFmtId="10" fontId="44" fillId="0" borderId="20" xfId="10255" quotePrefix="1" applyNumberFormat="1" applyFont="1" applyFill="1" applyBorder="1" applyAlignment="1">
      <alignment horizontal="right"/>
    </xf>
    <xf numFmtId="10" fontId="44" fillId="0" borderId="15" xfId="10255" quotePrefix="1" applyNumberFormat="1" applyFont="1" applyFill="1" applyBorder="1" applyAlignment="1">
      <alignment horizontal="right"/>
    </xf>
    <xf numFmtId="0" fontId="44" fillId="0" borderId="22" xfId="10248" applyFont="1" applyFill="1" applyBorder="1"/>
    <xf numFmtId="41" fontId="10" fillId="0" borderId="17" xfId="10249" quotePrefix="1" applyNumberFormat="1" applyFont="1" applyFill="1" applyBorder="1" applyAlignment="1">
      <alignment horizontal="left"/>
    </xf>
    <xf numFmtId="0" fontId="0" fillId="0" borderId="19" xfId="0" applyFont="1" applyFill="1" applyBorder="1"/>
    <xf numFmtId="165" fontId="10" fillId="0" borderId="21" xfId="10249" quotePrefix="1" applyNumberFormat="1" applyFont="1" applyFill="1" applyBorder="1" applyAlignment="1">
      <alignment horizontal="left"/>
    </xf>
    <xf numFmtId="10" fontId="4" fillId="0" borderId="0" xfId="10247" applyNumberFormat="1" applyFont="1"/>
    <xf numFmtId="41" fontId="44" fillId="0" borderId="19" xfId="10249" quotePrefix="1" applyNumberFormat="1" applyFont="1" applyFill="1" applyBorder="1" applyAlignment="1">
      <alignment horizontal="left"/>
    </xf>
    <xf numFmtId="0" fontId="44" fillId="0" borderId="28" xfId="10248" applyFont="1" applyFill="1" applyBorder="1"/>
    <xf numFmtId="174" fontId="44" fillId="0" borderId="37" xfId="10246" applyNumberFormat="1" applyFont="1" applyFill="1" applyBorder="1"/>
    <xf numFmtId="41" fontId="44" fillId="0" borderId="14" xfId="10249" quotePrefix="1" applyNumberFormat="1" applyFont="1" applyFill="1" applyBorder="1" applyAlignment="1">
      <alignment horizontal="left"/>
    </xf>
    <xf numFmtId="165" fontId="44" fillId="0" borderId="19" xfId="10249" quotePrefix="1" applyNumberFormat="1" applyFont="1" applyFill="1" applyBorder="1" applyAlignment="1">
      <alignment horizontal="left"/>
    </xf>
    <xf numFmtId="41" fontId="10" fillId="0" borderId="19" xfId="10249" quotePrefix="1" applyNumberFormat="1" applyFont="1" applyFill="1" applyBorder="1" applyAlignment="1">
      <alignment horizontal="left"/>
    </xf>
    <xf numFmtId="43" fontId="4" fillId="0" borderId="0" xfId="10248" applyNumberFormat="1" applyFont="1"/>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20" xfId="10248" applyFont="1" applyFill="1" applyBorder="1" applyAlignment="1">
      <alignment horizontal="center"/>
    </xf>
    <xf numFmtId="0" fontId="30" fillId="23" borderId="12" xfId="10248" applyFont="1" applyFill="1" applyBorder="1" applyAlignment="1">
      <alignment horizontal="center"/>
    </xf>
    <xf numFmtId="0" fontId="30" fillId="23" borderId="17" xfId="10248" applyFont="1" applyFill="1" applyBorder="1" applyAlignment="1">
      <alignment horizontal="center"/>
    </xf>
    <xf numFmtId="0" fontId="30" fillId="23" borderId="12" xfId="10248" applyFont="1" applyFill="1" applyBorder="1" applyAlignment="1">
      <alignment horizontal="center" wrapText="1"/>
    </xf>
    <xf numFmtId="0" fontId="31" fillId="0" borderId="28" xfId="10248" applyFont="1" applyFill="1" applyBorder="1" applyAlignment="1">
      <alignment horizontal="left" vertical="top" wrapText="1"/>
    </xf>
    <xf numFmtId="0" fontId="31" fillId="0" borderId="23" xfId="10248" applyFont="1" applyFill="1" applyBorder="1" applyAlignment="1">
      <alignment horizontal="left" vertical="top" wrapText="1"/>
    </xf>
    <xf numFmtId="0" fontId="11" fillId="0" borderId="16" xfId="10248" applyBorder="1" applyAlignment="1">
      <alignment horizontal="left" vertical="top"/>
    </xf>
    <xf numFmtId="0" fontId="6" fillId="0" borderId="0" xfId="10248" applyFont="1" applyFill="1"/>
    <xf numFmtId="0" fontId="10" fillId="0" borderId="0" xfId="10248" applyNumberFormat="1" applyFont="1" applyFill="1" applyBorder="1" applyAlignment="1">
      <alignment vertical="top" wrapText="1"/>
    </xf>
    <xf numFmtId="0" fontId="83" fillId="39" borderId="13" xfId="0" applyFont="1" applyFill="1" applyBorder="1" applyAlignment="1">
      <alignment horizontal="center"/>
    </xf>
    <xf numFmtId="0" fontId="83" fillId="39" borderId="14" xfId="0" applyFont="1" applyFill="1" applyBorder="1" applyAlignment="1">
      <alignment horizontal="center"/>
    </xf>
    <xf numFmtId="41" fontId="10" fillId="0" borderId="13" xfId="10246" quotePrefix="1" applyNumberFormat="1" applyFont="1" applyFill="1" applyBorder="1" applyAlignment="1">
      <alignment horizontal="left"/>
    </xf>
    <xf numFmtId="165" fontId="10" fillId="0" borderId="15" xfId="10246" quotePrefix="1" applyNumberFormat="1" applyFont="1" applyFill="1" applyBorder="1" applyAlignment="1">
      <alignment horizontal="left"/>
    </xf>
    <xf numFmtId="0" fontId="11" fillId="0" borderId="0" xfId="10248" applyFill="1"/>
    <xf numFmtId="176" fontId="10" fillId="0" borderId="15" xfId="16882" applyNumberFormat="1" applyFont="1" applyFill="1" applyBorder="1" applyAlignment="1">
      <alignment horizontal="center"/>
    </xf>
    <xf numFmtId="0" fontId="44" fillId="0" borderId="0" xfId="16876" applyFont="1" applyFill="1" applyBorder="1" applyAlignment="1">
      <alignment horizontal="center"/>
    </xf>
    <xf numFmtId="176" fontId="10" fillId="0" borderId="0" xfId="16882" applyNumberFormat="1" applyFont="1" applyFill="1" applyBorder="1" applyAlignment="1">
      <alignment horizontal="center"/>
    </xf>
    <xf numFmtId="181" fontId="4" fillId="0" borderId="0" xfId="38703" applyNumberFormat="1" applyFont="1"/>
    <xf numFmtId="181" fontId="4" fillId="0" borderId="0" xfId="10248" applyNumberFormat="1" applyFont="1"/>
    <xf numFmtId="0" fontId="84" fillId="40" borderId="19" xfId="0" applyFont="1" applyFill="1" applyBorder="1" applyAlignment="1">
      <alignment vertical="center" wrapText="1"/>
    </xf>
    <xf numFmtId="2" fontId="10" fillId="0" borderId="0" xfId="10248" applyNumberFormat="1" applyFont="1" applyFill="1"/>
    <xf numFmtId="0" fontId="4" fillId="0" borderId="0" xfId="38857" applyFont="1"/>
    <xf numFmtId="0" fontId="44" fillId="0" borderId="11" xfId="38857" applyFont="1" applyFill="1" applyBorder="1"/>
    <xf numFmtId="0" fontId="10" fillId="0" borderId="11"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44" fillId="0" borderId="13" xfId="38857" applyFont="1" applyFill="1" applyBorder="1" applyAlignment="1">
      <alignment horizontal="center"/>
    </xf>
    <xf numFmtId="0" fontId="10" fillId="0" borderId="13" xfId="38857" applyFont="1" applyFill="1" applyBorder="1"/>
    <xf numFmtId="0" fontId="44" fillId="0" borderId="14" xfId="38857" applyFont="1" applyFill="1" applyBorder="1" applyAlignment="1">
      <alignment horizontal="center"/>
    </xf>
    <xf numFmtId="2" fontId="44" fillId="0" borderId="14" xfId="38857" applyNumberFormat="1" applyFont="1" applyFill="1" applyBorder="1" applyAlignment="1">
      <alignment horizontal="center"/>
    </xf>
    <xf numFmtId="179" fontId="44" fillId="0" borderId="14" xfId="38857" quotePrefix="1" applyNumberFormat="1" applyFont="1" applyFill="1" applyBorder="1" applyAlignment="1">
      <alignment horizontal="center"/>
    </xf>
    <xf numFmtId="14" fontId="44" fillId="0" borderId="14" xfId="38857" quotePrefix="1" applyNumberFormat="1" applyFont="1" applyFill="1" applyBorder="1" applyAlignment="1">
      <alignment horizontal="center"/>
    </xf>
    <xf numFmtId="179" fontId="44" fillId="0" borderId="14" xfId="38857" applyNumberFormat="1" applyFont="1" applyFill="1" applyBorder="1" applyAlignment="1">
      <alignment horizontal="center"/>
    </xf>
    <xf numFmtId="0" fontId="44" fillId="0" borderId="15" xfId="38857" applyFont="1" applyFill="1" applyBorder="1" applyAlignment="1">
      <alignment horizontal="center"/>
    </xf>
    <xf numFmtId="2" fontId="44" fillId="0" borderId="15" xfId="38857" applyNumberFormat="1" applyFont="1" applyFill="1" applyBorder="1" applyAlignment="1">
      <alignment horizontal="center"/>
    </xf>
    <xf numFmtId="165" fontId="10" fillId="0" borderId="15" xfId="38858" applyNumberFormat="1" applyFont="1" applyFill="1" applyBorder="1" applyAlignment="1">
      <alignment horizontal="right"/>
    </xf>
    <xf numFmtId="14" fontId="10" fillId="0" borderId="15" xfId="38857" applyNumberFormat="1" applyFont="1" applyFill="1" applyBorder="1" applyAlignment="1">
      <alignment horizontal="center"/>
    </xf>
    <xf numFmtId="174" fontId="10" fillId="0" borderId="15" xfId="38858" applyNumberFormat="1" applyFont="1" applyFill="1" applyBorder="1" applyAlignment="1">
      <alignment horizontal="center"/>
    </xf>
    <xf numFmtId="179" fontId="44" fillId="0" borderId="15" xfId="38857" applyNumberFormat="1" applyFont="1" applyFill="1" applyBorder="1" applyAlignment="1">
      <alignment horizontal="center"/>
    </xf>
    <xf numFmtId="0" fontId="44" fillId="0" borderId="0" xfId="38857" applyFont="1" applyFill="1" applyBorder="1" applyAlignment="1">
      <alignment horizontal="center"/>
    </xf>
    <xf numFmtId="2" fontId="44" fillId="0" borderId="0" xfId="38857" applyNumberFormat="1" applyFont="1" applyFill="1" applyBorder="1" applyAlignment="1">
      <alignment horizontal="center"/>
    </xf>
    <xf numFmtId="165" fontId="10" fillId="0" borderId="0" xfId="38858" applyNumberFormat="1" applyFont="1" applyFill="1" applyBorder="1" applyAlignment="1">
      <alignment horizontal="right"/>
    </xf>
    <xf numFmtId="178" fontId="10" fillId="0" borderId="0" xfId="38858" applyNumberFormat="1" applyFont="1" applyFill="1" applyBorder="1" applyAlignment="1">
      <alignment horizontal="right"/>
    </xf>
    <xf numFmtId="14" fontId="10" fillId="0" borderId="0" xfId="38857" applyNumberFormat="1" applyFont="1" applyFill="1" applyBorder="1" applyAlignment="1">
      <alignment horizontal="center"/>
    </xf>
    <xf numFmtId="178" fontId="10" fillId="0" borderId="0" xfId="38858" applyNumberFormat="1" applyFont="1" applyFill="1" applyBorder="1" applyAlignment="1">
      <alignment horizontal="center"/>
    </xf>
    <xf numFmtId="179" fontId="44" fillId="0" borderId="0" xfId="38857" applyNumberFormat="1" applyFont="1" applyFill="1" applyBorder="1" applyAlignment="1">
      <alignment horizontal="center"/>
    </xf>
    <xf numFmtId="0" fontId="31" fillId="0" borderId="0" xfId="38857" applyFont="1" applyFill="1"/>
    <xf numFmtId="165" fontId="10" fillId="0" borderId="15" xfId="38858" applyNumberFormat="1" applyFont="1" applyFill="1" applyBorder="1" applyAlignment="1">
      <alignment horizontal="center"/>
    </xf>
    <xf numFmtId="0" fontId="30" fillId="23" borderId="13" xfId="38857" applyFont="1" applyFill="1" applyBorder="1" applyAlignment="1">
      <alignment horizontal="center"/>
    </xf>
    <xf numFmtId="0" fontId="30" fillId="23" borderId="13" xfId="38857" quotePrefix="1" applyFont="1" applyFill="1" applyBorder="1" applyAlignment="1">
      <alignment horizontal="center"/>
    </xf>
    <xf numFmtId="0" fontId="30" fillId="23" borderId="12" xfId="38857" applyFont="1" applyFill="1" applyBorder="1" applyAlignment="1">
      <alignment horizontal="center"/>
    </xf>
    <xf numFmtId="0" fontId="30" fillId="23" borderId="15" xfId="38857" applyFont="1" applyFill="1" applyBorder="1" applyAlignment="1">
      <alignment horizontal="center"/>
    </xf>
    <xf numFmtId="0" fontId="30" fillId="23" borderId="20" xfId="38857" applyFont="1" applyFill="1" applyBorder="1" applyAlignment="1">
      <alignment horizontal="center"/>
    </xf>
    <xf numFmtId="0" fontId="30" fillId="23" borderId="15" xfId="38857" quotePrefix="1" applyFont="1" applyFill="1" applyBorder="1" applyAlignment="1">
      <alignment horizontal="center"/>
    </xf>
    <xf numFmtId="0" fontId="44" fillId="0" borderId="12" xfId="38857" applyFont="1" applyFill="1" applyBorder="1"/>
    <xf numFmtId="0" fontId="44" fillId="0" borderId="18" xfId="38857" applyFont="1" applyFill="1" applyBorder="1"/>
    <xf numFmtId="0" fontId="44" fillId="0" borderId="18" xfId="38857" applyFont="1" applyFill="1" applyBorder="1" applyAlignment="1">
      <alignment horizontal="left"/>
    </xf>
    <xf numFmtId="6" fontId="44" fillId="0" borderId="14" xfId="38857" applyNumberFormat="1" applyFont="1" applyFill="1" applyBorder="1" applyAlignment="1">
      <alignment horizontal="right"/>
    </xf>
    <xf numFmtId="0" fontId="44" fillId="0" borderId="12" xfId="38857" applyFont="1" applyFill="1" applyBorder="1" applyAlignment="1">
      <alignment horizontal="left"/>
    </xf>
    <xf numFmtId="0" fontId="44" fillId="0" borderId="13" xfId="38857" applyFont="1" applyFill="1" applyBorder="1" applyAlignment="1">
      <alignment horizontal="right"/>
    </xf>
    <xf numFmtId="0" fontId="44" fillId="0" borderId="20" xfId="38857" applyFont="1" applyFill="1" applyBorder="1" applyAlignment="1">
      <alignment horizontal="left"/>
    </xf>
    <xf numFmtId="6" fontId="44" fillId="0" borderId="15" xfId="38857" applyNumberFormat="1" applyFont="1" applyFill="1" applyBorder="1" applyAlignment="1">
      <alignment horizontal="right"/>
    </xf>
    <xf numFmtId="0" fontId="44" fillId="0" borderId="0" xfId="38857" applyFont="1" applyFill="1" applyBorder="1" applyAlignment="1">
      <alignment horizontal="left"/>
    </xf>
    <xf numFmtId="6" fontId="44" fillId="0" borderId="0" xfId="38857" applyNumberFormat="1" applyFont="1" applyFill="1" applyBorder="1" applyAlignment="1">
      <alignment horizontal="right"/>
    </xf>
    <xf numFmtId="43" fontId="44" fillId="0" borderId="0" xfId="38857" applyNumberFormat="1" applyFont="1" applyFill="1" applyBorder="1" applyAlignment="1">
      <alignment horizontal="right"/>
    </xf>
    <xf numFmtId="177" fontId="44" fillId="0" borderId="13" xfId="38857" applyNumberFormat="1" applyFont="1" applyFill="1" applyBorder="1" applyAlignment="1">
      <alignment horizontal="center"/>
    </xf>
    <xf numFmtId="177" fontId="44" fillId="0" borderId="14" xfId="38857" applyNumberFormat="1" applyFont="1" applyFill="1" applyBorder="1" applyAlignment="1">
      <alignment horizontal="center"/>
    </xf>
    <xf numFmtId="10" fontId="10" fillId="0" borderId="0" xfId="38857" applyNumberFormat="1" applyFont="1" applyFill="1" applyBorder="1"/>
    <xf numFmtId="0" fontId="44" fillId="0" borderId="20" xfId="38857" applyFont="1" applyFill="1" applyBorder="1" applyAlignment="1">
      <alignment horizontal="left" wrapText="1"/>
    </xf>
    <xf numFmtId="177" fontId="44" fillId="0" borderId="15" xfId="38857" applyNumberFormat="1" applyFont="1" applyFill="1" applyBorder="1" applyAlignment="1">
      <alignment horizontal="center"/>
    </xf>
    <xf numFmtId="0" fontId="10" fillId="0" borderId="0" xfId="38857" applyFont="1" applyFill="1" applyBorder="1" applyAlignment="1">
      <alignment wrapText="1"/>
    </xf>
    <xf numFmtId="6" fontId="44" fillId="0" borderId="0" xfId="38857" applyNumberFormat="1" applyFont="1" applyFill="1" applyBorder="1" applyAlignment="1">
      <alignment horizontal="right" wrapText="1"/>
    </xf>
    <xf numFmtId="0" fontId="30" fillId="23" borderId="12" xfId="38857" applyFont="1" applyFill="1" applyBorder="1" applyAlignment="1">
      <alignment horizontal="left"/>
    </xf>
    <xf numFmtId="6" fontId="30" fillId="23" borderId="13" xfId="38857" applyNumberFormat="1" applyFont="1" applyFill="1" applyBorder="1" applyAlignment="1">
      <alignment horizontal="right"/>
    </xf>
    <xf numFmtId="0" fontId="30" fillId="23" borderId="20" xfId="38857" applyFont="1" applyFill="1" applyBorder="1" applyAlignment="1">
      <alignment horizontal="left"/>
    </xf>
    <xf numFmtId="6" fontId="30" fillId="23" borderId="15" xfId="38857" applyNumberFormat="1" applyFont="1" applyFill="1" applyBorder="1" applyAlignment="1">
      <alignment horizontal="right"/>
    </xf>
    <xf numFmtId="0" fontId="44" fillId="0" borderId="18"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20"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0" fontId="10" fillId="24" borderId="0" xfId="38858" applyNumberFormat="1" applyFont="1" applyFill="1" applyBorder="1"/>
    <xf numFmtId="4" fontId="12" fillId="0" borderId="25" xfId="38857" applyNumberFormat="1" applyFont="1" applyBorder="1"/>
    <xf numFmtId="0" fontId="12" fillId="0" borderId="0" xfId="38857" applyFont="1" applyBorder="1"/>
    <xf numFmtId="4" fontId="12" fillId="0" borderId="0" xfId="38857" applyNumberFormat="1" applyFont="1"/>
    <xf numFmtId="0" fontId="12" fillId="0" borderId="25"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5" xfId="38857" applyNumberFormat="1" applyFont="1" applyFill="1" applyBorder="1"/>
    <xf numFmtId="0" fontId="4" fillId="0" borderId="0" xfId="38857" applyFont="1" applyAlignment="1">
      <alignment horizontal="center"/>
    </xf>
    <xf numFmtId="0" fontId="31" fillId="0" borderId="11" xfId="38857" applyFont="1" applyBorder="1" applyAlignment="1">
      <alignment horizontal="left"/>
    </xf>
    <xf numFmtId="0" fontId="4" fillId="0" borderId="11"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0" xfId="38857" applyFont="1" applyBorder="1" applyAlignment="1">
      <alignment horizontal="left"/>
    </xf>
    <xf numFmtId="0" fontId="4" fillId="0" borderId="0" xfId="38857" applyFont="1" applyBorder="1" applyAlignment="1">
      <alignment horizontal="center"/>
    </xf>
    <xf numFmtId="0" fontId="31" fillId="0" borderId="15" xfId="38857" applyFont="1" applyFill="1" applyBorder="1" applyAlignment="1">
      <alignment horizontal="center"/>
    </xf>
    <xf numFmtId="0" fontId="30" fillId="23" borderId="24" xfId="10262" applyFont="1" applyFill="1" applyBorder="1" applyAlignment="1">
      <alignment horizontal="center"/>
    </xf>
    <xf numFmtId="0" fontId="30" fillId="23" borderId="23" xfId="10262" applyFont="1" applyFill="1" applyBorder="1" applyAlignment="1">
      <alignment horizontal="center"/>
    </xf>
    <xf numFmtId="4" fontId="30" fillId="23" borderId="28" xfId="10262" applyNumberFormat="1" applyFont="1" applyFill="1" applyBorder="1" applyAlignment="1">
      <alignment horizontal="center"/>
    </xf>
    <xf numFmtId="4" fontId="30" fillId="23" borderId="24" xfId="10262" applyNumberFormat="1" applyFont="1" applyFill="1" applyBorder="1" applyAlignment="1">
      <alignment horizontal="center"/>
    </xf>
    <xf numFmtId="4" fontId="30" fillId="23" borderId="23" xfId="10262" applyNumberFormat="1" applyFont="1" applyFill="1" applyBorder="1" applyAlignment="1">
      <alignment horizontal="center"/>
    </xf>
    <xf numFmtId="176" fontId="44" fillId="0" borderId="0" xfId="10262" applyNumberFormat="1" applyFont="1" applyFill="1" applyBorder="1" applyAlignment="1">
      <alignment horizontal="center"/>
    </xf>
    <xf numFmtId="0" fontId="44" fillId="0" borderId="14" xfId="10262" applyFont="1" applyFill="1" applyBorder="1" applyAlignment="1">
      <alignment horizontal="center"/>
    </xf>
    <xf numFmtId="43" fontId="44" fillId="0" borderId="0" xfId="38882" applyFont="1" applyFill="1" applyBorder="1" applyAlignment="1">
      <alignment horizontal="center"/>
    </xf>
    <xf numFmtId="4" fontId="44" fillId="0" borderId="14" xfId="10262" applyNumberFormat="1" applyFont="1" applyFill="1" applyBorder="1" applyAlignment="1">
      <alignment horizontal="center"/>
    </xf>
    <xf numFmtId="176" fontId="44" fillId="0" borderId="14" xfId="10262" applyNumberFormat="1" applyFont="1" applyFill="1" applyBorder="1" applyAlignment="1">
      <alignment horizontal="center"/>
    </xf>
    <xf numFmtId="43" fontId="44" fillId="0" borderId="14" xfId="38882" applyFont="1" applyFill="1" applyBorder="1" applyAlignment="1">
      <alignment horizontal="right"/>
    </xf>
    <xf numFmtId="0" fontId="44" fillId="0" borderId="15" xfId="10262" applyFont="1" applyFill="1" applyBorder="1" applyAlignment="1">
      <alignment horizontal="center"/>
    </xf>
    <xf numFmtId="43" fontId="44" fillId="0" borderId="11" xfId="38882" applyFont="1" applyFill="1" applyBorder="1" applyAlignment="1">
      <alignment horizontal="center"/>
    </xf>
    <xf numFmtId="4" fontId="44" fillId="0" borderId="15" xfId="10262" applyNumberFormat="1" applyFont="1" applyFill="1" applyBorder="1" applyAlignment="1">
      <alignment horizontal="center"/>
    </xf>
    <xf numFmtId="176" fontId="44" fillId="0" borderId="15" xfId="10262" applyNumberFormat="1" applyFont="1" applyFill="1" applyBorder="1" applyAlignment="1">
      <alignment horizontal="center"/>
    </xf>
    <xf numFmtId="176" fontId="44" fillId="0" borderId="11" xfId="10262" applyNumberFormat="1" applyFont="1" applyFill="1" applyBorder="1" applyAlignment="1">
      <alignment horizontal="center"/>
    </xf>
    <xf numFmtId="43" fontId="44" fillId="0" borderId="15" xfId="38882" applyFont="1" applyFill="1" applyBorder="1" applyAlignment="1">
      <alignment horizontal="right"/>
    </xf>
    <xf numFmtId="174" fontId="44" fillId="0" borderId="18" xfId="10248" applyNumberFormat="1" applyFont="1" applyFill="1" applyBorder="1" applyAlignment="1">
      <alignment horizontal="center"/>
    </xf>
    <xf numFmtId="0" fontId="4" fillId="0" borderId="11" xfId="38857" applyFont="1" applyBorder="1"/>
    <xf numFmtId="43" fontId="44" fillId="0" borderId="14" xfId="10246" applyFont="1" applyFill="1" applyBorder="1" applyAlignment="1">
      <alignment horizontal="right"/>
    </xf>
    <xf numFmtId="176" fontId="44" fillId="0" borderId="14" xfId="38702" applyNumberFormat="1" applyFont="1" applyFill="1" applyBorder="1" applyAlignment="1">
      <alignment horizontal="right"/>
    </xf>
    <xf numFmtId="176" fontId="44" fillId="0" borderId="14" xfId="38702" applyNumberFormat="1" applyFont="1" applyFill="1" applyBorder="1" applyAlignment="1">
      <alignment horizontal="center"/>
    </xf>
    <xf numFmtId="14" fontId="44" fillId="0" borderId="14" xfId="10248" applyNumberFormat="1" applyFont="1" applyFill="1" applyBorder="1" applyAlignment="1">
      <alignment horizontal="center"/>
    </xf>
    <xf numFmtId="174" fontId="44" fillId="0" borderId="14" xfId="10249" applyNumberFormat="1" applyFont="1" applyFill="1" applyBorder="1" applyAlignment="1">
      <alignment horizontal="center" vertical="center"/>
    </xf>
    <xf numFmtId="176" fontId="44" fillId="0" borderId="14" xfId="16882" applyNumberFormat="1" applyFont="1" applyFill="1" applyBorder="1" applyAlignment="1">
      <alignment horizontal="right"/>
    </xf>
    <xf numFmtId="176" fontId="44" fillId="0" borderId="14" xfId="16882" applyNumberFormat="1" applyFont="1" applyFill="1" applyBorder="1" applyAlignment="1">
      <alignment horizontal="center"/>
    </xf>
    <xf numFmtId="174" fontId="44" fillId="0" borderId="14" xfId="10249" applyNumberFormat="1" applyFont="1" applyFill="1" applyBorder="1" applyAlignment="1">
      <alignment horizontal="center"/>
    </xf>
    <xf numFmtId="195" fontId="44" fillId="0" borderId="14" xfId="10249" applyNumberFormat="1" applyFont="1" applyFill="1" applyBorder="1" applyAlignment="1">
      <alignment horizontal="right"/>
    </xf>
    <xf numFmtId="165" fontId="44" fillId="0" borderId="15" xfId="10249" applyNumberFormat="1" applyFont="1" applyFill="1" applyBorder="1" applyAlignment="1">
      <alignment horizontal="right"/>
    </xf>
    <xf numFmtId="176" fontId="44" fillId="0" borderId="15" xfId="16882" applyNumberFormat="1" applyFont="1" applyFill="1" applyBorder="1" applyAlignment="1">
      <alignment horizontal="right"/>
    </xf>
    <xf numFmtId="14" fontId="44" fillId="0" borderId="15" xfId="10248" applyNumberFormat="1" applyFont="1" applyFill="1" applyBorder="1" applyAlignment="1">
      <alignment horizontal="center"/>
    </xf>
    <xf numFmtId="174" fontId="44" fillId="0" borderId="14" xfId="38856" applyNumberFormat="1" applyFont="1" applyFill="1" applyBorder="1"/>
    <xf numFmtId="165" fontId="44" fillId="0" borderId="14" xfId="38858" applyNumberFormat="1" applyFont="1" applyFill="1" applyBorder="1" applyAlignment="1">
      <alignment horizontal="right"/>
    </xf>
    <xf numFmtId="178" fontId="44" fillId="0" borderId="14" xfId="38858" applyNumberFormat="1" applyFont="1" applyFill="1" applyBorder="1" applyAlignment="1">
      <alignment horizontal="center"/>
    </xf>
    <xf numFmtId="14" fontId="44" fillId="0" borderId="14" xfId="38857" applyNumberFormat="1" applyFont="1" applyFill="1" applyBorder="1" applyAlignment="1">
      <alignment horizontal="center"/>
    </xf>
    <xf numFmtId="0" fontId="10" fillId="0" borderId="16" xfId="10248" applyFont="1" applyFill="1" applyBorder="1" applyAlignment="1">
      <alignment vertical="top"/>
    </xf>
    <xf numFmtId="175" fontId="10" fillId="0" borderId="0" xfId="10248" applyNumberFormat="1" applyFont="1" applyFill="1" applyBorder="1" applyAlignment="1">
      <alignment vertical="top"/>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0" fillId="0" borderId="0" xfId="0" applyFont="1" applyFill="1" applyBorder="1" applyAlignment="1">
      <alignment vertical="top"/>
    </xf>
    <xf numFmtId="0" fontId="11" fillId="0" borderId="0" xfId="10248" applyAlignment="1">
      <alignment vertical="top"/>
    </xf>
    <xf numFmtId="0" fontId="30" fillId="23" borderId="12" xfId="10248" applyFont="1" applyFill="1" applyBorder="1" applyAlignment="1">
      <alignment horizontal="center" wrapText="1"/>
    </xf>
    <xf numFmtId="0" fontId="30" fillId="23" borderId="20" xfId="10248" applyFont="1" applyFill="1" applyBorder="1" applyAlignment="1">
      <alignment horizontal="center"/>
    </xf>
    <xf numFmtId="0" fontId="30" fillId="23" borderId="21" xfId="10248" applyFont="1" applyFill="1" applyBorder="1" applyAlignment="1">
      <alignment horizontal="center"/>
    </xf>
    <xf numFmtId="0" fontId="30" fillId="23" borderId="12" xfId="10248" applyFont="1" applyFill="1" applyBorder="1" applyAlignment="1">
      <alignment horizontal="center"/>
    </xf>
    <xf numFmtId="0" fontId="4" fillId="0" borderId="0" xfId="38857" applyFont="1" applyFill="1" applyAlignment="1">
      <alignment horizontal="center"/>
    </xf>
    <xf numFmtId="0" fontId="31" fillId="0" borderId="0" xfId="38857" applyFont="1" applyFill="1" applyBorder="1" applyAlignment="1">
      <alignment horizontal="center"/>
    </xf>
    <xf numFmtId="0" fontId="31" fillId="0" borderId="0" xfId="38857" applyFont="1" applyFill="1" applyAlignment="1">
      <alignment horizontal="center"/>
    </xf>
    <xf numFmtId="4" fontId="12" fillId="24" borderId="0" xfId="0" applyNumberFormat="1" applyFont="1" applyFill="1" applyAlignment="1">
      <alignment vertical="center"/>
    </xf>
    <xf numFmtId="174" fontId="44" fillId="0" borderId="0" xfId="10248" applyNumberFormat="1" applyFont="1" applyFill="1" applyBorder="1" applyAlignment="1"/>
    <xf numFmtId="0" fontId="44" fillId="0" borderId="13" xfId="10262" applyFont="1" applyFill="1" applyBorder="1" applyAlignment="1">
      <alignment horizontal="center"/>
    </xf>
    <xf numFmtId="175" fontId="44" fillId="0" borderId="0" xfId="10254" applyNumberFormat="1" applyFont="1" applyFill="1" applyBorder="1"/>
    <xf numFmtId="10" fontId="44" fillId="0" borderId="13" xfId="10248" applyNumberFormat="1" applyFont="1" applyFill="1" applyBorder="1"/>
    <xf numFmtId="10" fontId="44" fillId="0" borderId="14" xfId="10248" applyNumberFormat="1" applyFont="1" applyFill="1" applyBorder="1"/>
    <xf numFmtId="185" fontId="44" fillId="0" borderId="15" xfId="10255" applyNumberFormat="1" applyFont="1" applyFill="1" applyBorder="1"/>
    <xf numFmtId="175" fontId="44" fillId="0" borderId="21" xfId="10249" applyNumberFormat="1" applyFont="1" applyFill="1" applyBorder="1" applyAlignment="1">
      <alignment horizontal="right"/>
    </xf>
    <xf numFmtId="43" fontId="44" fillId="0" borderId="14" xfId="38703" applyFont="1" applyFill="1" applyBorder="1" applyAlignment="1">
      <alignment horizontal="right"/>
    </xf>
    <xf numFmtId="43" fontId="44" fillId="0" borderId="13" xfId="38703" applyFont="1" applyFill="1" applyBorder="1" applyAlignment="1">
      <alignment horizontal="right"/>
    </xf>
    <xf numFmtId="10" fontId="44" fillId="0" borderId="15" xfId="10257" applyNumberFormat="1" applyFont="1" applyFill="1" applyBorder="1" applyAlignment="1">
      <alignment horizontal="right"/>
    </xf>
    <xf numFmtId="43" fontId="44" fillId="0" borderId="15" xfId="38703" applyFont="1" applyFill="1" applyBorder="1" applyAlignment="1">
      <alignment horizontal="right"/>
    </xf>
    <xf numFmtId="186" fontId="44" fillId="0" borderId="14" xfId="0" applyNumberFormat="1" applyFont="1" applyFill="1" applyBorder="1" applyAlignment="1">
      <alignment horizontal="right"/>
    </xf>
    <xf numFmtId="176" fontId="44" fillId="0" borderId="15" xfId="38702" applyNumberFormat="1" applyFont="1" applyFill="1" applyBorder="1" applyAlignment="1">
      <alignment horizontal="right"/>
    </xf>
    <xf numFmtId="165" fontId="44" fillId="0" borderId="19" xfId="3489" applyNumberFormat="1" applyFont="1" applyFill="1" applyBorder="1" applyAlignment="1">
      <alignment horizontal="right"/>
    </xf>
    <xf numFmtId="165" fontId="44" fillId="0" borderId="14" xfId="3489" applyNumberFormat="1" applyFont="1" applyFill="1" applyBorder="1" applyAlignment="1">
      <alignment horizontal="right"/>
    </xf>
    <xf numFmtId="165" fontId="44" fillId="0" borderId="17" xfId="3489" applyNumberFormat="1" applyFont="1" applyFill="1" applyBorder="1" applyAlignment="1">
      <alignment horizontal="right" vertical="top"/>
    </xf>
    <xf numFmtId="0" fontId="4" fillId="0" borderId="0" xfId="38857" applyFont="1" applyFill="1" applyBorder="1"/>
    <xf numFmtId="4" fontId="10" fillId="24" borderId="0" xfId="38857" applyNumberFormat="1" applyFont="1" applyFill="1" applyBorder="1"/>
    <xf numFmtId="4" fontId="44" fillId="0" borderId="13" xfId="10262" applyNumberFormat="1" applyFont="1" applyFill="1" applyBorder="1" applyAlignment="1">
      <alignment horizontal="center"/>
    </xf>
    <xf numFmtId="43" fontId="44" fillId="0" borderId="13" xfId="38882" applyFont="1" applyFill="1" applyBorder="1" applyAlignment="1">
      <alignment horizontal="right"/>
    </xf>
    <xf numFmtId="176" fontId="44" fillId="0" borderId="13" xfId="10262" applyNumberFormat="1" applyFont="1" applyFill="1" applyBorder="1" applyAlignment="1">
      <alignment horizontal="center"/>
    </xf>
    <xf numFmtId="43" fontId="44" fillId="0" borderId="16" xfId="38882" applyFont="1" applyFill="1" applyBorder="1" applyAlignment="1">
      <alignment horizontal="center"/>
    </xf>
    <xf numFmtId="176" fontId="44" fillId="0" borderId="16" xfId="10262" applyNumberFormat="1" applyFont="1" applyFill="1" applyBorder="1" applyAlignment="1">
      <alignment horizontal="center"/>
    </xf>
    <xf numFmtId="14" fontId="4" fillId="0" borderId="0" xfId="38857" applyNumberFormat="1" applyFont="1" applyFill="1"/>
    <xf numFmtId="0" fontId="0" fillId="0" borderId="0" xfId="0" applyFill="1"/>
    <xf numFmtId="165" fontId="4" fillId="0" borderId="0" xfId="10248" applyNumberFormat="1" applyFont="1" applyFill="1" applyBorder="1"/>
    <xf numFmtId="174" fontId="4" fillId="0" borderId="0" xfId="10248" applyNumberFormat="1" applyFont="1" applyFill="1" applyBorder="1"/>
    <xf numFmtId="0" fontId="30" fillId="23" borderId="24" xfId="10248" quotePrefix="1" applyFont="1" applyFill="1" applyBorder="1" applyAlignment="1">
      <alignment horizontal="center" vertical="center" wrapText="1"/>
    </xf>
    <xf numFmtId="0" fontId="30" fillId="23" borderId="24" xfId="10248" applyFont="1" applyFill="1" applyBorder="1" applyAlignment="1">
      <alignment horizontal="center" vertical="center" wrapText="1"/>
    </xf>
    <xf numFmtId="0" fontId="30" fillId="23" borderId="24"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23" borderId="24" xfId="38857" applyFont="1" applyFill="1" applyBorder="1" applyAlignment="1">
      <alignment horizontal="center" vertical="center" wrapText="1"/>
    </xf>
    <xf numFmtId="0" fontId="30" fillId="0" borderId="0" xfId="38857" applyFont="1" applyFill="1" applyBorder="1" applyAlignment="1">
      <alignment horizontal="center" vertical="center" wrapText="1"/>
    </xf>
    <xf numFmtId="0" fontId="0" fillId="0" borderId="0" xfId="0" applyAlignment="1">
      <alignment vertical="center"/>
    </xf>
    <xf numFmtId="0" fontId="44" fillId="0" borderId="0" xfId="10262" applyFont="1" applyFill="1" applyBorder="1" applyAlignment="1">
      <alignment horizontal="center"/>
    </xf>
    <xf numFmtId="4" fontId="44" fillId="0" borderId="0" xfId="10262" applyNumberFormat="1" applyFont="1" applyFill="1" applyBorder="1" applyAlignment="1">
      <alignment horizontal="center"/>
    </xf>
    <xf numFmtId="43" fontId="44" fillId="0" borderId="0" xfId="38882" applyFont="1" applyFill="1" applyBorder="1" applyAlignment="1">
      <alignment horizontal="right"/>
    </xf>
    <xf numFmtId="0" fontId="30" fillId="23" borderId="37" xfId="10261" applyFont="1" applyFill="1" applyBorder="1" applyAlignment="1">
      <alignment horizontal="center"/>
    </xf>
    <xf numFmtId="4" fontId="30" fillId="23" borderId="24" xfId="10261" applyNumberFormat="1" applyFont="1" applyFill="1" applyBorder="1" applyAlignment="1">
      <alignment horizontal="center"/>
    </xf>
    <xf numFmtId="10" fontId="44" fillId="0" borderId="23" xfId="10254" applyNumberFormat="1" applyFont="1" applyFill="1" applyBorder="1" applyAlignment="1">
      <alignment horizontal="right"/>
    </xf>
    <xf numFmtId="10" fontId="44" fillId="0" borderId="14" xfId="10257" applyNumberFormat="1" applyFont="1" applyFill="1" applyBorder="1" applyAlignment="1">
      <alignment horizontal="right"/>
    </xf>
    <xf numFmtId="10" fontId="44" fillId="0" borderId="14" xfId="10258" applyNumberFormat="1" applyFont="1" applyFill="1" applyBorder="1" applyAlignment="1">
      <alignment horizontal="right"/>
    </xf>
    <xf numFmtId="10" fontId="44" fillId="0" borderId="19" xfId="10257" applyNumberFormat="1" applyFont="1" applyFill="1" applyBorder="1" applyAlignment="1">
      <alignment horizontal="right"/>
    </xf>
    <xf numFmtId="176" fontId="4" fillId="0" borderId="0" xfId="10247" applyNumberFormat="1" applyFont="1"/>
    <xf numFmtId="178" fontId="44" fillId="0" borderId="22" xfId="10249" applyNumberFormat="1" applyFont="1" applyFill="1" applyBorder="1" applyAlignment="1">
      <alignment horizontal="right"/>
    </xf>
    <xf numFmtId="9" fontId="44" fillId="0" borderId="22" xfId="10247" applyFont="1" applyFill="1" applyBorder="1" applyAlignment="1">
      <alignment horizontal="right"/>
    </xf>
    <xf numFmtId="9" fontId="44" fillId="0" borderId="23" xfId="10247" quotePrefix="1" applyFont="1" applyFill="1" applyBorder="1" applyAlignment="1"/>
    <xf numFmtId="0" fontId="4" fillId="0" borderId="14" xfId="10248" applyFont="1" applyFill="1" applyBorder="1" applyAlignment="1">
      <alignment horizontal="center" vertical="center"/>
    </xf>
    <xf numFmtId="9" fontId="44" fillId="0" borderId="37" xfId="10247" applyFont="1" applyFill="1" applyBorder="1"/>
    <xf numFmtId="165" fontId="44" fillId="0" borderId="14" xfId="38855" applyNumberFormat="1" applyFont="1" applyFill="1" applyBorder="1" applyAlignment="1">
      <alignment horizontal="right"/>
    </xf>
    <xf numFmtId="6" fontId="31" fillId="0" borderId="14" xfId="38857" applyNumberFormat="1" applyFont="1" applyFill="1" applyBorder="1" applyAlignment="1">
      <alignment horizontal="right"/>
    </xf>
    <xf numFmtId="0" fontId="43" fillId="0" borderId="7" xfId="20853" applyFont="1" applyFill="1" applyBorder="1" applyAlignment="1">
      <alignment horizontal="left"/>
    </xf>
    <xf numFmtId="0" fontId="43" fillId="0" borderId="0" xfId="20853" applyFont="1" applyFill="1" applyBorder="1" applyAlignment="1">
      <alignment horizontal="left"/>
    </xf>
    <xf numFmtId="10" fontId="44" fillId="0" borderId="24" xfId="16882" applyNumberFormat="1" applyFont="1" applyFill="1" applyBorder="1" applyAlignment="1">
      <alignment horizontal="right"/>
    </xf>
    <xf numFmtId="174" fontId="44" fillId="0" borderId="14" xfId="38856" applyNumberFormat="1" applyFont="1" applyFill="1" applyBorder="1" applyAlignment="1">
      <alignment horizontal="center"/>
    </xf>
    <xf numFmtId="178" fontId="44" fillId="0" borderId="14" xfId="38858" applyNumberFormat="1" applyFont="1" applyFill="1" applyBorder="1" applyAlignment="1">
      <alignment horizontal="right"/>
    </xf>
    <xf numFmtId="178" fontId="44" fillId="0" borderId="14" xfId="38858" applyNumberFormat="1" applyFont="1" applyFill="1" applyBorder="1" applyAlignment="1">
      <alignment horizontal="center" vertical="center"/>
    </xf>
    <xf numFmtId="176" fontId="4" fillId="0" borderId="0" xfId="38857" applyNumberFormat="1" applyFont="1" applyFill="1"/>
    <xf numFmtId="43" fontId="4" fillId="0" borderId="0" xfId="38857" applyNumberFormat="1" applyFont="1" applyAlignment="1">
      <alignment horizontal="center"/>
    </xf>
    <xf numFmtId="15" fontId="43" fillId="0" borderId="8" xfId="20853" quotePrefix="1" applyNumberFormat="1" applyFont="1" applyFill="1" applyBorder="1" applyAlignment="1">
      <alignment horizontal="right"/>
    </xf>
    <xf numFmtId="15" fontId="89" fillId="0" borderId="0" xfId="10248" applyNumberFormat="1" applyFont="1" applyFill="1" applyBorder="1" applyAlignment="1">
      <alignment horizontal="left"/>
    </xf>
    <xf numFmtId="0" fontId="43" fillId="0" borderId="3" xfId="20853" applyFont="1" applyFill="1" applyBorder="1" applyAlignment="1">
      <alignment horizontal="left"/>
    </xf>
    <xf numFmtId="0" fontId="43" fillId="0" borderId="9" xfId="20853" applyFont="1" applyFill="1" applyBorder="1" applyAlignment="1">
      <alignment horizontal="left"/>
    </xf>
    <xf numFmtId="15" fontId="43" fillId="0" borderId="10" xfId="20853" applyNumberFormat="1" applyFont="1" applyFill="1" applyBorder="1" applyAlignment="1">
      <alignment horizontal="right"/>
    </xf>
    <xf numFmtId="0" fontId="44" fillId="0" borderId="0" xfId="0" applyFont="1" applyFill="1" applyBorder="1" applyAlignment="1">
      <alignment horizontal="left" vertical="top" wrapText="1"/>
    </xf>
    <xf numFmtId="0" fontId="10" fillId="0" borderId="0" xfId="10248" applyFont="1" applyFill="1" applyBorder="1" applyAlignment="1">
      <alignment horizontal="left" vertical="top" wrapText="1"/>
    </xf>
    <xf numFmtId="0" fontId="13" fillId="0" borderId="0" xfId="10248" applyFont="1" applyFill="1" applyBorder="1" applyAlignment="1">
      <alignment wrapText="1"/>
    </xf>
    <xf numFmtId="0" fontId="4" fillId="24" borderId="14" xfId="10248" applyFont="1" applyFill="1" applyBorder="1" applyAlignment="1">
      <alignment horizontal="center" vertical="center" wrapText="1"/>
    </xf>
    <xf numFmtId="0" fontId="13"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10" fillId="0" borderId="16" xfId="10248" applyFont="1" applyFill="1" applyBorder="1" applyAlignment="1">
      <alignment horizontal="left" vertical="top" wrapText="1"/>
    </xf>
    <xf numFmtId="0" fontId="30" fillId="23" borderId="13" xfId="10248" applyFont="1" applyFill="1" applyBorder="1" applyAlignment="1">
      <alignment horizontal="center" vertical="center" wrapText="1"/>
    </xf>
    <xf numFmtId="0" fontId="30" fillId="23" borderId="14" xfId="10248" applyFont="1" applyFill="1" applyBorder="1" applyAlignment="1">
      <alignment horizontal="center" vertical="center" wrapText="1"/>
    </xf>
    <xf numFmtId="0" fontId="30" fillId="23" borderId="15" xfId="10248" applyFont="1" applyFill="1" applyBorder="1" applyAlignment="1">
      <alignment horizontal="center" vertical="center" wrapText="1"/>
    </xf>
    <xf numFmtId="0" fontId="10" fillId="0" borderId="16" xfId="10256" applyFont="1" applyFill="1" applyBorder="1" applyAlignment="1">
      <alignment horizontal="left" vertical="top" wrapText="1"/>
    </xf>
    <xf numFmtId="0" fontId="10" fillId="0" borderId="0" xfId="10256" applyFont="1" applyFill="1" applyBorder="1" applyAlignment="1">
      <alignment horizontal="left" vertical="top" wrapText="1"/>
    </xf>
    <xf numFmtId="0" fontId="30" fillId="23" borderId="12" xfId="10248" applyFont="1" applyFill="1" applyBorder="1" applyAlignment="1">
      <alignment horizontal="center" wrapText="1"/>
    </xf>
    <xf numFmtId="0" fontId="30" fillId="23" borderId="17" xfId="10248" applyFont="1" applyFill="1" applyBorder="1" applyAlignment="1">
      <alignment horizontal="center" wrapText="1"/>
    </xf>
    <xf numFmtId="0" fontId="30" fillId="23" borderId="20" xfId="10248" applyFont="1" applyFill="1" applyBorder="1" applyAlignment="1">
      <alignment horizontal="center"/>
    </xf>
    <xf numFmtId="0" fontId="30" fillId="23" borderId="21" xfId="10248" applyFont="1" applyFill="1" applyBorder="1" applyAlignment="1">
      <alignment horizontal="center"/>
    </xf>
    <xf numFmtId="0" fontId="30" fillId="23" borderId="12" xfId="10248" applyFont="1" applyFill="1" applyBorder="1" applyAlignment="1">
      <alignment horizontal="center"/>
    </xf>
    <xf numFmtId="0" fontId="30" fillId="23" borderId="17" xfId="10248" applyFont="1" applyFill="1" applyBorder="1" applyAlignment="1">
      <alignment horizontal="center"/>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10" fillId="0" borderId="16" xfId="10248" applyFont="1" applyBorder="1" applyAlignment="1">
      <alignment horizontal="left" wrapText="1"/>
    </xf>
    <xf numFmtId="0" fontId="10" fillId="0" borderId="16" xfId="10248" applyFont="1" applyFill="1" applyBorder="1" applyAlignment="1">
      <alignment horizontal="left" wrapText="1"/>
    </xf>
    <xf numFmtId="0" fontId="13" fillId="0" borderId="16" xfId="0" applyFont="1" applyBorder="1" applyAlignment="1">
      <alignment wrapText="1"/>
    </xf>
    <xf numFmtId="0" fontId="13" fillId="0" borderId="0" xfId="0" applyFont="1" applyAlignment="1">
      <alignment wrapText="1"/>
    </xf>
    <xf numFmtId="0" fontId="13" fillId="0" borderId="16" xfId="0" applyFont="1" applyBorder="1" applyAlignment="1">
      <alignment vertical="top" wrapText="1"/>
    </xf>
    <xf numFmtId="0" fontId="13" fillId="0" borderId="0" xfId="0" applyFont="1" applyAlignment="1">
      <alignment vertical="top" wrapText="1"/>
    </xf>
    <xf numFmtId="0" fontId="12" fillId="0" borderId="0" xfId="38857" applyFont="1" applyAlignment="1">
      <alignment horizontal="left" vertical="top" wrapText="1"/>
    </xf>
  </cellXfs>
  <cellStyles count="38886">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5358" y="774376"/>
          <a:ext cx="15696954"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50850" y="485775"/>
          <a:ext cx="16332200"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view="pageLayout" zoomScaleNormal="100" zoomScaleSheetLayoutView="75" workbookViewId="0"/>
  </sheetViews>
  <sheetFormatPr defaultColWidth="9.140625" defaultRowHeight="12"/>
  <cols>
    <col min="1" max="1" width="6.42578125" style="182" customWidth="1"/>
    <col min="2" max="2" width="41.85546875" style="182" bestFit="1" customWidth="1"/>
    <col min="3" max="3" width="20.28515625" style="182" bestFit="1" customWidth="1"/>
    <col min="4" max="4" width="29.28515625" style="182" bestFit="1" customWidth="1"/>
    <col min="5" max="5" width="32" style="182" bestFit="1" customWidth="1"/>
    <col min="6" max="6" width="10.42578125" style="182" bestFit="1" customWidth="1"/>
    <col min="7" max="17" width="9.140625" style="182"/>
    <col min="18" max="18" width="4.7109375" style="182" customWidth="1"/>
    <col min="19" max="16384" width="9.140625" style="182"/>
  </cols>
  <sheetData>
    <row r="1" spans="1:17" ht="12.75">
      <c r="A1" s="1"/>
      <c r="B1" s="2"/>
      <c r="C1" s="2"/>
      <c r="D1" s="2"/>
      <c r="E1" s="3"/>
      <c r="F1" s="4"/>
      <c r="G1" s="5"/>
      <c r="H1" s="5"/>
      <c r="I1" s="6"/>
      <c r="J1" s="6"/>
      <c r="K1" s="6"/>
      <c r="L1" s="6"/>
      <c r="M1" s="4"/>
      <c r="N1" s="4"/>
      <c r="O1" s="4"/>
      <c r="P1" s="6"/>
      <c r="Q1" s="7"/>
    </row>
    <row r="2" spans="1:17" s="192" customFormat="1" ht="12.75">
      <c r="A2" s="4"/>
      <c r="B2" s="9"/>
      <c r="C2" s="2"/>
      <c r="D2" s="2"/>
      <c r="E2" s="4"/>
      <c r="F2" s="4"/>
      <c r="G2" s="5"/>
      <c r="H2" s="10"/>
      <c r="I2" s="6"/>
      <c r="J2" s="6"/>
      <c r="K2" s="6"/>
      <c r="L2" s="6"/>
      <c r="M2" s="4"/>
      <c r="N2" s="4"/>
      <c r="O2" s="4"/>
      <c r="P2" s="4"/>
      <c r="Q2" s="4"/>
    </row>
    <row r="3" spans="1:17" s="192" customFormat="1" ht="12.75">
      <c r="A3" s="4"/>
      <c r="B3" s="11"/>
      <c r="C3" s="12"/>
      <c r="D3" s="12"/>
      <c r="E3" s="13"/>
      <c r="F3" s="4"/>
      <c r="G3" s="14"/>
      <c r="H3" s="10"/>
      <c r="I3" s="6"/>
      <c r="J3" s="6"/>
      <c r="K3" s="6"/>
      <c r="L3" s="6"/>
      <c r="M3" s="4"/>
      <c r="N3" s="4"/>
      <c r="O3" s="4"/>
      <c r="P3" s="4"/>
      <c r="Q3" s="4"/>
    </row>
    <row r="4" spans="1:17" s="192" customFormat="1" ht="12.75">
      <c r="A4" s="4"/>
      <c r="B4" s="15"/>
      <c r="C4" s="12"/>
      <c r="D4" s="12"/>
      <c r="E4" s="16"/>
      <c r="F4" s="4"/>
      <c r="G4" s="5"/>
      <c r="H4" s="10"/>
      <c r="I4" s="6"/>
      <c r="J4" s="6"/>
      <c r="K4" s="6"/>
      <c r="L4" s="6"/>
      <c r="M4" s="4"/>
      <c r="N4" s="4"/>
      <c r="O4" s="4"/>
      <c r="P4" s="4"/>
      <c r="Q4" s="4"/>
    </row>
    <row r="5" spans="1:17" s="192" customFormat="1" ht="12.75">
      <c r="A5" s="4"/>
      <c r="B5" s="11"/>
      <c r="C5" s="17"/>
      <c r="D5" s="17"/>
      <c r="E5" s="16"/>
      <c r="F5" s="4"/>
      <c r="G5" s="5"/>
      <c r="H5" s="10"/>
      <c r="I5" s="6"/>
      <c r="J5" s="6"/>
      <c r="K5" s="6"/>
      <c r="L5" s="6"/>
      <c r="M5" s="4"/>
      <c r="N5" s="4"/>
      <c r="O5" s="4"/>
      <c r="P5" s="4"/>
      <c r="Q5" s="4"/>
    </row>
    <row r="6" spans="1:17" s="192" customFormat="1" ht="12.75">
      <c r="A6" s="4"/>
      <c r="B6" s="15"/>
      <c r="C6" s="17"/>
      <c r="D6" s="17"/>
      <c r="E6" s="16"/>
      <c r="F6" s="4"/>
      <c r="G6" s="5"/>
      <c r="H6" s="14"/>
      <c r="I6" s="6"/>
      <c r="J6" s="6"/>
      <c r="K6" s="6"/>
      <c r="L6" s="6"/>
      <c r="M6" s="4"/>
      <c r="N6" s="4"/>
      <c r="O6" s="4"/>
      <c r="P6" s="4"/>
      <c r="Q6" s="4"/>
    </row>
    <row r="7" spans="1:17" s="192" customFormat="1" ht="12.75">
      <c r="A7" s="4"/>
      <c r="B7" s="9"/>
      <c r="C7" s="17"/>
      <c r="D7" s="17"/>
      <c r="E7" s="4"/>
      <c r="F7" s="4"/>
      <c r="G7" s="5"/>
      <c r="H7" s="10"/>
      <c r="I7" s="6"/>
      <c r="J7" s="6"/>
      <c r="K7" s="6"/>
      <c r="L7" s="6"/>
      <c r="M7" s="4"/>
      <c r="N7" s="4"/>
      <c r="O7" s="4"/>
      <c r="P7" s="4"/>
      <c r="Q7" s="4"/>
    </row>
    <row r="8" spans="1:17" s="192" customFormat="1" ht="12.75">
      <c r="A8" s="4"/>
      <c r="B8" s="9"/>
      <c r="C8" s="17"/>
      <c r="D8" s="17"/>
      <c r="E8" s="4"/>
      <c r="F8" s="4"/>
      <c r="G8" s="5"/>
      <c r="H8" s="10"/>
      <c r="I8" s="6"/>
      <c r="J8" s="6"/>
      <c r="K8" s="6"/>
      <c r="L8" s="6"/>
      <c r="M8" s="4"/>
      <c r="N8" s="4"/>
      <c r="O8" s="4"/>
      <c r="P8" s="4"/>
      <c r="Q8" s="4"/>
    </row>
    <row r="9" spans="1:17" s="192" customFormat="1" ht="12.75">
      <c r="A9" s="4"/>
      <c r="B9" s="9"/>
      <c r="C9" s="17"/>
      <c r="D9" s="17"/>
      <c r="E9" s="4"/>
      <c r="F9" s="4"/>
      <c r="G9" s="5"/>
      <c r="H9" s="10"/>
      <c r="I9" s="6"/>
      <c r="J9" s="6"/>
      <c r="K9" s="6"/>
      <c r="L9" s="6"/>
      <c r="M9" s="4"/>
      <c r="N9" s="4"/>
      <c r="O9" s="4"/>
      <c r="P9" s="4"/>
      <c r="Q9" s="4"/>
    </row>
    <row r="10" spans="1:17" s="192" customFormat="1" ht="12.75">
      <c r="A10" s="4"/>
      <c r="B10" s="9"/>
      <c r="C10" s="17"/>
      <c r="D10" s="17"/>
      <c r="E10" s="4"/>
      <c r="F10" s="4"/>
      <c r="G10" s="5"/>
      <c r="H10" s="10"/>
      <c r="I10" s="6"/>
      <c r="J10" s="6"/>
      <c r="K10" s="6"/>
      <c r="L10" s="6"/>
      <c r="M10" s="4"/>
      <c r="N10" s="4"/>
      <c r="O10" s="4"/>
      <c r="P10" s="4"/>
      <c r="Q10" s="4"/>
    </row>
    <row r="11" spans="1:17" s="192" customFormat="1" ht="12.75">
      <c r="A11" s="4"/>
      <c r="B11" s="9"/>
      <c r="C11" s="17"/>
      <c r="D11" s="17"/>
      <c r="E11" s="4"/>
      <c r="F11" s="4"/>
      <c r="G11" s="5"/>
      <c r="H11" s="10"/>
      <c r="I11" s="6"/>
      <c r="J11" s="6"/>
      <c r="K11" s="6"/>
      <c r="L11" s="6"/>
      <c r="M11" s="4"/>
      <c r="N11" s="4"/>
      <c r="O11" s="4"/>
      <c r="P11" s="4"/>
      <c r="Q11" s="4"/>
    </row>
    <row r="12" spans="1:17" s="192" customFormat="1" ht="12.75">
      <c r="A12" s="4"/>
      <c r="B12" s="9"/>
      <c r="C12" s="17"/>
      <c r="D12" s="17"/>
      <c r="E12" s="4"/>
      <c r="F12" s="4"/>
      <c r="G12" s="5"/>
      <c r="H12" s="10"/>
      <c r="I12" s="6"/>
      <c r="J12" s="6"/>
      <c r="K12" s="6"/>
      <c r="L12" s="6"/>
      <c r="M12" s="4"/>
      <c r="N12" s="4"/>
      <c r="O12" s="4"/>
      <c r="P12" s="4"/>
      <c r="Q12" s="4"/>
    </row>
    <row r="13" spans="1:17" s="192" customFormat="1" ht="12.75">
      <c r="A13" s="4"/>
      <c r="B13" s="9"/>
      <c r="C13" s="17"/>
      <c r="D13" s="17"/>
      <c r="E13" s="4"/>
      <c r="F13" s="4"/>
      <c r="G13" s="5"/>
      <c r="H13" s="10"/>
      <c r="I13" s="6"/>
      <c r="J13" s="6"/>
      <c r="K13" s="6"/>
      <c r="L13" s="6"/>
      <c r="M13" s="4"/>
      <c r="N13" s="4"/>
      <c r="O13" s="4"/>
      <c r="P13" s="4"/>
      <c r="Q13" s="4"/>
    </row>
    <row r="14" spans="1:17" s="192" customFormat="1" ht="12.75">
      <c r="A14" s="4"/>
      <c r="B14" s="17"/>
      <c r="C14" s="17"/>
      <c r="D14" s="17"/>
      <c r="E14" s="4"/>
      <c r="F14" s="4"/>
      <c r="G14" s="5"/>
      <c r="H14" s="10"/>
      <c r="I14" s="6"/>
      <c r="J14" s="6"/>
      <c r="K14" s="6"/>
      <c r="L14" s="6"/>
      <c r="M14" s="4"/>
      <c r="N14" s="4"/>
      <c r="O14" s="4"/>
      <c r="P14" s="6"/>
      <c r="Q14" s="6"/>
    </row>
    <row r="15" spans="1:17" ht="12.75">
      <c r="A15" s="18"/>
      <c r="B15" s="193" t="s">
        <v>4</v>
      </c>
      <c r="C15" s="194"/>
      <c r="D15" s="194"/>
      <c r="E15" s="195">
        <v>42766</v>
      </c>
      <c r="F15" s="19"/>
      <c r="G15" s="20"/>
      <c r="H15" s="10"/>
      <c r="I15" s="10"/>
      <c r="J15" s="10"/>
      <c r="K15" s="10"/>
      <c r="L15" s="10"/>
      <c r="M15" s="10"/>
      <c r="N15" s="10"/>
      <c r="O15" s="10"/>
      <c r="P15" s="21"/>
      <c r="Q15" s="22"/>
    </row>
    <row r="16" spans="1:17" ht="12.75">
      <c r="A16" s="18"/>
      <c r="B16" s="196" t="s">
        <v>5</v>
      </c>
      <c r="C16" s="197"/>
      <c r="D16" s="197"/>
      <c r="E16" s="198" t="s">
        <v>602</v>
      </c>
      <c r="F16" s="19"/>
      <c r="G16" s="19"/>
      <c r="H16" s="10"/>
      <c r="I16" s="10"/>
      <c r="J16" s="10"/>
      <c r="K16" s="10"/>
      <c r="L16" s="10"/>
      <c r="M16" s="10"/>
      <c r="N16" s="10"/>
      <c r="O16" s="10"/>
      <c r="P16" s="21"/>
      <c r="Q16" s="22"/>
    </row>
    <row r="17" spans="1:17" ht="12.75">
      <c r="A17" s="18"/>
      <c r="B17" s="533" t="s">
        <v>601</v>
      </c>
      <c r="C17" s="534"/>
      <c r="D17" s="534"/>
      <c r="E17" s="541">
        <v>42767</v>
      </c>
      <c r="F17" s="542"/>
      <c r="G17" s="19"/>
      <c r="H17" s="10"/>
      <c r="I17" s="10"/>
      <c r="J17" s="10"/>
      <c r="K17" s="10"/>
      <c r="L17" s="10"/>
      <c r="M17" s="10"/>
      <c r="N17" s="10"/>
      <c r="O17" s="10"/>
      <c r="P17" s="21"/>
      <c r="Q17" s="22"/>
    </row>
    <row r="18" spans="1:17" ht="12.75">
      <c r="A18" s="18"/>
      <c r="B18" s="543"/>
      <c r="C18" s="544"/>
      <c r="D18" s="544"/>
      <c r="E18" s="545"/>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ht="28.5" customHeight="1">
      <c r="A20" s="1"/>
      <c r="B20" s="546" t="s">
        <v>309</v>
      </c>
      <c r="C20" s="546"/>
      <c r="D20" s="546"/>
      <c r="E20" s="546"/>
      <c r="F20" s="546"/>
      <c r="G20" s="546"/>
      <c r="H20" s="546"/>
      <c r="I20" s="546"/>
      <c r="J20" s="546"/>
      <c r="K20" s="546"/>
      <c r="L20" s="546"/>
      <c r="M20" s="546"/>
      <c r="N20" s="546"/>
      <c r="O20" s="546"/>
      <c r="P20" s="546"/>
      <c r="Q20" s="546"/>
    </row>
    <row r="21" spans="1:17" ht="12.75">
      <c r="A21" s="1"/>
      <c r="B21" s="23"/>
      <c r="C21" s="23"/>
      <c r="D21" s="23"/>
      <c r="E21" s="160"/>
      <c r="F21" s="160"/>
      <c r="G21" s="25"/>
      <c r="H21" s="25"/>
      <c r="I21" s="184"/>
      <c r="J21" s="184"/>
      <c r="K21" s="184"/>
      <c r="L21" s="184"/>
      <c r="M21" s="160"/>
      <c r="N21" s="160"/>
      <c r="O21" s="160"/>
      <c r="P21" s="184"/>
      <c r="Q21" s="185"/>
    </row>
    <row r="22" spans="1:17" ht="66.75" customHeight="1">
      <c r="A22" s="1"/>
      <c r="B22" s="547" t="s">
        <v>356</v>
      </c>
      <c r="C22" s="547"/>
      <c r="D22" s="547"/>
      <c r="E22" s="547"/>
      <c r="F22" s="547"/>
      <c r="G22" s="547"/>
      <c r="H22" s="547"/>
      <c r="I22" s="547"/>
      <c r="J22" s="547"/>
      <c r="K22" s="547"/>
      <c r="L22" s="547"/>
      <c r="M22" s="547"/>
      <c r="N22" s="547"/>
      <c r="O22" s="547"/>
      <c r="P22" s="547"/>
      <c r="Q22" s="547"/>
    </row>
    <row r="23" spans="1:17" ht="12.75">
      <c r="A23" s="1"/>
      <c r="B23" s="183"/>
      <c r="C23" s="183"/>
      <c r="D23" s="183"/>
      <c r="E23" s="160"/>
      <c r="F23" s="160"/>
      <c r="G23" s="183"/>
      <c r="H23" s="183"/>
      <c r="I23" s="183"/>
      <c r="J23" s="183"/>
      <c r="K23" s="183"/>
      <c r="L23" s="183"/>
      <c r="M23" s="183"/>
      <c r="N23" s="183"/>
      <c r="O23" s="183"/>
      <c r="P23" s="184"/>
      <c r="Q23" s="185"/>
    </row>
    <row r="24" spans="1:17" ht="12.75">
      <c r="A24" s="1"/>
      <c r="B24" s="547"/>
      <c r="C24" s="547"/>
      <c r="D24" s="547"/>
      <c r="E24" s="547"/>
      <c r="F24" s="547"/>
      <c r="G24" s="547"/>
      <c r="H24" s="547"/>
      <c r="I24" s="547"/>
      <c r="J24" s="547"/>
      <c r="K24" s="547"/>
      <c r="L24" s="547"/>
      <c r="M24" s="547"/>
      <c r="N24" s="547"/>
      <c r="O24" s="547"/>
      <c r="P24" s="547"/>
      <c r="Q24" s="547"/>
    </row>
    <row r="25" spans="1:17" ht="12.75">
      <c r="A25" s="1"/>
      <c r="B25" s="547"/>
      <c r="C25" s="547"/>
      <c r="D25" s="547"/>
      <c r="E25" s="547"/>
      <c r="F25" s="547"/>
      <c r="G25" s="547"/>
      <c r="H25" s="547"/>
      <c r="I25" s="547"/>
      <c r="J25" s="547"/>
      <c r="K25" s="547"/>
      <c r="L25" s="547"/>
      <c r="M25" s="547"/>
      <c r="N25" s="547"/>
      <c r="O25" s="547"/>
      <c r="P25" s="547"/>
      <c r="Q25" s="547"/>
    </row>
    <row r="26" spans="1:17" ht="12.75">
      <c r="A26" s="1"/>
      <c r="B26" s="199"/>
      <c r="C26" s="199"/>
      <c r="D26" s="199"/>
      <c r="E26" s="199"/>
      <c r="F26" s="199"/>
      <c r="G26" s="199"/>
      <c r="H26" s="199"/>
      <c r="I26" s="199"/>
      <c r="J26" s="199"/>
      <c r="K26" s="199"/>
      <c r="L26" s="199"/>
      <c r="M26" s="199"/>
      <c r="N26" s="199"/>
      <c r="O26" s="199"/>
      <c r="P26" s="199"/>
      <c r="Q26" s="199"/>
    </row>
    <row r="27" spans="1:17" ht="12.75">
      <c r="A27" s="1"/>
      <c r="B27" s="548" t="s">
        <v>6</v>
      </c>
      <c r="C27" s="548"/>
      <c r="D27" s="181"/>
      <c r="E27" s="4"/>
      <c r="F27" s="4"/>
      <c r="G27" s="181"/>
      <c r="H27" s="181"/>
      <c r="I27" s="181"/>
      <c r="J27" s="181"/>
      <c r="K27" s="181"/>
      <c r="L27" s="181"/>
      <c r="M27" s="181"/>
      <c r="N27" s="181"/>
      <c r="O27" s="181"/>
      <c r="P27" s="6"/>
      <c r="Q27" s="7"/>
    </row>
    <row r="28" spans="1:17" ht="12.75">
      <c r="A28" s="1"/>
      <c r="B28" s="4"/>
      <c r="C28" s="4"/>
      <c r="D28" s="4"/>
      <c r="E28" s="4"/>
      <c r="F28" s="4"/>
      <c r="G28" s="4"/>
      <c r="H28" s="4"/>
      <c r="I28" s="4"/>
      <c r="J28" s="4"/>
      <c r="K28" s="4"/>
      <c r="L28" s="4"/>
      <c r="M28" s="4"/>
      <c r="N28" s="4"/>
      <c r="O28" s="4"/>
      <c r="P28" s="6"/>
      <c r="Q28" s="7"/>
    </row>
    <row r="29" spans="1:17" ht="12.75">
      <c r="A29" s="1"/>
      <c r="B29" s="4" t="s">
        <v>189</v>
      </c>
      <c r="C29" s="4"/>
      <c r="D29" s="4"/>
      <c r="E29" s="4"/>
      <c r="F29" s="4"/>
      <c r="G29" s="4"/>
      <c r="H29" s="4"/>
      <c r="I29" s="4"/>
      <c r="J29" s="4"/>
      <c r="K29" s="4"/>
      <c r="L29" s="4"/>
      <c r="M29" s="4"/>
      <c r="N29" s="4"/>
      <c r="O29" s="4"/>
      <c r="P29" s="6"/>
      <c r="Q29" s="7"/>
    </row>
    <row r="30" spans="1:17" ht="12.75">
      <c r="A30" s="1"/>
      <c r="B30" s="28"/>
      <c r="C30" s="28"/>
      <c r="D30" s="29"/>
      <c r="E30" s="28"/>
      <c r="F30" s="4"/>
      <c r="G30" s="4"/>
      <c r="H30" s="4"/>
      <c r="I30" s="4"/>
      <c r="J30" s="4"/>
      <c r="K30" s="4"/>
      <c r="L30" s="4"/>
      <c r="M30" s="4"/>
      <c r="N30" s="4"/>
      <c r="O30" s="4"/>
      <c r="P30" s="6"/>
      <c r="Q30" s="7"/>
    </row>
    <row r="31" spans="1:17" ht="12.75">
      <c r="A31" s="1"/>
      <c r="B31" s="181"/>
      <c r="C31" s="29"/>
      <c r="D31" s="29"/>
      <c r="E31" s="4"/>
      <c r="F31" s="4"/>
      <c r="G31" s="4"/>
      <c r="H31" s="4"/>
      <c r="I31" s="4"/>
      <c r="J31" s="4"/>
      <c r="K31" s="4"/>
      <c r="L31" s="4"/>
      <c r="M31" s="4"/>
      <c r="N31" s="4"/>
      <c r="O31" s="4"/>
      <c r="P31" s="6"/>
      <c r="Q31" s="7"/>
    </row>
    <row r="32" spans="1:17" ht="12.75">
      <c r="A32" s="1"/>
      <c r="B32" s="28" t="s">
        <v>496</v>
      </c>
      <c r="C32" s="18" t="s">
        <v>348</v>
      </c>
      <c r="D32" s="180" t="s">
        <v>488</v>
      </c>
      <c r="E32" s="30"/>
      <c r="F32" s="30"/>
      <c r="G32" s="31"/>
      <c r="H32" s="31"/>
      <c r="I32" s="4"/>
      <c r="J32" s="4"/>
      <c r="K32" s="4"/>
      <c r="L32" s="4"/>
      <c r="M32" s="4"/>
      <c r="N32" s="4"/>
      <c r="O32" s="4"/>
      <c r="P32" s="6"/>
      <c r="Q32" s="7"/>
    </row>
  </sheetData>
  <mergeCells count="5">
    <mergeCell ref="B20:Q20"/>
    <mergeCell ref="B22:Q22"/>
    <mergeCell ref="B27:C27"/>
    <mergeCell ref="B24:Q24"/>
    <mergeCell ref="B25:Q25"/>
  </mergeCells>
  <hyperlinks>
    <hyperlink ref="D28"/>
    <hyperlink ref="D32" display="MTF@santander.co.uk"/>
  </hyperlinks>
  <pageMargins left="0" right="0" top="0.74803149606299213" bottom="0.74803149606299213" header="0.31496062992125984" footer="0.31496062992125984"/>
  <pageSetup paperSize="8" scale="70" orientation="landscape" r:id="rId1"/>
  <headerFooter>
    <oddHeader>&amp;CFosse Master Trust Investors' Report - January 2017</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2:H44"/>
  <sheetViews>
    <sheetView showGridLines="0" showRuler="0" view="pageLayout" zoomScaleNormal="70" zoomScaleSheetLayoutView="70" workbookViewId="0"/>
  </sheetViews>
  <sheetFormatPr defaultColWidth="3.5703125" defaultRowHeight="12"/>
  <cols>
    <col min="1" max="1" width="6.42578125" style="176" customWidth="1"/>
    <col min="2" max="2" width="35.42578125" style="176" customWidth="1"/>
    <col min="3" max="3" width="34.42578125" style="176" customWidth="1"/>
    <col min="4" max="4" width="25" style="176" customWidth="1"/>
    <col min="5" max="5" width="21.7109375" style="176" customWidth="1"/>
    <col min="6" max="6" width="37.28515625" style="176" customWidth="1"/>
    <col min="7" max="7" width="123.42578125" style="176" customWidth="1"/>
    <col min="8" max="16384" width="3.5703125" style="176"/>
  </cols>
  <sheetData>
    <row r="2" spans="2:7" ht="12.75" thickBot="1">
      <c r="B2" s="174" t="s">
        <v>223</v>
      </c>
      <c r="C2" s="175"/>
      <c r="D2" s="175"/>
      <c r="E2" s="175"/>
      <c r="F2" s="175"/>
      <c r="G2" s="175"/>
    </row>
    <row r="3" spans="2:7" ht="12.75" thickBot="1"/>
    <row r="4" spans="2:7" ht="25.5" customHeight="1" thickBot="1">
      <c r="B4" s="177"/>
      <c r="C4" s="177"/>
      <c r="D4" s="178" t="s">
        <v>274</v>
      </c>
      <c r="E4" s="179" t="s">
        <v>275</v>
      </c>
      <c r="F4" s="178" t="s">
        <v>224</v>
      </c>
      <c r="G4" s="179" t="s">
        <v>225</v>
      </c>
    </row>
    <row r="5" spans="2:7">
      <c r="B5" s="155" t="s">
        <v>191</v>
      </c>
      <c r="C5" s="223" t="s">
        <v>139</v>
      </c>
      <c r="D5" s="223"/>
      <c r="E5" s="223"/>
      <c r="F5" s="224"/>
      <c r="G5" s="225"/>
    </row>
    <row r="6" spans="2:7">
      <c r="B6" s="34" t="s">
        <v>226</v>
      </c>
      <c r="C6" s="226" t="s">
        <v>227</v>
      </c>
      <c r="D6" s="226"/>
      <c r="E6" s="226"/>
      <c r="F6" s="227"/>
      <c r="G6" s="222"/>
    </row>
    <row r="7" spans="2:7">
      <c r="B7" s="156" t="s">
        <v>228</v>
      </c>
      <c r="C7" s="228" t="s">
        <v>229</v>
      </c>
      <c r="D7" s="228"/>
      <c r="E7" s="228"/>
      <c r="F7" s="229"/>
      <c r="G7" s="230"/>
    </row>
    <row r="8" spans="2:7">
      <c r="B8" s="34" t="s">
        <v>8</v>
      </c>
      <c r="C8" s="231" t="s">
        <v>214</v>
      </c>
      <c r="D8" s="231" t="s">
        <v>597</v>
      </c>
      <c r="E8" s="231" t="s">
        <v>299</v>
      </c>
      <c r="F8" s="227" t="s">
        <v>357</v>
      </c>
      <c r="G8" s="222" t="s">
        <v>358</v>
      </c>
    </row>
    <row r="9" spans="2:7">
      <c r="B9" s="34"/>
      <c r="C9" s="226"/>
      <c r="D9" s="231"/>
      <c r="E9" s="231"/>
      <c r="F9" s="227" t="s">
        <v>230</v>
      </c>
      <c r="G9" s="222" t="s">
        <v>359</v>
      </c>
    </row>
    <row r="10" spans="2:7">
      <c r="B10" s="34"/>
      <c r="C10" s="226"/>
      <c r="D10" s="231"/>
      <c r="E10" s="231"/>
      <c r="F10" s="227" t="s">
        <v>317</v>
      </c>
      <c r="G10" s="222" t="s">
        <v>360</v>
      </c>
    </row>
    <row r="11" spans="2:7">
      <c r="B11" s="34"/>
      <c r="C11" s="226"/>
      <c r="D11" s="231"/>
      <c r="E11" s="231"/>
      <c r="F11" s="227" t="s">
        <v>281</v>
      </c>
      <c r="G11" s="222" t="s">
        <v>361</v>
      </c>
    </row>
    <row r="12" spans="2:7">
      <c r="B12" s="34"/>
      <c r="C12" s="226"/>
      <c r="D12" s="231"/>
      <c r="E12" s="231"/>
      <c r="F12" s="227" t="s">
        <v>282</v>
      </c>
      <c r="G12" s="222" t="s">
        <v>362</v>
      </c>
    </row>
    <row r="13" spans="2:7" ht="24">
      <c r="B13" s="34"/>
      <c r="C13" s="226"/>
      <c r="D13" s="231"/>
      <c r="E13" s="231"/>
      <c r="F13" s="227" t="s">
        <v>530</v>
      </c>
      <c r="G13" s="222" t="s">
        <v>531</v>
      </c>
    </row>
    <row r="14" spans="2:7" ht="24">
      <c r="B14" s="34"/>
      <c r="C14" s="226"/>
      <c r="D14" s="231"/>
      <c r="E14" s="231"/>
      <c r="F14" s="227" t="s">
        <v>319</v>
      </c>
      <c r="G14" s="222" t="s">
        <v>363</v>
      </c>
    </row>
    <row r="15" spans="2:7" ht="24">
      <c r="B15" s="157" t="s">
        <v>7</v>
      </c>
      <c r="C15" s="232" t="s">
        <v>214</v>
      </c>
      <c r="D15" s="232" t="s">
        <v>597</v>
      </c>
      <c r="E15" s="232" t="s">
        <v>299</v>
      </c>
      <c r="F15" s="229" t="s">
        <v>354</v>
      </c>
      <c r="G15" s="230" t="s">
        <v>532</v>
      </c>
    </row>
    <row r="16" spans="2:7">
      <c r="B16" s="34" t="s">
        <v>231</v>
      </c>
      <c r="C16" s="226" t="s">
        <v>214</v>
      </c>
      <c r="D16" s="231" t="s">
        <v>597</v>
      </c>
      <c r="E16" s="231" t="s">
        <v>299</v>
      </c>
      <c r="F16" s="227"/>
      <c r="G16" s="222"/>
    </row>
    <row r="17" spans="2:7">
      <c r="B17" s="156" t="s">
        <v>232</v>
      </c>
      <c r="C17" s="228" t="s">
        <v>214</v>
      </c>
      <c r="D17" s="232" t="s">
        <v>597</v>
      </c>
      <c r="E17" s="232" t="s">
        <v>299</v>
      </c>
      <c r="F17" s="229"/>
      <c r="G17" s="230"/>
    </row>
    <row r="18" spans="2:7" ht="108">
      <c r="B18" s="35" t="s">
        <v>233</v>
      </c>
      <c r="C18" s="231" t="s">
        <v>214</v>
      </c>
      <c r="D18" s="231" t="s">
        <v>597</v>
      </c>
      <c r="E18" s="231" t="s">
        <v>299</v>
      </c>
      <c r="F18" s="227" t="s">
        <v>533</v>
      </c>
      <c r="G18" s="222" t="s">
        <v>534</v>
      </c>
    </row>
    <row r="19" spans="2:7" ht="48">
      <c r="B19" s="233" t="s">
        <v>364</v>
      </c>
      <c r="C19" s="232"/>
      <c r="D19" s="232"/>
      <c r="E19" s="232"/>
      <c r="F19" s="229" t="s">
        <v>315</v>
      </c>
      <c r="G19" s="230" t="s">
        <v>365</v>
      </c>
    </row>
    <row r="20" spans="2:7" ht="72">
      <c r="B20" s="234" t="s">
        <v>366</v>
      </c>
      <c r="C20" s="235" t="s">
        <v>214</v>
      </c>
      <c r="D20" s="235" t="s">
        <v>597</v>
      </c>
      <c r="E20" s="235" t="s">
        <v>299</v>
      </c>
      <c r="F20" s="236" t="s">
        <v>315</v>
      </c>
      <c r="G20" s="237" t="s">
        <v>367</v>
      </c>
    </row>
    <row r="21" spans="2:7" ht="67.900000000000006" customHeight="1">
      <c r="B21" s="157" t="s">
        <v>234</v>
      </c>
      <c r="C21" s="232" t="s">
        <v>214</v>
      </c>
      <c r="D21" s="232" t="s">
        <v>597</v>
      </c>
      <c r="E21" s="232" t="s">
        <v>299</v>
      </c>
      <c r="F21" s="229" t="s">
        <v>315</v>
      </c>
      <c r="G21" s="230" t="s">
        <v>535</v>
      </c>
    </row>
    <row r="22" spans="2:7" ht="36">
      <c r="B22" s="220" t="s">
        <v>368</v>
      </c>
      <c r="C22" s="235" t="s">
        <v>214</v>
      </c>
      <c r="D22" s="235" t="s">
        <v>597</v>
      </c>
      <c r="E22" s="235" t="s">
        <v>299</v>
      </c>
      <c r="F22" s="236" t="s">
        <v>536</v>
      </c>
      <c r="G22" s="237" t="s">
        <v>369</v>
      </c>
    </row>
    <row r="23" spans="2:7" ht="24">
      <c r="B23" s="220"/>
      <c r="C23" s="235"/>
      <c r="D23" s="235"/>
      <c r="E23" s="235"/>
      <c r="F23" s="236" t="s">
        <v>537</v>
      </c>
      <c r="G23" s="237" t="s">
        <v>370</v>
      </c>
    </row>
    <row r="24" spans="2:7" ht="24">
      <c r="B24" s="220"/>
      <c r="C24" s="235"/>
      <c r="D24" s="235"/>
      <c r="E24" s="235"/>
      <c r="F24" s="236" t="s">
        <v>318</v>
      </c>
      <c r="G24" s="237" t="s">
        <v>371</v>
      </c>
    </row>
    <row r="25" spans="2:7" ht="36">
      <c r="B25" s="157" t="s">
        <v>235</v>
      </c>
      <c r="C25" s="232" t="s">
        <v>215</v>
      </c>
      <c r="D25" s="232" t="s">
        <v>598</v>
      </c>
      <c r="E25" s="232" t="s">
        <v>299</v>
      </c>
      <c r="F25" s="229" t="s">
        <v>538</v>
      </c>
      <c r="G25" s="230" t="s">
        <v>369</v>
      </c>
    </row>
    <row r="26" spans="2:7" ht="24">
      <c r="B26" s="157"/>
      <c r="C26" s="549" t="s">
        <v>539</v>
      </c>
      <c r="D26" s="549" t="s">
        <v>540</v>
      </c>
      <c r="E26" s="232"/>
      <c r="F26" s="229" t="s">
        <v>537</v>
      </c>
      <c r="G26" s="230" t="s">
        <v>370</v>
      </c>
    </row>
    <row r="27" spans="2:7" ht="50.25" customHeight="1">
      <c r="B27" s="157"/>
      <c r="C27" s="549"/>
      <c r="D27" s="549"/>
      <c r="E27" s="232"/>
      <c r="F27" s="229" t="s">
        <v>283</v>
      </c>
      <c r="G27" s="230" t="s">
        <v>372</v>
      </c>
    </row>
    <row r="28" spans="2:7" ht="24">
      <c r="B28" s="220"/>
      <c r="C28" s="235" t="s">
        <v>349</v>
      </c>
      <c r="D28" s="235" t="s">
        <v>508</v>
      </c>
      <c r="E28" s="235" t="s">
        <v>352</v>
      </c>
      <c r="F28" s="236" t="s">
        <v>541</v>
      </c>
      <c r="G28" s="237" t="s">
        <v>376</v>
      </c>
    </row>
    <row r="29" spans="2:7">
      <c r="B29" s="220"/>
      <c r="C29" s="235" t="s">
        <v>373</v>
      </c>
      <c r="D29" s="235"/>
      <c r="E29" s="235"/>
      <c r="F29" s="236" t="s">
        <v>374</v>
      </c>
      <c r="G29" s="237" t="s">
        <v>375</v>
      </c>
    </row>
    <row r="30" spans="2:7" ht="24">
      <c r="B30" s="220"/>
      <c r="C30" s="235"/>
      <c r="D30" s="235"/>
      <c r="E30" s="235"/>
      <c r="F30" s="236" t="s">
        <v>542</v>
      </c>
      <c r="G30" s="237" t="s">
        <v>372</v>
      </c>
    </row>
    <row r="31" spans="2:7" ht="24">
      <c r="B31" s="157"/>
      <c r="C31" s="232" t="s">
        <v>347</v>
      </c>
      <c r="D31" s="232" t="s">
        <v>509</v>
      </c>
      <c r="E31" s="232" t="s">
        <v>352</v>
      </c>
      <c r="F31" s="229" t="s">
        <v>316</v>
      </c>
      <c r="G31" s="230" t="s">
        <v>376</v>
      </c>
    </row>
    <row r="32" spans="2:7" ht="24">
      <c r="B32" s="157"/>
      <c r="C32" s="229" t="s">
        <v>543</v>
      </c>
      <c r="D32" s="232"/>
      <c r="E32" s="232"/>
      <c r="F32" s="229" t="s">
        <v>314</v>
      </c>
      <c r="G32" s="230" t="s">
        <v>370</v>
      </c>
    </row>
    <row r="33" spans="1:8" ht="24">
      <c r="A33" s="330"/>
      <c r="B33" s="157"/>
      <c r="C33" s="229"/>
      <c r="D33" s="232"/>
      <c r="E33" s="232"/>
      <c r="F33" s="229" t="s">
        <v>283</v>
      </c>
      <c r="G33" s="230" t="s">
        <v>372</v>
      </c>
    </row>
    <row r="34" spans="1:8" ht="24">
      <c r="A34" s="330"/>
      <c r="B34" s="220"/>
      <c r="C34" s="235" t="s">
        <v>544</v>
      </c>
      <c r="D34" s="235" t="s">
        <v>509</v>
      </c>
      <c r="E34" s="235" t="s">
        <v>352</v>
      </c>
      <c r="F34" s="236" t="s">
        <v>545</v>
      </c>
      <c r="G34" s="237" t="s">
        <v>546</v>
      </c>
      <c r="H34" s="330"/>
    </row>
    <row r="35" spans="1:8">
      <c r="A35" s="330"/>
      <c r="B35" s="220"/>
      <c r="C35" s="236" t="s">
        <v>547</v>
      </c>
      <c r="D35" s="235"/>
      <c r="E35" s="235"/>
      <c r="F35" s="236" t="s">
        <v>530</v>
      </c>
      <c r="G35" s="237" t="s">
        <v>548</v>
      </c>
      <c r="H35" s="330"/>
    </row>
    <row r="36" spans="1:8" s="330" customFormat="1">
      <c r="B36" s="220"/>
      <c r="C36" s="235"/>
      <c r="D36" s="235"/>
      <c r="E36" s="235"/>
      <c r="F36" s="236" t="s">
        <v>549</v>
      </c>
      <c r="G36" s="237" t="s">
        <v>372</v>
      </c>
    </row>
    <row r="37" spans="1:8" s="330" customFormat="1" ht="24">
      <c r="B37" s="157"/>
      <c r="C37" s="229" t="s">
        <v>550</v>
      </c>
      <c r="D37" s="232" t="s">
        <v>551</v>
      </c>
      <c r="E37" s="232" t="s">
        <v>299</v>
      </c>
      <c r="F37" s="229" t="s">
        <v>552</v>
      </c>
      <c r="G37" s="342" t="s">
        <v>553</v>
      </c>
    </row>
    <row r="38" spans="1:8" s="330" customFormat="1" ht="24" customHeight="1">
      <c r="B38" s="157"/>
      <c r="C38" s="229" t="s">
        <v>554</v>
      </c>
      <c r="D38" s="549" t="s">
        <v>540</v>
      </c>
      <c r="E38" s="232"/>
      <c r="F38" s="229" t="s">
        <v>555</v>
      </c>
      <c r="G38" s="342" t="s">
        <v>556</v>
      </c>
    </row>
    <row r="39" spans="1:8" ht="34.5" customHeight="1">
      <c r="B39" s="157"/>
      <c r="C39" s="229"/>
      <c r="D39" s="549"/>
      <c r="E39" s="232"/>
      <c r="F39" s="229" t="s">
        <v>549</v>
      </c>
      <c r="G39" s="342" t="s">
        <v>557</v>
      </c>
      <c r="H39" s="330"/>
    </row>
    <row r="40" spans="1:8">
      <c r="B40" s="220" t="s">
        <v>236</v>
      </c>
      <c r="C40" s="235" t="s">
        <v>350</v>
      </c>
      <c r="D40" s="529" t="s">
        <v>510</v>
      </c>
      <c r="E40" s="235" t="s">
        <v>299</v>
      </c>
      <c r="F40" s="236"/>
      <c r="G40" s="237"/>
    </row>
    <row r="41" spans="1:8">
      <c r="B41" s="156" t="s">
        <v>237</v>
      </c>
      <c r="C41" s="228" t="s">
        <v>205</v>
      </c>
      <c r="D41" s="228"/>
      <c r="E41" s="228"/>
      <c r="F41" s="229"/>
      <c r="G41" s="229"/>
    </row>
    <row r="42" spans="1:8">
      <c r="B42" s="220" t="s">
        <v>238</v>
      </c>
      <c r="C42" s="235" t="s">
        <v>377</v>
      </c>
      <c r="D42" s="235"/>
      <c r="E42" s="235"/>
      <c r="F42" s="236"/>
      <c r="G42" s="237"/>
    </row>
    <row r="43" spans="1:8" ht="12.75" thickBot="1">
      <c r="B43" s="238" t="s">
        <v>278</v>
      </c>
      <c r="C43" s="239" t="s">
        <v>279</v>
      </c>
      <c r="D43" s="239"/>
      <c r="E43" s="239"/>
      <c r="F43" s="240"/>
      <c r="G43" s="240"/>
    </row>
    <row r="44" spans="1:8" ht="12.75">
      <c r="B44" s="550" t="s">
        <v>378</v>
      </c>
      <c r="C44" s="551"/>
      <c r="D44" s="551"/>
      <c r="E44" s="551"/>
      <c r="F44" s="551"/>
      <c r="G44" s="551"/>
    </row>
  </sheetData>
  <mergeCells count="4">
    <mergeCell ref="C26:C27"/>
    <mergeCell ref="D26:D27"/>
    <mergeCell ref="D38:D39"/>
    <mergeCell ref="B44:G44"/>
  </mergeCells>
  <pageMargins left="0" right="0" top="0.74803149606299213" bottom="0.74803149606299213" header="0.31496062992125984" footer="0.31496062992125984"/>
  <pageSetup paperSize="8" scale="70" orientation="landscape" r:id="rId1"/>
  <headerFooter>
    <oddHeader>&amp;CFosse Master Trust Investors' Report - January 2017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L69"/>
  <sheetViews>
    <sheetView showGridLines="0" showRuler="0" view="pageLayout" zoomScaleNormal="90" zoomScaleSheetLayoutView="85" workbookViewId="0"/>
  </sheetViews>
  <sheetFormatPr defaultColWidth="6.85546875" defaultRowHeight="12"/>
  <cols>
    <col min="1" max="1" width="6.42578125" style="216" customWidth="1"/>
    <col min="2" max="2" width="32.140625" style="216" customWidth="1"/>
    <col min="3" max="3" width="15.7109375" style="216" customWidth="1"/>
    <col min="4" max="4" width="17" style="216" customWidth="1"/>
    <col min="5" max="5" width="18.42578125" style="216" bestFit="1" customWidth="1"/>
    <col min="6" max="6" width="20.140625" style="216" bestFit="1" customWidth="1"/>
    <col min="7" max="8" width="17" style="216" customWidth="1"/>
    <col min="9" max="9" width="6.28515625" style="216" customWidth="1"/>
    <col min="10" max="10" width="32.140625" style="216" customWidth="1"/>
    <col min="11" max="11" width="35.5703125" style="216" customWidth="1"/>
    <col min="12" max="12" width="27.140625" style="216" customWidth="1"/>
    <col min="13" max="16384" width="6.85546875" style="216"/>
  </cols>
  <sheetData>
    <row r="2" spans="2:12" ht="12.75" thickBot="1">
      <c r="B2" s="36" t="s">
        <v>131</v>
      </c>
      <c r="C2" s="36"/>
      <c r="D2" s="36"/>
      <c r="E2" s="36"/>
      <c r="F2" s="36"/>
      <c r="G2" s="36"/>
      <c r="H2" s="36"/>
      <c r="I2" s="36"/>
      <c r="J2" s="36"/>
      <c r="K2" s="36"/>
      <c r="L2" s="36"/>
    </row>
    <row r="3" spans="2:12" ht="12.75" thickBot="1"/>
    <row r="4" spans="2:12">
      <c r="B4" s="37" t="s">
        <v>9</v>
      </c>
      <c r="C4" s="38"/>
      <c r="D4" s="39"/>
      <c r="E4" s="39"/>
      <c r="F4" s="40"/>
      <c r="J4" s="41" t="s">
        <v>284</v>
      </c>
      <c r="K4" s="167"/>
      <c r="L4" s="42"/>
    </row>
    <row r="5" spans="2:12" ht="12.75" thickBot="1">
      <c r="B5" s="43"/>
      <c r="C5" s="44"/>
      <c r="D5" s="44"/>
      <c r="E5" s="44"/>
      <c r="F5" s="45"/>
      <c r="J5" s="46"/>
      <c r="K5" s="47"/>
      <c r="L5" s="48"/>
    </row>
    <row r="6" spans="2:12">
      <c r="B6" s="49" t="s">
        <v>379</v>
      </c>
      <c r="C6" s="50"/>
      <c r="D6" s="51"/>
      <c r="E6" s="52"/>
      <c r="F6" s="53">
        <v>42395</v>
      </c>
      <c r="J6" s="49" t="s">
        <v>612</v>
      </c>
      <c r="K6" s="276"/>
      <c r="L6" s="489">
        <v>7072958031.4300003</v>
      </c>
    </row>
    <row r="7" spans="2:12" ht="12.75" thickBot="1">
      <c r="B7" s="54" t="s">
        <v>380</v>
      </c>
      <c r="C7" s="55"/>
      <c r="D7" s="56"/>
      <c r="E7" s="57"/>
      <c r="F7" s="487">
        <v>3399995370</v>
      </c>
      <c r="J7" s="277" t="s">
        <v>613</v>
      </c>
      <c r="K7" s="278"/>
      <c r="L7" s="488">
        <v>7182492862.1199999</v>
      </c>
    </row>
    <row r="8" spans="2:12">
      <c r="B8" s="49" t="s">
        <v>381</v>
      </c>
      <c r="C8" s="50"/>
      <c r="D8" s="51"/>
      <c r="E8" s="52"/>
      <c r="F8" s="53">
        <v>99687</v>
      </c>
      <c r="J8" s="279" t="s">
        <v>567</v>
      </c>
      <c r="K8" s="276"/>
      <c r="L8" s="489">
        <v>14472689.260000002</v>
      </c>
    </row>
    <row r="9" spans="2:12">
      <c r="B9" s="58" t="s">
        <v>382</v>
      </c>
      <c r="C9" s="59"/>
      <c r="D9" s="60"/>
      <c r="E9" s="61"/>
      <c r="F9" s="62">
        <v>7072127372.5499992</v>
      </c>
      <c r="G9" s="261"/>
      <c r="J9" s="277" t="s">
        <v>219</v>
      </c>
      <c r="K9" s="280"/>
      <c r="L9" s="488">
        <v>22822226</v>
      </c>
    </row>
    <row r="10" spans="2:12">
      <c r="B10" s="58" t="s">
        <v>383</v>
      </c>
      <c r="C10" s="59"/>
      <c r="D10" s="60"/>
      <c r="E10" s="61"/>
      <c r="F10" s="63">
        <v>134784</v>
      </c>
      <c r="J10" s="277" t="s">
        <v>220</v>
      </c>
      <c r="K10" s="280"/>
      <c r="L10" s="488">
        <v>94338692.689999998</v>
      </c>
    </row>
    <row r="11" spans="2:12" ht="12.75" thickBot="1">
      <c r="B11" s="54" t="s">
        <v>384</v>
      </c>
      <c r="C11" s="55"/>
      <c r="D11" s="56"/>
      <c r="E11" s="57"/>
      <c r="F11" s="64"/>
      <c r="J11" s="281" t="s">
        <v>614</v>
      </c>
      <c r="K11" s="278"/>
      <c r="L11" s="491">
        <v>0</v>
      </c>
    </row>
    <row r="12" spans="2:12" ht="12.75" thickBot="1">
      <c r="B12" s="99" t="s">
        <v>385</v>
      </c>
      <c r="C12" s="298"/>
      <c r="D12" s="299"/>
      <c r="E12" s="300"/>
      <c r="F12" s="521">
        <v>2.4449725101739039E-2</v>
      </c>
      <c r="J12" s="279" t="s">
        <v>615</v>
      </c>
      <c r="K12" s="276"/>
      <c r="L12" s="489">
        <v>2144808788.51</v>
      </c>
    </row>
    <row r="13" spans="2:12">
      <c r="B13" s="59"/>
      <c r="C13" s="59"/>
      <c r="D13" s="60"/>
      <c r="E13" s="60"/>
      <c r="F13" s="162"/>
      <c r="J13" s="277" t="s">
        <v>616</v>
      </c>
      <c r="K13" s="280"/>
      <c r="L13" s="449">
        <v>0.2986162</v>
      </c>
    </row>
    <row r="14" spans="2:12">
      <c r="B14" s="257"/>
      <c r="C14" s="257"/>
      <c r="D14" s="257"/>
      <c r="E14" s="257"/>
      <c r="F14" s="257"/>
      <c r="J14" s="277" t="s">
        <v>617</v>
      </c>
      <c r="K14" s="280"/>
      <c r="L14" s="488">
        <v>5037684073.6099997</v>
      </c>
    </row>
    <row r="15" spans="2:12">
      <c r="B15" s="59"/>
      <c r="C15" s="59"/>
      <c r="D15" s="60"/>
      <c r="E15" s="481"/>
      <c r="F15" s="153"/>
      <c r="J15" s="277" t="s">
        <v>618</v>
      </c>
      <c r="K15" s="280"/>
      <c r="L15" s="449">
        <v>0.7013838</v>
      </c>
    </row>
    <row r="16" spans="2:12">
      <c r="B16" s="59"/>
      <c r="C16" s="59"/>
      <c r="D16" s="60"/>
      <c r="E16" s="262"/>
      <c r="F16" s="483"/>
      <c r="J16" s="277" t="s">
        <v>619</v>
      </c>
      <c r="K16" s="280"/>
      <c r="L16" s="492">
        <v>0</v>
      </c>
    </row>
    <row r="17" spans="2:12">
      <c r="B17" s="59"/>
      <c r="C17" s="59"/>
      <c r="D17" s="60"/>
      <c r="E17" s="262"/>
      <c r="F17" s="152"/>
      <c r="J17" s="282" t="s">
        <v>312</v>
      </c>
      <c r="K17" s="280" t="s">
        <v>507</v>
      </c>
      <c r="L17" s="488">
        <v>240480573.06862003</v>
      </c>
    </row>
    <row r="18" spans="2:12">
      <c r="J18" s="282" t="s">
        <v>313</v>
      </c>
      <c r="K18" s="280"/>
      <c r="L18" s="488">
        <v>197853580.42560002</v>
      </c>
    </row>
    <row r="19" spans="2:12">
      <c r="J19" s="282" t="s">
        <v>208</v>
      </c>
      <c r="K19" s="280"/>
      <c r="L19" s="488">
        <v>52394075.310000002</v>
      </c>
    </row>
    <row r="20" spans="2:12">
      <c r="J20" s="277" t="s">
        <v>193</v>
      </c>
      <c r="K20" s="280"/>
      <c r="L20" s="488">
        <v>490728228.80422002</v>
      </c>
    </row>
    <row r="21" spans="2:12" ht="12.75" thickBot="1">
      <c r="J21" s="281" t="s">
        <v>194</v>
      </c>
      <c r="K21" s="278"/>
      <c r="L21" s="493">
        <v>6.9380904937308849E-2</v>
      </c>
    </row>
    <row r="22" spans="2:12" ht="24">
      <c r="B22" s="41" t="s">
        <v>181</v>
      </c>
      <c r="C22" s="256"/>
      <c r="D22" s="255" t="s">
        <v>195</v>
      </c>
      <c r="E22" s="66" t="s">
        <v>170</v>
      </c>
      <c r="F22" s="66" t="s">
        <v>196</v>
      </c>
      <c r="G22" s="66" t="s">
        <v>197</v>
      </c>
      <c r="H22" s="67" t="s">
        <v>15</v>
      </c>
    </row>
    <row r="23" spans="2:12" ht="12.75" thickBot="1">
      <c r="B23" s="68"/>
      <c r="C23" s="69"/>
      <c r="D23" s="254"/>
      <c r="E23" s="71" t="s">
        <v>198</v>
      </c>
      <c r="F23" s="71" t="s">
        <v>198</v>
      </c>
      <c r="G23" s="72" t="s">
        <v>199</v>
      </c>
      <c r="H23" s="72" t="s">
        <v>199</v>
      </c>
    </row>
    <row r="24" spans="2:12">
      <c r="B24" s="49" t="s">
        <v>16</v>
      </c>
      <c r="C24" s="73"/>
      <c r="D24" s="301">
        <v>98030</v>
      </c>
      <c r="E24" s="74">
        <v>6919672522.5099993</v>
      </c>
      <c r="F24" s="302">
        <v>0</v>
      </c>
      <c r="G24" s="303">
        <v>0.98345689663820868</v>
      </c>
      <c r="H24" s="304">
        <v>0.97855107661293161</v>
      </c>
      <c r="J24" s="313"/>
      <c r="K24" s="313"/>
      <c r="L24" s="525"/>
    </row>
    <row r="25" spans="2:12">
      <c r="B25" s="58" t="s">
        <v>61</v>
      </c>
      <c r="C25" s="75"/>
      <c r="D25" s="301">
        <v>683</v>
      </c>
      <c r="E25" s="74">
        <v>59755583.68</v>
      </c>
      <c r="F25" s="302">
        <v>427345.94999999984</v>
      </c>
      <c r="G25" s="305">
        <v>6.8519949036406867E-3</v>
      </c>
      <c r="H25" s="76">
        <v>8.4503841118896868E-3</v>
      </c>
      <c r="J25" s="313"/>
      <c r="K25" s="313"/>
      <c r="L25" s="340"/>
    </row>
    <row r="26" spans="2:12">
      <c r="B26" s="58" t="s">
        <v>62</v>
      </c>
      <c r="C26" s="75"/>
      <c r="D26" s="301">
        <v>213</v>
      </c>
      <c r="E26" s="74">
        <v>19947385.419999998</v>
      </c>
      <c r="F26" s="302">
        <v>257636.23999999993</v>
      </c>
      <c r="G26" s="305">
        <v>2.1368593184121027E-3</v>
      </c>
      <c r="H26" s="76">
        <v>2.8208756143959391E-3</v>
      </c>
      <c r="J26" s="313"/>
      <c r="K26" s="313"/>
      <c r="L26" s="341"/>
    </row>
    <row r="27" spans="2:12">
      <c r="B27" s="58" t="s">
        <v>63</v>
      </c>
      <c r="C27" s="75"/>
      <c r="D27" s="301">
        <v>122</v>
      </c>
      <c r="E27" s="74">
        <v>10182560.870000003</v>
      </c>
      <c r="F27" s="302">
        <v>200614.92000000004</v>
      </c>
      <c r="G27" s="305">
        <v>1.2239288114848665E-3</v>
      </c>
      <c r="H27" s="76">
        <v>1.4399750666814614E-3</v>
      </c>
      <c r="J27" s="313"/>
      <c r="K27" s="313"/>
      <c r="L27" s="341"/>
    </row>
    <row r="28" spans="2:12">
      <c r="B28" s="58" t="s">
        <v>64</v>
      </c>
      <c r="C28" s="75"/>
      <c r="D28" s="301">
        <v>89</v>
      </c>
      <c r="E28" s="74">
        <v>8137329.1800000006</v>
      </c>
      <c r="F28" s="302">
        <v>204218.58000000002</v>
      </c>
      <c r="G28" s="305">
        <v>8.9286610018158284E-4</v>
      </c>
      <c r="H28" s="76">
        <v>1.1507469759500194E-3</v>
      </c>
      <c r="J28" s="313"/>
      <c r="K28" s="313"/>
      <c r="L28" s="341"/>
    </row>
    <row r="29" spans="2:12">
      <c r="B29" s="58" t="s">
        <v>65</v>
      </c>
      <c r="C29" s="75"/>
      <c r="D29" s="301">
        <v>72</v>
      </c>
      <c r="E29" s="74">
        <v>7148398.2699999996</v>
      </c>
      <c r="F29" s="302">
        <v>229993.96</v>
      </c>
      <c r="G29" s="305">
        <v>7.2231864284352776E-4</v>
      </c>
      <c r="H29" s="76">
        <v>1.0108965128640462E-3</v>
      </c>
      <c r="J29" s="313"/>
      <c r="K29" s="313"/>
      <c r="L29" s="341"/>
    </row>
    <row r="30" spans="2:12">
      <c r="B30" s="58" t="s">
        <v>66</v>
      </c>
      <c r="C30" s="75"/>
      <c r="D30" s="301">
        <v>64</v>
      </c>
      <c r="E30" s="74">
        <v>6246590.870000001</v>
      </c>
      <c r="F30" s="302">
        <v>212886.75</v>
      </c>
      <c r="G30" s="305">
        <v>6.4206101586091358E-4</v>
      </c>
      <c r="H30" s="76">
        <v>8.8336669128696865E-4</v>
      </c>
      <c r="J30" s="313"/>
      <c r="K30" s="313"/>
    </row>
    <row r="31" spans="2:12">
      <c r="B31" s="58" t="s">
        <v>67</v>
      </c>
      <c r="C31" s="75"/>
      <c r="D31" s="301">
        <v>56</v>
      </c>
      <c r="E31" s="74">
        <v>4928081.76</v>
      </c>
      <c r="F31" s="302">
        <v>228955.88</v>
      </c>
      <c r="G31" s="305">
        <v>5.6180338887829929E-4</v>
      </c>
      <c r="H31" s="76">
        <v>6.9690866095138704E-4</v>
      </c>
      <c r="J31" s="313"/>
      <c r="K31" s="313"/>
    </row>
    <row r="32" spans="2:12">
      <c r="B32" s="58" t="s">
        <v>68</v>
      </c>
      <c r="C32" s="75"/>
      <c r="D32" s="301">
        <v>45</v>
      </c>
      <c r="E32" s="74">
        <v>4032539.7000000007</v>
      </c>
      <c r="F32" s="302">
        <v>189157.14</v>
      </c>
      <c r="G32" s="305">
        <v>4.5144915177720483E-4</v>
      </c>
      <c r="H32" s="76">
        <v>5.7026485748895301E-4</v>
      </c>
      <c r="J32" s="313"/>
      <c r="K32" s="313"/>
    </row>
    <row r="33" spans="2:12">
      <c r="B33" s="58" t="s">
        <v>69</v>
      </c>
      <c r="C33" s="75"/>
      <c r="D33" s="301">
        <v>45</v>
      </c>
      <c r="E33" s="74">
        <v>3846756.9299999997</v>
      </c>
      <c r="F33" s="302">
        <v>179974.8</v>
      </c>
      <c r="G33" s="305">
        <v>4.5144915177720483E-4</v>
      </c>
      <c r="H33" s="76">
        <v>5.4399223707111727E-4</v>
      </c>
      <c r="J33" s="313"/>
      <c r="K33" s="313"/>
    </row>
    <row r="34" spans="2:12">
      <c r="B34" s="58" t="s">
        <v>70</v>
      </c>
      <c r="C34" s="75"/>
      <c r="D34" s="301">
        <v>32</v>
      </c>
      <c r="E34" s="74">
        <v>3287405.6599999988</v>
      </c>
      <c r="F34" s="302">
        <v>153165.07999999996</v>
      </c>
      <c r="G34" s="305">
        <v>3.2103050793045679E-4</v>
      </c>
      <c r="H34" s="76">
        <v>4.6489112561204951E-4</v>
      </c>
      <c r="J34" s="313"/>
      <c r="K34" s="313"/>
      <c r="L34" s="247"/>
    </row>
    <row r="35" spans="2:12">
      <c r="B35" s="58" t="s">
        <v>71</v>
      </c>
      <c r="C35" s="75"/>
      <c r="D35" s="301">
        <v>30</v>
      </c>
      <c r="E35" s="74">
        <v>2812551.1999999997</v>
      </c>
      <c r="F35" s="302">
        <v>168394.63999999998</v>
      </c>
      <c r="G35" s="305">
        <v>3.0096610118480322E-4</v>
      </c>
      <c r="H35" s="76">
        <v>3.9773919876061813E-4</v>
      </c>
      <c r="I35" s="109"/>
      <c r="J35" s="313"/>
      <c r="K35" s="313"/>
    </row>
    <row r="36" spans="2:12" ht="12.75" thickBot="1">
      <c r="B36" s="54" t="s">
        <v>12</v>
      </c>
      <c r="C36" s="306"/>
      <c r="D36" s="301">
        <v>198</v>
      </c>
      <c r="E36" s="74">
        <v>21347559.29999999</v>
      </c>
      <c r="F36" s="302">
        <v>2026225.5600000005</v>
      </c>
      <c r="G36" s="307">
        <v>1.9863762678197011E-3</v>
      </c>
      <c r="H36" s="308">
        <v>3.0188823341160079E-3</v>
      </c>
      <c r="I36" s="109"/>
      <c r="J36" s="313"/>
      <c r="K36" s="313"/>
      <c r="L36" s="258"/>
    </row>
    <row r="37" spans="2:12" ht="12.75" thickBot="1">
      <c r="B37" s="309" t="s">
        <v>13</v>
      </c>
      <c r="C37" s="315"/>
      <c r="D37" s="316">
        <v>99679</v>
      </c>
      <c r="E37" s="316">
        <v>7071345265.3500004</v>
      </c>
      <c r="F37" s="316">
        <v>4478569.5</v>
      </c>
      <c r="G37" s="530">
        <v>1</v>
      </c>
      <c r="H37" s="530">
        <v>0.99999999999999978</v>
      </c>
      <c r="I37" s="109"/>
      <c r="L37" s="258"/>
    </row>
    <row r="38" spans="2:12" ht="24" customHeight="1">
      <c r="B38" s="552" t="s">
        <v>591</v>
      </c>
      <c r="C38" s="552"/>
      <c r="D38" s="547"/>
      <c r="E38" s="547"/>
      <c r="F38" s="552"/>
      <c r="G38" s="552"/>
      <c r="H38" s="552"/>
      <c r="I38" s="253"/>
      <c r="L38" s="258"/>
    </row>
    <row r="39" spans="2:12" ht="12.75" thickBot="1">
      <c r="B39" s="259"/>
      <c r="C39" s="259"/>
      <c r="D39" s="259"/>
      <c r="E39" s="259"/>
      <c r="F39" s="259"/>
      <c r="G39" s="259"/>
      <c r="H39" s="259"/>
      <c r="I39" s="259"/>
      <c r="J39" s="261"/>
      <c r="L39" s="81"/>
    </row>
    <row r="40" spans="2:12">
      <c r="B40" s="37" t="s">
        <v>222</v>
      </c>
      <c r="C40" s="79"/>
      <c r="D40" s="325" t="s">
        <v>195</v>
      </c>
      <c r="E40" s="332" t="s">
        <v>355</v>
      </c>
      <c r="F40" s="332" t="s">
        <v>511</v>
      </c>
      <c r="L40" s="81"/>
    </row>
    <row r="41" spans="2:12" ht="12.75" thickBot="1">
      <c r="B41" s="321"/>
      <c r="C41" s="80"/>
      <c r="D41" s="322"/>
      <c r="E41" s="333" t="s">
        <v>198</v>
      </c>
      <c r="F41" s="333" t="s">
        <v>198</v>
      </c>
      <c r="L41" s="81"/>
    </row>
    <row r="42" spans="2:12">
      <c r="B42" s="49"/>
      <c r="C42" s="264"/>
      <c r="D42" s="310"/>
      <c r="E42" s="310"/>
      <c r="F42" s="334"/>
      <c r="L42" s="81"/>
    </row>
    <row r="43" spans="2:12" ht="12.75">
      <c r="B43" s="282" t="s">
        <v>386</v>
      </c>
      <c r="C43" s="311"/>
      <c r="D43" s="531">
        <v>1</v>
      </c>
      <c r="E43" s="531">
        <v>119120.83</v>
      </c>
      <c r="F43" s="531">
        <v>6432.7000000000007</v>
      </c>
      <c r="H43"/>
      <c r="L43" s="83"/>
    </row>
    <row r="44" spans="2:12" ht="12.75">
      <c r="B44" s="282" t="s">
        <v>387</v>
      </c>
      <c r="C44" s="311"/>
      <c r="D44" s="314">
        <v>387</v>
      </c>
      <c r="E44" s="314">
        <v>33126670.739999983</v>
      </c>
      <c r="F44" s="314">
        <v>776160.700000001</v>
      </c>
    </row>
    <row r="45" spans="2:12" ht="12.75" thickBot="1">
      <c r="B45" s="54"/>
      <c r="C45" s="271"/>
      <c r="D45" s="312"/>
      <c r="E45" s="249"/>
      <c r="F45" s="335"/>
      <c r="H45" s="320"/>
    </row>
    <row r="46" spans="2:12" ht="12" customHeight="1">
      <c r="B46" s="464" t="s">
        <v>592</v>
      </c>
      <c r="C46" s="464"/>
      <c r="D46" s="464"/>
      <c r="E46" s="464"/>
      <c r="F46" s="465"/>
      <c r="G46" s="218"/>
      <c r="H46" s="331"/>
      <c r="I46" s="253"/>
    </row>
    <row r="47" spans="2:12">
      <c r="B47" s="218"/>
      <c r="C47" s="218"/>
      <c r="D47" s="218"/>
      <c r="E47" s="218"/>
      <c r="F47" s="253"/>
      <c r="G47" s="253"/>
      <c r="H47" s="253"/>
      <c r="I47" s="253"/>
    </row>
    <row r="48" spans="2:12" ht="12.75" thickBot="1">
      <c r="B48" s="249"/>
      <c r="C48" s="249"/>
      <c r="D48" s="249"/>
      <c r="E48" s="249"/>
    </row>
    <row r="49" spans="2:7">
      <c r="B49" s="37" t="s">
        <v>221</v>
      </c>
      <c r="C49" s="79"/>
      <c r="D49" s="325" t="s">
        <v>195</v>
      </c>
      <c r="E49" s="66" t="s">
        <v>10</v>
      </c>
    </row>
    <row r="50" spans="2:7" ht="12.75" thickBot="1">
      <c r="B50" s="321"/>
      <c r="C50" s="80"/>
      <c r="D50" s="322"/>
      <c r="E50" s="72" t="s">
        <v>198</v>
      </c>
    </row>
    <row r="51" spans="2:7">
      <c r="B51" s="263"/>
      <c r="C51" s="264"/>
      <c r="D51" s="265"/>
      <c r="E51" s="84"/>
      <c r="G51" s="247"/>
    </row>
    <row r="52" spans="2:7">
      <c r="B52" s="58" t="s">
        <v>388</v>
      </c>
      <c r="C52" s="266"/>
      <c r="D52" s="267">
        <v>492</v>
      </c>
      <c r="E52" s="267">
        <v>19518020.559999999</v>
      </c>
      <c r="F52" s="260"/>
      <c r="G52" s="320"/>
    </row>
    <row r="53" spans="2:7">
      <c r="B53" s="58" t="s">
        <v>389</v>
      </c>
      <c r="C53" s="266"/>
      <c r="D53" s="267">
        <v>0</v>
      </c>
      <c r="E53" s="267">
        <v>0</v>
      </c>
      <c r="F53" s="260"/>
      <c r="G53" s="260"/>
    </row>
    <row r="54" spans="2:7">
      <c r="B54" s="58" t="s">
        <v>390</v>
      </c>
      <c r="C54" s="266"/>
      <c r="D54" s="267">
        <v>492</v>
      </c>
      <c r="E54" s="267">
        <v>19518020.559999999</v>
      </c>
      <c r="G54" s="248"/>
    </row>
    <row r="55" spans="2:7">
      <c r="B55" s="268" t="s">
        <v>494</v>
      </c>
      <c r="C55" s="266"/>
      <c r="D55" s="269">
        <v>0</v>
      </c>
      <c r="E55" s="269">
        <v>0</v>
      </c>
      <c r="F55" s="247"/>
    </row>
    <row r="56" spans="2:7" ht="12.75" thickBot="1">
      <c r="B56" s="270"/>
      <c r="C56" s="271"/>
      <c r="D56" s="272"/>
      <c r="E56" s="273"/>
    </row>
    <row r="57" spans="2:7" ht="12" customHeight="1">
      <c r="B57" s="552" t="s">
        <v>593</v>
      </c>
      <c r="C57" s="552"/>
      <c r="D57" s="552"/>
      <c r="E57" s="552"/>
    </row>
    <row r="58" spans="2:7" ht="12.75" thickBot="1">
      <c r="B58" s="219"/>
      <c r="C58" s="219"/>
      <c r="D58" s="219"/>
      <c r="E58" s="219"/>
    </row>
    <row r="59" spans="2:7">
      <c r="B59" s="37" t="s">
        <v>14</v>
      </c>
      <c r="C59" s="79"/>
      <c r="D59" s="325" t="s">
        <v>195</v>
      </c>
      <c r="E59" s="66" t="s">
        <v>170</v>
      </c>
    </row>
    <row r="60" spans="2:7" ht="12.75" thickBot="1">
      <c r="B60" s="321"/>
      <c r="C60" s="80"/>
      <c r="D60" s="322"/>
      <c r="E60" s="72" t="s">
        <v>198</v>
      </c>
    </row>
    <row r="61" spans="2:7">
      <c r="B61" s="263"/>
      <c r="C61" s="264"/>
      <c r="D61" s="265"/>
      <c r="E61" s="84"/>
    </row>
    <row r="62" spans="2:7">
      <c r="B62" s="58" t="s">
        <v>391</v>
      </c>
      <c r="C62" s="266"/>
      <c r="D62" s="318">
        <v>637</v>
      </c>
      <c r="E62" s="314">
        <v>71421663.989999995</v>
      </c>
      <c r="F62" s="248"/>
      <c r="G62" s="248"/>
    </row>
    <row r="63" spans="2:7">
      <c r="B63" s="58"/>
      <c r="C63" s="266"/>
      <c r="D63" s="314"/>
      <c r="E63" s="317" t="s">
        <v>594</v>
      </c>
    </row>
    <row r="64" spans="2:7">
      <c r="B64" s="58" t="s">
        <v>392</v>
      </c>
      <c r="C64" s="266"/>
      <c r="D64" s="318">
        <v>0</v>
      </c>
      <c r="E64" s="318">
        <v>0</v>
      </c>
      <c r="F64" s="248"/>
      <c r="G64" s="248"/>
    </row>
    <row r="65" spans="2:10">
      <c r="B65" s="58" t="s">
        <v>393</v>
      </c>
      <c r="C65" s="266"/>
      <c r="D65" s="318">
        <v>5</v>
      </c>
      <c r="E65" s="318">
        <v>566156.84000000358</v>
      </c>
      <c r="F65" s="247"/>
      <c r="G65" s="261"/>
    </row>
    <row r="66" spans="2:10">
      <c r="B66" s="58" t="s">
        <v>394</v>
      </c>
      <c r="C66" s="266"/>
      <c r="D66" s="318">
        <v>8</v>
      </c>
      <c r="E66" s="318">
        <v>782107.19999998808</v>
      </c>
      <c r="F66" s="248"/>
      <c r="G66" s="260"/>
      <c r="H66" s="248"/>
      <c r="J66" s="248"/>
    </row>
    <row r="67" spans="2:10">
      <c r="B67" s="58"/>
      <c r="C67" s="266"/>
      <c r="D67" s="319"/>
      <c r="E67" s="317"/>
      <c r="F67" s="248"/>
      <c r="G67" s="260"/>
    </row>
    <row r="68" spans="2:10">
      <c r="B68" s="58" t="s">
        <v>395</v>
      </c>
      <c r="C68" s="266"/>
      <c r="D68" s="318">
        <v>629</v>
      </c>
      <c r="E68" s="318">
        <v>70639556.790000007</v>
      </c>
      <c r="F68" s="248"/>
      <c r="G68" s="248"/>
    </row>
    <row r="69" spans="2:10" ht="12.75" thickBot="1">
      <c r="B69" s="54"/>
      <c r="C69" s="271"/>
      <c r="D69" s="274"/>
      <c r="E69" s="275"/>
    </row>
  </sheetData>
  <mergeCells count="2">
    <mergeCell ref="B38:H38"/>
    <mergeCell ref="B57:E57"/>
  </mergeCells>
  <pageMargins left="0" right="0" top="0.74803149606299213" bottom="0.74803149606299213" header="0.31496062992125984" footer="0.31496062992125984"/>
  <pageSetup paperSize="8" scale="70" orientation="landscape" r:id="rId1"/>
  <headerFooter>
    <oddHeader>&amp;CFosse Master Trust Investors' Report - January 2017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64"/>
  <sheetViews>
    <sheetView showGridLines="0" showRuler="0" view="pageLayout" topLeftCell="E1" zoomScaleNormal="66" zoomScaleSheetLayoutView="85" workbookViewId="0">
      <selection activeCell="J23" sqref="J23:N23"/>
    </sheetView>
  </sheetViews>
  <sheetFormatPr defaultColWidth="9.140625" defaultRowHeight="12"/>
  <cols>
    <col min="1" max="1" width="6.42578125" style="33" customWidth="1"/>
    <col min="2" max="2" width="23.28515625" style="33" customWidth="1"/>
    <col min="3" max="3" width="24.42578125" style="33" customWidth="1"/>
    <col min="4" max="4" width="19.42578125" style="33" customWidth="1"/>
    <col min="5" max="5" width="18.42578125" style="33" customWidth="1"/>
    <col min="6" max="6" width="20.7109375" style="33" customWidth="1"/>
    <col min="7" max="7" width="23.85546875" style="33"/>
    <col min="8" max="8" width="4" style="33" customWidth="1"/>
    <col min="9" max="9" width="55.7109375" style="33" customWidth="1"/>
    <col min="10" max="11" width="15.140625" style="33" customWidth="1"/>
    <col min="12" max="12" width="17" style="33" customWidth="1"/>
    <col min="13" max="14" width="15.140625" style="33" customWidth="1"/>
    <col min="15" max="15" width="1.7109375" style="33" customWidth="1"/>
    <col min="16" max="16384" width="9.140625" style="33"/>
  </cols>
  <sheetData>
    <row r="1" spans="2:12" ht="12.75" thickBot="1"/>
    <row r="2" spans="2:12" ht="15" customHeight="1">
      <c r="B2" s="562" t="s">
        <v>173</v>
      </c>
      <c r="C2" s="563"/>
      <c r="D2" s="85" t="s">
        <v>168</v>
      </c>
      <c r="E2" s="66" t="s">
        <v>199</v>
      </c>
      <c r="F2" s="476" t="s">
        <v>170</v>
      </c>
      <c r="G2" s="66" t="s">
        <v>199</v>
      </c>
      <c r="I2" s="87"/>
      <c r="J2" s="88"/>
      <c r="K2" s="553" t="s">
        <v>2</v>
      </c>
      <c r="L2" s="553" t="s">
        <v>170</v>
      </c>
    </row>
    <row r="3" spans="2:12" ht="15" customHeight="1" thickBot="1">
      <c r="B3" s="560" t="s">
        <v>174</v>
      </c>
      <c r="C3" s="561"/>
      <c r="D3" s="89" t="s">
        <v>169</v>
      </c>
      <c r="E3" s="71" t="s">
        <v>17</v>
      </c>
      <c r="F3" s="474" t="s">
        <v>198</v>
      </c>
      <c r="G3" s="71" t="s">
        <v>171</v>
      </c>
      <c r="I3" s="564" t="s">
        <v>146</v>
      </c>
      <c r="J3" s="565"/>
      <c r="K3" s="554"/>
      <c r="L3" s="554"/>
    </row>
    <row r="4" spans="2:12" ht="13.5" customHeight="1" thickBot="1">
      <c r="B4" s="49" t="s">
        <v>163</v>
      </c>
      <c r="C4" s="93"/>
      <c r="D4" s="94">
        <v>86614</v>
      </c>
      <c r="E4" s="95">
        <v>0.64261336657169987</v>
      </c>
      <c r="F4" s="96">
        <v>5054906035.5699997</v>
      </c>
      <c r="G4" s="95">
        <v>0.71476456365736396</v>
      </c>
      <c r="I4" s="90"/>
      <c r="J4" s="70"/>
      <c r="K4" s="555"/>
      <c r="L4" s="555"/>
    </row>
    <row r="5" spans="2:12">
      <c r="B5" s="58" t="s">
        <v>161</v>
      </c>
      <c r="C5" s="97"/>
      <c r="D5" s="94">
        <v>1</v>
      </c>
      <c r="E5" s="95">
        <v>7.4192782526115863E-6</v>
      </c>
      <c r="F5" s="96">
        <v>80688.649999999994</v>
      </c>
      <c r="G5" s="95">
        <v>1.140938868171234E-5</v>
      </c>
      <c r="I5" s="49" t="s">
        <v>398</v>
      </c>
      <c r="J5" s="73"/>
      <c r="K5" s="496">
        <v>0</v>
      </c>
      <c r="L5" s="496">
        <v>0</v>
      </c>
    </row>
    <row r="6" spans="2:12">
      <c r="B6" s="58" t="s">
        <v>164</v>
      </c>
      <c r="C6" s="97"/>
      <c r="D6" s="94">
        <v>8</v>
      </c>
      <c r="E6" s="95">
        <v>5.9354226020892691E-5</v>
      </c>
      <c r="F6" s="96">
        <v>48059.71</v>
      </c>
      <c r="G6" s="95">
        <v>6.7956510775725878E-6</v>
      </c>
      <c r="I6" s="58" t="s">
        <v>3</v>
      </c>
      <c r="J6" s="75"/>
      <c r="K6" s="494">
        <v>405</v>
      </c>
      <c r="L6" s="494">
        <v>74470742.799999997</v>
      </c>
    </row>
    <row r="7" spans="2:12">
      <c r="B7" s="58" t="s">
        <v>184</v>
      </c>
      <c r="C7" s="97"/>
      <c r="D7" s="94">
        <v>48161</v>
      </c>
      <c r="E7" s="95">
        <v>0.35731985992402659</v>
      </c>
      <c r="F7" s="96">
        <v>2017092588.6200001</v>
      </c>
      <c r="G7" s="95">
        <v>0.28521723130287691</v>
      </c>
      <c r="I7" s="58" t="s">
        <v>399</v>
      </c>
      <c r="J7" s="75"/>
      <c r="K7" s="494">
        <v>812</v>
      </c>
      <c r="L7" s="495">
        <v>19867949.890000001</v>
      </c>
    </row>
    <row r="8" spans="2:12" ht="12.75" customHeight="1" thickBot="1">
      <c r="B8" s="58" t="s">
        <v>138</v>
      </c>
      <c r="C8" s="98"/>
      <c r="D8" s="105">
        <v>0</v>
      </c>
      <c r="E8" s="95">
        <v>0</v>
      </c>
      <c r="F8" s="96">
        <v>0</v>
      </c>
      <c r="G8" s="95">
        <v>0</v>
      </c>
      <c r="I8" s="58" t="s">
        <v>400</v>
      </c>
      <c r="J8" s="75"/>
      <c r="K8" s="494">
        <v>0</v>
      </c>
      <c r="L8" s="495">
        <v>0</v>
      </c>
    </row>
    <row r="9" spans="2:12" ht="12" customHeight="1" thickBot="1">
      <c r="B9" s="99" t="s">
        <v>13</v>
      </c>
      <c r="C9" s="100"/>
      <c r="D9" s="526">
        <v>134784</v>
      </c>
      <c r="E9" s="527">
        <v>1</v>
      </c>
      <c r="F9" s="526">
        <v>7072127372.5499992</v>
      </c>
      <c r="G9" s="527">
        <v>1</v>
      </c>
      <c r="I9" s="58" t="s">
        <v>495</v>
      </c>
      <c r="J9" s="75"/>
      <c r="K9" s="494">
        <v>0</v>
      </c>
      <c r="L9" s="495">
        <v>0</v>
      </c>
    </row>
    <row r="10" spans="2:12" ht="13.5" customHeight="1" thickBot="1">
      <c r="I10" s="556" t="s">
        <v>590</v>
      </c>
      <c r="J10" s="556"/>
      <c r="K10" s="556"/>
      <c r="L10" s="556"/>
    </row>
    <row r="11" spans="2:12" ht="15" customHeight="1">
      <c r="B11" s="558" t="s">
        <v>176</v>
      </c>
      <c r="C11" s="559"/>
      <c r="D11" s="102" t="s">
        <v>168</v>
      </c>
      <c r="E11" s="67" t="s">
        <v>199</v>
      </c>
      <c r="F11" s="473" t="s">
        <v>170</v>
      </c>
      <c r="G11" s="67" t="s">
        <v>199</v>
      </c>
      <c r="H11" s="101"/>
      <c r="I11" s="557"/>
      <c r="J11" s="557"/>
      <c r="K11" s="557"/>
      <c r="L11" s="557"/>
    </row>
    <row r="12" spans="2:12" ht="15" customHeight="1" thickBot="1">
      <c r="B12" s="560" t="s">
        <v>174</v>
      </c>
      <c r="C12" s="561"/>
      <c r="D12" s="89" t="s">
        <v>169</v>
      </c>
      <c r="E12" s="71" t="s">
        <v>17</v>
      </c>
      <c r="F12" s="474" t="s">
        <v>198</v>
      </c>
      <c r="G12" s="71" t="s">
        <v>171</v>
      </c>
      <c r="H12" s="104"/>
      <c r="I12" s="557"/>
      <c r="J12" s="557"/>
      <c r="K12" s="557"/>
      <c r="L12" s="557"/>
    </row>
    <row r="13" spans="2:12" ht="12.75" customHeight="1">
      <c r="B13" s="49" t="s">
        <v>190</v>
      </c>
      <c r="C13" s="93"/>
      <c r="D13" s="105">
        <v>91074</v>
      </c>
      <c r="E13" s="95">
        <v>0.6757033475783476</v>
      </c>
      <c r="F13" s="106">
        <v>3365453671.1799998</v>
      </c>
      <c r="G13" s="95">
        <v>0.47587571516921323</v>
      </c>
      <c r="H13" s="104"/>
      <c r="I13" s="218"/>
      <c r="J13" s="218"/>
      <c r="K13" s="218"/>
      <c r="L13" s="218"/>
    </row>
    <row r="14" spans="2:12" ht="12.75" thickBot="1">
      <c r="B14" s="58" t="s">
        <v>396</v>
      </c>
      <c r="C14" s="97"/>
      <c r="D14" s="105">
        <v>43710</v>
      </c>
      <c r="E14" s="95">
        <v>0.3242966524216524</v>
      </c>
      <c r="F14" s="106">
        <v>3706673701.3699999</v>
      </c>
      <c r="G14" s="95">
        <v>0.52412428483078688</v>
      </c>
      <c r="H14" s="104"/>
      <c r="I14" s="218"/>
      <c r="J14" s="218"/>
      <c r="K14" s="218"/>
      <c r="L14" s="218"/>
    </row>
    <row r="15" spans="2:12" ht="12.75" thickBot="1">
      <c r="B15" s="99" t="s">
        <v>13</v>
      </c>
      <c r="C15" s="100"/>
      <c r="D15" s="108">
        <v>134784</v>
      </c>
      <c r="E15" s="527">
        <v>1</v>
      </c>
      <c r="F15" s="108">
        <v>7072127372.5499992</v>
      </c>
      <c r="G15" s="527">
        <v>1</v>
      </c>
      <c r="H15" s="104"/>
    </row>
    <row r="16" spans="2:12" ht="12.75" thickBot="1">
      <c r="H16" s="109"/>
    </row>
    <row r="17" spans="1:14" ht="27.75" customHeight="1">
      <c r="B17" s="558" t="s">
        <v>177</v>
      </c>
      <c r="C17" s="559"/>
      <c r="D17" s="102" t="s">
        <v>168</v>
      </c>
      <c r="E17" s="67" t="s">
        <v>199</v>
      </c>
      <c r="F17" s="473" t="s">
        <v>170</v>
      </c>
      <c r="G17" s="67" t="s">
        <v>199</v>
      </c>
      <c r="H17" s="104"/>
      <c r="I17" s="250" t="s">
        <v>497</v>
      </c>
      <c r="J17" s="250" t="s">
        <v>498</v>
      </c>
      <c r="K17" s="251" t="s">
        <v>499</v>
      </c>
      <c r="L17" s="252" t="s">
        <v>500</v>
      </c>
      <c r="M17" s="252" t="s">
        <v>501</v>
      </c>
      <c r="N17" s="103" t="s">
        <v>502</v>
      </c>
    </row>
    <row r="18" spans="1:14" ht="15" customHeight="1" thickBot="1">
      <c r="B18" s="560" t="s">
        <v>174</v>
      </c>
      <c r="C18" s="561"/>
      <c r="D18" s="89" t="s">
        <v>169</v>
      </c>
      <c r="E18" s="71" t="s">
        <v>17</v>
      </c>
      <c r="F18" s="474" t="s">
        <v>198</v>
      </c>
      <c r="G18" s="71" t="s">
        <v>171</v>
      </c>
      <c r="H18" s="104"/>
      <c r="I18" s="92"/>
      <c r="J18" s="92" t="s">
        <v>199</v>
      </c>
      <c r="K18" s="92" t="s">
        <v>199</v>
      </c>
      <c r="L18" s="92" t="s">
        <v>199</v>
      </c>
      <c r="M18" s="91" t="s">
        <v>199</v>
      </c>
      <c r="N18" s="91" t="s">
        <v>199</v>
      </c>
    </row>
    <row r="19" spans="1:14" ht="12.75" thickBot="1">
      <c r="B19" s="58" t="s">
        <v>397</v>
      </c>
      <c r="C19" s="82"/>
      <c r="D19" s="105">
        <v>66157</v>
      </c>
      <c r="E19" s="95">
        <v>0.49083719135802467</v>
      </c>
      <c r="F19" s="106">
        <v>4467405487.3599997</v>
      </c>
      <c r="G19" s="95">
        <v>0.63169188732374115</v>
      </c>
      <c r="H19" s="104"/>
      <c r="I19" s="284" t="s">
        <v>401</v>
      </c>
      <c r="J19" s="327"/>
      <c r="K19" s="327"/>
      <c r="L19" s="327"/>
      <c r="M19" s="327"/>
      <c r="N19" s="328"/>
    </row>
    <row r="20" spans="1:14">
      <c r="B20" s="58" t="s">
        <v>178</v>
      </c>
      <c r="C20" s="82"/>
      <c r="D20" s="105">
        <v>68627</v>
      </c>
      <c r="E20" s="95">
        <v>0.50916280864197527</v>
      </c>
      <c r="F20" s="106">
        <v>2604721885.1899996</v>
      </c>
      <c r="G20" s="95">
        <v>0.36830811267625885</v>
      </c>
      <c r="H20" s="104"/>
      <c r="I20" s="107" t="s">
        <v>182</v>
      </c>
      <c r="J20" s="522">
        <v>1.6312013243744199E-2</v>
      </c>
      <c r="K20" s="523">
        <v>0.17910348592776992</v>
      </c>
      <c r="L20" s="523">
        <v>1.7132593970277627E-2</v>
      </c>
      <c r="M20" s="524">
        <v>0.18119912162166196</v>
      </c>
      <c r="N20" s="524">
        <v>0.1997466059054844</v>
      </c>
    </row>
    <row r="21" spans="1:14" ht="12.75" thickBot="1">
      <c r="B21" s="58" t="s">
        <v>138</v>
      </c>
      <c r="C21" s="82"/>
      <c r="D21" s="105">
        <v>0</v>
      </c>
      <c r="E21" s="95">
        <v>0</v>
      </c>
      <c r="F21" s="113">
        <v>0</v>
      </c>
      <c r="G21" s="95">
        <v>0</v>
      </c>
      <c r="H21" s="104"/>
      <c r="I21" s="107" t="s">
        <v>183</v>
      </c>
      <c r="J21" s="490">
        <v>1.7508986409072391E-2</v>
      </c>
      <c r="K21" s="490">
        <v>0.19101020879639763</v>
      </c>
      <c r="L21" s="490">
        <v>1.7549732671593151E-2</v>
      </c>
      <c r="M21" s="490">
        <v>0.19153893847701309</v>
      </c>
      <c r="N21" s="490">
        <v>0.20067589184493229</v>
      </c>
    </row>
    <row r="22" spans="1:14" ht="12.75" thickBot="1">
      <c r="B22" s="99" t="s">
        <v>13</v>
      </c>
      <c r="C22" s="115"/>
      <c r="D22" s="108">
        <v>134784</v>
      </c>
      <c r="E22" s="527">
        <v>1</v>
      </c>
      <c r="F22" s="108">
        <v>7072127372.5499992</v>
      </c>
      <c r="G22" s="527">
        <v>1</v>
      </c>
      <c r="H22" s="109"/>
      <c r="I22" s="284" t="s">
        <v>402</v>
      </c>
      <c r="J22" s="285"/>
      <c r="K22" s="285"/>
      <c r="L22" s="286"/>
      <c r="M22" s="287"/>
      <c r="N22" s="288"/>
    </row>
    <row r="23" spans="1:14" ht="12" customHeight="1" thickBot="1">
      <c r="B23" s="116"/>
      <c r="C23" s="116"/>
      <c r="I23" s="107" t="s">
        <v>182</v>
      </c>
      <c r="J23" s="522">
        <v>1.317640119003078E-2</v>
      </c>
      <c r="K23" s="522">
        <v>0.14714672904608872</v>
      </c>
      <c r="L23" s="522">
        <v>1.4002750291538755E-2</v>
      </c>
      <c r="M23" s="522">
        <v>0.15022535211451771</v>
      </c>
      <c r="N23" s="522">
        <v>0.16769013569259819</v>
      </c>
    </row>
    <row r="24" spans="1:14" ht="12" customHeight="1" thickBot="1">
      <c r="A24" s="117"/>
      <c r="B24" s="558" t="s">
        <v>188</v>
      </c>
      <c r="C24" s="559"/>
      <c r="D24" s="102" t="s">
        <v>285</v>
      </c>
      <c r="E24" s="67" t="s">
        <v>199</v>
      </c>
      <c r="F24" s="473" t="s">
        <v>170</v>
      </c>
      <c r="G24" s="67" t="s">
        <v>199</v>
      </c>
      <c r="I24" s="110" t="s">
        <v>183</v>
      </c>
      <c r="J24" s="490">
        <v>1.4404722246592568E-2</v>
      </c>
      <c r="K24" s="490">
        <v>0.15979866341795468</v>
      </c>
      <c r="L24" s="490">
        <v>1.4426971644988578E-2</v>
      </c>
      <c r="M24" s="490">
        <v>0.16074968474858864</v>
      </c>
      <c r="N24" s="490">
        <v>0.16860350438523994</v>
      </c>
    </row>
    <row r="25" spans="1:14" ht="17.25" customHeight="1" thickBot="1">
      <c r="B25" s="560" t="s">
        <v>198</v>
      </c>
      <c r="C25" s="561"/>
      <c r="D25" s="71" t="s">
        <v>18</v>
      </c>
      <c r="E25" s="71" t="s">
        <v>17</v>
      </c>
      <c r="F25" s="71" t="s">
        <v>198</v>
      </c>
      <c r="G25" s="475" t="s">
        <v>171</v>
      </c>
      <c r="I25" s="329"/>
      <c r="J25" s="329"/>
      <c r="K25" s="329"/>
      <c r="L25" s="329"/>
      <c r="M25" s="329"/>
      <c r="N25" s="329"/>
    </row>
    <row r="26" spans="1:14">
      <c r="B26" s="58" t="s">
        <v>72</v>
      </c>
      <c r="C26" s="97"/>
      <c r="D26" s="118">
        <v>45723</v>
      </c>
      <c r="E26" s="76">
        <v>0.45866562340124589</v>
      </c>
      <c r="F26" s="74">
        <v>1060156849.4399999</v>
      </c>
      <c r="G26" s="95">
        <v>0.14990635682763995</v>
      </c>
    </row>
    <row r="27" spans="1:14" ht="12.75" thickBot="1">
      <c r="B27" s="58" t="s">
        <v>73</v>
      </c>
      <c r="C27" s="97"/>
      <c r="D27" s="118">
        <v>30124</v>
      </c>
      <c r="E27" s="76">
        <v>0.30218584168447238</v>
      </c>
      <c r="F27" s="74">
        <v>2177783184.0799999</v>
      </c>
      <c r="G27" s="95">
        <v>0.30793890852884287</v>
      </c>
      <c r="I27" s="26"/>
      <c r="J27" s="111"/>
      <c r="K27" s="111"/>
      <c r="L27" s="112"/>
    </row>
    <row r="28" spans="1:14">
      <c r="B28" s="58" t="s">
        <v>74</v>
      </c>
      <c r="C28" s="97"/>
      <c r="D28" s="118">
        <v>14106</v>
      </c>
      <c r="E28" s="76">
        <v>0.14150290408980107</v>
      </c>
      <c r="F28" s="74">
        <v>1709998166.6500001</v>
      </c>
      <c r="G28" s="95">
        <v>0.24179402838348846</v>
      </c>
      <c r="I28" s="324" t="s">
        <v>175</v>
      </c>
      <c r="J28" s="66"/>
      <c r="L28" s="114"/>
    </row>
    <row r="29" spans="1:14" ht="12.75" thickBot="1">
      <c r="B29" s="58" t="s">
        <v>75</v>
      </c>
      <c r="C29" s="97"/>
      <c r="D29" s="118">
        <v>5538</v>
      </c>
      <c r="E29" s="76">
        <v>5.5553883655842788E-2</v>
      </c>
      <c r="F29" s="74">
        <v>946869280.44000006</v>
      </c>
      <c r="G29" s="95">
        <v>0.13388747551623736</v>
      </c>
      <c r="I29" s="323" t="s">
        <v>351</v>
      </c>
      <c r="J29" s="71"/>
    </row>
    <row r="30" spans="1:14">
      <c r="B30" s="58" t="s">
        <v>76</v>
      </c>
      <c r="C30" s="97"/>
      <c r="D30" s="118">
        <v>2199</v>
      </c>
      <c r="E30" s="76">
        <v>2.2059044810256102E-2</v>
      </c>
      <c r="F30" s="74">
        <v>487245805.19</v>
      </c>
      <c r="G30" s="95">
        <v>6.8896638807894331E-2</v>
      </c>
      <c r="I30" s="58" t="s">
        <v>403</v>
      </c>
      <c r="J30" s="484">
        <v>4.7399999999999998E-2</v>
      </c>
    </row>
    <row r="31" spans="1:14" ht="12.75" thickBot="1">
      <c r="B31" s="58" t="s">
        <v>77</v>
      </c>
      <c r="C31" s="97"/>
      <c r="D31" s="118">
        <v>862</v>
      </c>
      <c r="E31" s="76">
        <v>8.647065314434179E-3</v>
      </c>
      <c r="F31" s="74">
        <v>234788996.69999999</v>
      </c>
      <c r="G31" s="95">
        <v>3.319920362454417E-2</v>
      </c>
      <c r="I31" s="58" t="s">
        <v>404</v>
      </c>
      <c r="J31" s="486">
        <v>42614</v>
      </c>
    </row>
    <row r="32" spans="1:14">
      <c r="B32" s="58" t="s">
        <v>78</v>
      </c>
      <c r="C32" s="97"/>
      <c r="D32" s="118">
        <v>446</v>
      </c>
      <c r="E32" s="76">
        <v>4.4740036313661762E-3</v>
      </c>
      <c r="F32" s="74">
        <v>143803110.33000001</v>
      </c>
      <c r="G32" s="95">
        <v>2.0333783988133812E-2</v>
      </c>
      <c r="I32" s="58" t="s">
        <v>586</v>
      </c>
      <c r="J32" s="485">
        <v>4.99E-2</v>
      </c>
    </row>
    <row r="33" spans="2:10" ht="12.75" thickBot="1">
      <c r="B33" s="58" t="s">
        <v>79</v>
      </c>
      <c r="C33" s="97"/>
      <c r="D33" s="118">
        <v>257</v>
      </c>
      <c r="E33" s="76">
        <v>2.5780693570876846E-3</v>
      </c>
      <c r="F33" s="74">
        <v>95819086.200000003</v>
      </c>
      <c r="G33" s="95">
        <v>1.3548834905309474E-2</v>
      </c>
      <c r="I33" s="54" t="s">
        <v>404</v>
      </c>
      <c r="J33" s="486">
        <v>39873</v>
      </c>
    </row>
    <row r="34" spans="2:10">
      <c r="B34" s="58" t="s">
        <v>80</v>
      </c>
      <c r="C34" s="97"/>
      <c r="D34" s="118">
        <v>160</v>
      </c>
      <c r="E34" s="76">
        <v>1.6050237242569241E-3</v>
      </c>
      <c r="F34" s="74">
        <v>67549856.790000007</v>
      </c>
      <c r="G34" s="95">
        <v>9.5515611118926341E-3</v>
      </c>
      <c r="J34" s="336"/>
    </row>
    <row r="35" spans="2:10">
      <c r="B35" s="58" t="s">
        <v>81</v>
      </c>
      <c r="C35" s="97"/>
      <c r="D35" s="118">
        <v>103</v>
      </c>
      <c r="E35" s="76">
        <v>1.033234022490395E-3</v>
      </c>
      <c r="F35" s="74">
        <v>48964473.859999999</v>
      </c>
      <c r="G35" s="95">
        <v>6.9235848395565397E-3</v>
      </c>
      <c r="J35" s="336"/>
    </row>
    <row r="36" spans="2:10">
      <c r="B36" s="58" t="s">
        <v>82</v>
      </c>
      <c r="C36" s="97"/>
      <c r="D36" s="118">
        <v>54</v>
      </c>
      <c r="E36" s="76">
        <v>5.4169550693671192E-4</v>
      </c>
      <c r="F36" s="74">
        <v>28101700.870000001</v>
      </c>
      <c r="G36" s="95">
        <v>3.9735852296827849E-3</v>
      </c>
    </row>
    <row r="37" spans="2:10">
      <c r="B37" s="58" t="s">
        <v>83</v>
      </c>
      <c r="C37" s="97"/>
      <c r="D37" s="118">
        <v>52</v>
      </c>
      <c r="E37" s="76">
        <v>5.2163271038350035E-4</v>
      </c>
      <c r="F37" s="74">
        <v>29831289.510000002</v>
      </c>
      <c r="G37" s="95">
        <v>4.2181493542930524E-3</v>
      </c>
    </row>
    <row r="38" spans="2:10">
      <c r="B38" s="58" t="s">
        <v>84</v>
      </c>
      <c r="C38" s="97"/>
      <c r="D38" s="118">
        <v>31</v>
      </c>
      <c r="E38" s="76">
        <v>3.1097334657477905E-4</v>
      </c>
      <c r="F38" s="74">
        <v>19175189.640000001</v>
      </c>
      <c r="G38" s="95">
        <v>2.7113750403347154E-3</v>
      </c>
    </row>
    <row r="39" spans="2:10">
      <c r="B39" s="58" t="s">
        <v>85</v>
      </c>
      <c r="C39" s="97"/>
      <c r="D39" s="118">
        <v>19</v>
      </c>
      <c r="E39" s="76">
        <v>1.9059656725550975E-4</v>
      </c>
      <c r="F39" s="74">
        <v>12709338.32</v>
      </c>
      <c r="G39" s="95">
        <v>1.7971025761400264E-3</v>
      </c>
    </row>
    <row r="40" spans="2:10">
      <c r="B40" s="58" t="s">
        <v>86</v>
      </c>
      <c r="C40" s="97"/>
      <c r="D40" s="118">
        <v>13</v>
      </c>
      <c r="E40" s="76">
        <v>1.3040817759587509E-4</v>
      </c>
      <c r="F40" s="74">
        <v>9331044.5299999993</v>
      </c>
      <c r="G40" s="95">
        <v>1.3194112660099759E-3</v>
      </c>
    </row>
    <row r="41" spans="2:10">
      <c r="B41" s="58" t="s">
        <v>266</v>
      </c>
      <c r="C41" s="97"/>
      <c r="D41" s="118">
        <v>0</v>
      </c>
      <c r="E41" s="76">
        <v>0</v>
      </c>
      <c r="F41" s="74">
        <v>0</v>
      </c>
      <c r="G41" s="95">
        <v>0</v>
      </c>
    </row>
    <row r="42" spans="2:10">
      <c r="B42" s="58" t="s">
        <v>267</v>
      </c>
      <c r="C42" s="97"/>
      <c r="D42" s="118">
        <v>0</v>
      </c>
      <c r="E42" s="76">
        <v>0</v>
      </c>
      <c r="F42" s="74">
        <v>0</v>
      </c>
      <c r="G42" s="95">
        <v>0</v>
      </c>
    </row>
    <row r="43" spans="2:10">
      <c r="B43" s="58" t="s">
        <v>268</v>
      </c>
      <c r="C43" s="97"/>
      <c r="D43" s="118">
        <v>0</v>
      </c>
      <c r="E43" s="76">
        <v>0</v>
      </c>
      <c r="F43" s="74">
        <v>0</v>
      </c>
      <c r="G43" s="95">
        <v>0</v>
      </c>
    </row>
    <row r="44" spans="2:10">
      <c r="B44" s="58" t="s">
        <v>269</v>
      </c>
      <c r="C44" s="97"/>
      <c r="D44" s="118">
        <v>0</v>
      </c>
      <c r="E44" s="76">
        <v>0</v>
      </c>
      <c r="F44" s="74">
        <v>0</v>
      </c>
      <c r="G44" s="95">
        <v>0</v>
      </c>
    </row>
    <row r="45" spans="2:10">
      <c r="B45" s="58" t="s">
        <v>270</v>
      </c>
      <c r="C45" s="97"/>
      <c r="D45" s="118">
        <v>0</v>
      </c>
      <c r="E45" s="76">
        <v>0</v>
      </c>
      <c r="F45" s="74">
        <v>0</v>
      </c>
      <c r="G45" s="95">
        <v>0</v>
      </c>
    </row>
    <row r="46" spans="2:10" ht="12.75" thickBot="1">
      <c r="B46" s="58" t="s">
        <v>22</v>
      </c>
      <c r="C46" s="97"/>
      <c r="D46" s="118">
        <v>0</v>
      </c>
      <c r="E46" s="76">
        <v>0</v>
      </c>
      <c r="F46" s="74">
        <v>0</v>
      </c>
      <c r="G46" s="95">
        <v>0</v>
      </c>
    </row>
    <row r="47" spans="2:10" ht="12.75" thickBot="1">
      <c r="B47" s="99" t="s">
        <v>13</v>
      </c>
      <c r="C47" s="100"/>
      <c r="D47" s="119">
        <v>99687</v>
      </c>
      <c r="E47" s="527">
        <v>1.0000000000000002</v>
      </c>
      <c r="F47" s="119">
        <v>7072127372.5499992</v>
      </c>
      <c r="G47" s="527">
        <v>1.0000000000000002</v>
      </c>
    </row>
    <row r="48" spans="2:10">
      <c r="B48" s="566" t="s">
        <v>611</v>
      </c>
      <c r="C48" s="566"/>
      <c r="D48" s="566"/>
      <c r="E48" s="566"/>
      <c r="F48" s="566"/>
      <c r="G48" s="566"/>
    </row>
    <row r="49" spans="2:12" ht="12" customHeight="1" thickBot="1"/>
    <row r="50" spans="2:12" s="117" customFormat="1" ht="15" customHeight="1">
      <c r="B50" s="558" t="s">
        <v>140</v>
      </c>
      <c r="C50" s="559"/>
      <c r="D50" s="102" t="s">
        <v>195</v>
      </c>
      <c r="E50" s="67" t="s">
        <v>199</v>
      </c>
      <c r="F50" s="326" t="s">
        <v>170</v>
      </c>
      <c r="G50" s="67" t="s">
        <v>199</v>
      </c>
      <c r="I50" s="33"/>
      <c r="J50" s="33"/>
      <c r="K50" s="33"/>
      <c r="L50" s="33"/>
    </row>
    <row r="51" spans="2:12" ht="15" customHeight="1" thickBot="1">
      <c r="B51" s="165"/>
      <c r="C51" s="80"/>
      <c r="D51" s="164"/>
      <c r="E51" s="71" t="s">
        <v>17</v>
      </c>
      <c r="F51" s="163" t="s">
        <v>198</v>
      </c>
      <c r="G51" s="71" t="s">
        <v>171</v>
      </c>
      <c r="I51" s="117"/>
      <c r="J51" s="117"/>
      <c r="K51" s="117"/>
      <c r="L51" s="117"/>
    </row>
    <row r="52" spans="2:12">
      <c r="B52" s="49" t="s">
        <v>87</v>
      </c>
      <c r="C52" s="93"/>
      <c r="D52" s="118">
        <v>3383</v>
      </c>
      <c r="E52" s="76">
        <v>3.3936220369757339E-2</v>
      </c>
      <c r="F52" s="74">
        <v>219819285.25</v>
      </c>
      <c r="G52" s="76">
        <v>3.1082483907630708E-2</v>
      </c>
    </row>
    <row r="53" spans="2:12">
      <c r="B53" s="58" t="s">
        <v>88</v>
      </c>
      <c r="C53" s="97"/>
      <c r="D53" s="118">
        <v>8288</v>
      </c>
      <c r="E53" s="76">
        <v>8.3140228916508671E-2</v>
      </c>
      <c r="F53" s="74">
        <v>487691717.01999998</v>
      </c>
      <c r="G53" s="76">
        <v>6.8959690815658031E-2</v>
      </c>
    </row>
    <row r="54" spans="2:12">
      <c r="B54" s="58" t="s">
        <v>89</v>
      </c>
      <c r="C54" s="97"/>
      <c r="D54" s="118">
        <v>4235</v>
      </c>
      <c r="E54" s="76">
        <v>4.2482971701425461E-2</v>
      </c>
      <c r="F54" s="74">
        <v>554518613.86000001</v>
      </c>
      <c r="G54" s="76">
        <v>7.8409025269019869E-2</v>
      </c>
    </row>
    <row r="55" spans="2:12">
      <c r="B55" s="58" t="s">
        <v>90</v>
      </c>
      <c r="C55" s="97"/>
      <c r="D55" s="118">
        <v>4243</v>
      </c>
      <c r="E55" s="76">
        <v>4.2563222887638308E-2</v>
      </c>
      <c r="F55" s="74">
        <v>260119530.03999999</v>
      </c>
      <c r="G55" s="76">
        <v>3.6780945299378649E-2</v>
      </c>
    </row>
    <row r="56" spans="2:12">
      <c r="B56" s="58" t="s">
        <v>91</v>
      </c>
      <c r="C56" s="97"/>
      <c r="D56" s="118">
        <v>10891</v>
      </c>
      <c r="E56" s="76">
        <v>0.10925195863051351</v>
      </c>
      <c r="F56" s="74">
        <v>689770981.49000001</v>
      </c>
      <c r="G56" s="76">
        <v>9.7533732801151324E-2</v>
      </c>
    </row>
    <row r="57" spans="2:12">
      <c r="B57" s="58" t="s">
        <v>92</v>
      </c>
      <c r="C57" s="97"/>
      <c r="D57" s="118">
        <v>18015</v>
      </c>
      <c r="E57" s="76">
        <v>0.18071563995305306</v>
      </c>
      <c r="F57" s="74">
        <v>1715487714.21</v>
      </c>
      <c r="G57" s="76">
        <v>0.24257025133180626</v>
      </c>
    </row>
    <row r="58" spans="2:12">
      <c r="B58" s="58" t="s">
        <v>93</v>
      </c>
      <c r="C58" s="97"/>
      <c r="D58" s="118">
        <v>7299</v>
      </c>
      <c r="E58" s="76">
        <v>7.3219176020945562E-2</v>
      </c>
      <c r="F58" s="74">
        <v>531839487.14999998</v>
      </c>
      <c r="G58" s="76">
        <v>7.5202192937630086E-2</v>
      </c>
    </row>
    <row r="59" spans="2:12">
      <c r="B59" s="58" t="s">
        <v>94</v>
      </c>
      <c r="C59" s="97"/>
      <c r="D59" s="118">
        <v>7648</v>
      </c>
      <c r="E59" s="76">
        <v>7.6720134019480982E-2</v>
      </c>
      <c r="F59" s="74">
        <v>510987813.13999999</v>
      </c>
      <c r="G59" s="76">
        <v>7.225376272539516E-2</v>
      </c>
    </row>
    <row r="60" spans="2:12">
      <c r="B60" s="58" t="s">
        <v>95</v>
      </c>
      <c r="C60" s="97"/>
      <c r="D60" s="118">
        <v>8561</v>
      </c>
      <c r="E60" s="76">
        <v>8.5878800646022047E-2</v>
      </c>
      <c r="F60" s="74">
        <v>507602622.31999999</v>
      </c>
      <c r="G60" s="76">
        <v>7.1775096174063052E-2</v>
      </c>
    </row>
    <row r="61" spans="2:12">
      <c r="B61" s="58" t="s">
        <v>96</v>
      </c>
      <c r="C61" s="97"/>
      <c r="D61" s="118">
        <v>12272</v>
      </c>
      <c r="E61" s="76">
        <v>0.12310531965050608</v>
      </c>
      <c r="F61" s="74">
        <v>663876145.62</v>
      </c>
      <c r="G61" s="76">
        <v>9.3872198653659991E-2</v>
      </c>
    </row>
    <row r="62" spans="2:12">
      <c r="B62" s="58" t="s">
        <v>97</v>
      </c>
      <c r="C62" s="97"/>
      <c r="D62" s="118">
        <v>4514</v>
      </c>
      <c r="E62" s="76">
        <v>4.528173182059847E-2</v>
      </c>
      <c r="F62" s="74">
        <v>264695004.96000001</v>
      </c>
      <c r="G62" s="76">
        <v>3.7427918222654809E-2</v>
      </c>
    </row>
    <row r="63" spans="2:12" ht="12.75" thickBot="1">
      <c r="B63" s="58" t="s">
        <v>98</v>
      </c>
      <c r="C63" s="97"/>
      <c r="D63" s="118">
        <v>10338</v>
      </c>
      <c r="E63" s="76">
        <v>0.10370459538355051</v>
      </c>
      <c r="F63" s="74">
        <v>665718457.49000001</v>
      </c>
      <c r="G63" s="76">
        <v>9.4132701861952134E-2</v>
      </c>
    </row>
    <row r="64" spans="2:12" ht="12.75" thickBot="1">
      <c r="B64" s="99" t="s">
        <v>13</v>
      </c>
      <c r="C64" s="100"/>
      <c r="D64" s="78">
        <v>99687</v>
      </c>
      <c r="E64" s="527">
        <v>0.99999999999999989</v>
      </c>
      <c r="F64" s="78">
        <v>7072127372.5499992</v>
      </c>
      <c r="G64" s="527">
        <v>1.0000000000000002</v>
      </c>
    </row>
  </sheetData>
  <mergeCells count="14">
    <mergeCell ref="K2:K4"/>
    <mergeCell ref="L2:L4"/>
    <mergeCell ref="I10:L12"/>
    <mergeCell ref="B50:C50"/>
    <mergeCell ref="B12:C12"/>
    <mergeCell ref="B2:C2"/>
    <mergeCell ref="B3:C3"/>
    <mergeCell ref="I3:J3"/>
    <mergeCell ref="B11:C11"/>
    <mergeCell ref="B48:G48"/>
    <mergeCell ref="B17:C17"/>
    <mergeCell ref="B18:C18"/>
    <mergeCell ref="B25:C25"/>
    <mergeCell ref="B24:C24"/>
  </mergeCells>
  <pageMargins left="0" right="0" top="0.74803149606299213" bottom="0.74803149606299213" header="0.31496062992125984" footer="0.31496062992125984"/>
  <pageSetup paperSize="8" scale="70" fitToHeight="0" orientation="landscape" r:id="rId1"/>
  <headerFooter>
    <oddHeader>&amp;CFosse Master Trust Investors' Report - January 2017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GridLines="0" showRuler="0" view="pageLayout" zoomScaleNormal="100" zoomScaleSheetLayoutView="80" workbookViewId="0"/>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6" t="s">
        <v>217</v>
      </c>
      <c r="C2" s="65" t="s">
        <v>195</v>
      </c>
      <c r="D2" s="66" t="s">
        <v>199</v>
      </c>
      <c r="E2" s="86" t="s">
        <v>170</v>
      </c>
      <c r="F2" s="66" t="s">
        <v>199</v>
      </c>
      <c r="H2" s="562" t="s">
        <v>141</v>
      </c>
      <c r="I2" s="563"/>
      <c r="J2" s="66" t="s">
        <v>195</v>
      </c>
      <c r="K2" s="66" t="s">
        <v>199</v>
      </c>
      <c r="L2" s="86" t="s">
        <v>170</v>
      </c>
      <c r="M2" s="66" t="s">
        <v>199</v>
      </c>
    </row>
    <row r="3" spans="2:13" ht="12.75" thickBot="1">
      <c r="B3" s="71"/>
      <c r="C3" s="70" t="s">
        <v>18</v>
      </c>
      <c r="D3" s="71" t="s">
        <v>17</v>
      </c>
      <c r="E3" s="90" t="s">
        <v>198</v>
      </c>
      <c r="F3" s="71" t="s">
        <v>171</v>
      </c>
      <c r="H3" s="564" t="s">
        <v>204</v>
      </c>
      <c r="I3" s="565"/>
      <c r="J3" s="71" t="s">
        <v>18</v>
      </c>
      <c r="K3" s="71" t="s">
        <v>17</v>
      </c>
      <c r="L3" s="90" t="s">
        <v>198</v>
      </c>
      <c r="M3" s="71" t="s">
        <v>171</v>
      </c>
    </row>
    <row r="4" spans="2:13">
      <c r="B4" s="120" t="s">
        <v>152</v>
      </c>
      <c r="C4" s="121">
        <v>23658</v>
      </c>
      <c r="D4" s="122">
        <v>0.23732282042793945</v>
      </c>
      <c r="E4" s="446">
        <v>837901722.02999997</v>
      </c>
      <c r="F4" s="122">
        <v>0.11847944442888017</v>
      </c>
      <c r="H4" s="49" t="s">
        <v>99</v>
      </c>
      <c r="I4" s="73"/>
      <c r="J4" s="124">
        <v>43398</v>
      </c>
      <c r="K4" s="122">
        <v>0.43534262240813748</v>
      </c>
      <c r="L4" s="125">
        <v>1360382080.3499999</v>
      </c>
      <c r="M4" s="122">
        <v>0.19235825497575651</v>
      </c>
    </row>
    <row r="5" spans="2:13">
      <c r="B5" s="107" t="s">
        <v>153</v>
      </c>
      <c r="C5" s="121">
        <v>25491</v>
      </c>
      <c r="D5" s="122">
        <v>0.25571037346895786</v>
      </c>
      <c r="E5" s="446">
        <v>1482806343.99</v>
      </c>
      <c r="F5" s="122">
        <v>0.20966906644603378</v>
      </c>
      <c r="H5" s="58" t="s">
        <v>100</v>
      </c>
      <c r="I5" s="75"/>
      <c r="J5" s="124">
        <v>31020</v>
      </c>
      <c r="K5" s="122">
        <v>0.31117397454031115</v>
      </c>
      <c r="L5" s="125">
        <v>2668145613.6199999</v>
      </c>
      <c r="M5" s="122">
        <v>0.37727623854403874</v>
      </c>
    </row>
    <row r="6" spans="2:13">
      <c r="B6" s="107" t="s">
        <v>154</v>
      </c>
      <c r="C6" s="121">
        <v>32516</v>
      </c>
      <c r="D6" s="122">
        <v>0.32618094636211342</v>
      </c>
      <c r="E6" s="446">
        <v>2889091760.6799998</v>
      </c>
      <c r="F6" s="122">
        <v>0.40851806090114001</v>
      </c>
      <c r="H6" s="58" t="s">
        <v>101</v>
      </c>
      <c r="I6" s="75"/>
      <c r="J6" s="124">
        <v>18509</v>
      </c>
      <c r="K6" s="122">
        <v>0.18567115070169632</v>
      </c>
      <c r="L6" s="125">
        <v>2185917742.7600002</v>
      </c>
      <c r="M6" s="122">
        <v>0.30908913649441566</v>
      </c>
    </row>
    <row r="7" spans="2:13">
      <c r="B7" s="107" t="s">
        <v>155</v>
      </c>
      <c r="C7" s="121">
        <v>11352</v>
      </c>
      <c r="D7" s="122">
        <v>0.11387643323602877</v>
      </c>
      <c r="E7" s="446">
        <v>1152564818.54</v>
      </c>
      <c r="F7" s="122">
        <v>0.16297285920126453</v>
      </c>
      <c r="H7" s="58" t="s">
        <v>102</v>
      </c>
      <c r="I7" s="75"/>
      <c r="J7" s="124">
        <v>2090</v>
      </c>
      <c r="K7" s="122">
        <v>2.0965622398106072E-2</v>
      </c>
      <c r="L7" s="125">
        <v>252239082.28999999</v>
      </c>
      <c r="M7" s="122">
        <v>3.5666648662048918E-2</v>
      </c>
    </row>
    <row r="8" spans="2:13">
      <c r="B8" s="107" t="s">
        <v>156</v>
      </c>
      <c r="C8" s="121">
        <v>4395</v>
      </c>
      <c r="D8" s="122">
        <v>4.4087995425682383E-2</v>
      </c>
      <c r="E8" s="446">
        <v>462300812.06999999</v>
      </c>
      <c r="F8" s="122">
        <v>6.5369412585015149E-2</v>
      </c>
      <c r="H8" s="58" t="s">
        <v>103</v>
      </c>
      <c r="I8" s="75"/>
      <c r="J8" s="124">
        <v>1539</v>
      </c>
      <c r="K8" s="122">
        <v>1.5438321947696289E-2</v>
      </c>
      <c r="L8" s="125">
        <v>188390673.33000001</v>
      </c>
      <c r="M8" s="122">
        <v>2.6638472895896374E-2</v>
      </c>
    </row>
    <row r="9" spans="2:13">
      <c r="B9" s="107" t="s">
        <v>157</v>
      </c>
      <c r="C9" s="121">
        <v>2076</v>
      </c>
      <c r="D9" s="122">
        <v>2.0825182822233591E-2</v>
      </c>
      <c r="E9" s="446">
        <v>224827196.37</v>
      </c>
      <c r="F9" s="122">
        <v>3.1790603382322001E-2</v>
      </c>
      <c r="H9" s="58" t="s">
        <v>104</v>
      </c>
      <c r="I9" s="75"/>
      <c r="J9" s="124">
        <v>1045</v>
      </c>
      <c r="K9" s="122">
        <v>1.0482811199053036E-2</v>
      </c>
      <c r="L9" s="125">
        <v>130615415.93000001</v>
      </c>
      <c r="M9" s="122">
        <v>1.846904178182299E-2</v>
      </c>
    </row>
    <row r="10" spans="2:13">
      <c r="B10" s="107" t="s">
        <v>158</v>
      </c>
      <c r="C10" s="121">
        <v>199</v>
      </c>
      <c r="D10" s="122">
        <v>1.9962482570445497E-3</v>
      </c>
      <c r="E10" s="446">
        <v>22634718.870000001</v>
      </c>
      <c r="F10" s="122">
        <v>3.2005530553444479E-3</v>
      </c>
      <c r="H10" s="58" t="s">
        <v>105</v>
      </c>
      <c r="I10" s="75"/>
      <c r="J10" s="124">
        <v>664</v>
      </c>
      <c r="K10" s="122">
        <v>6.6608484556662352E-3</v>
      </c>
      <c r="L10" s="125">
        <v>84008422.890000001</v>
      </c>
      <c r="M10" s="122">
        <v>1.1878805126739261E-2</v>
      </c>
    </row>
    <row r="11" spans="2:13">
      <c r="B11" s="107" t="s">
        <v>159</v>
      </c>
      <c r="C11" s="121">
        <v>0</v>
      </c>
      <c r="D11" s="122">
        <v>0</v>
      </c>
      <c r="E11" s="446">
        <v>0</v>
      </c>
      <c r="F11" s="122">
        <v>0</v>
      </c>
      <c r="H11" s="58" t="s">
        <v>106</v>
      </c>
      <c r="I11" s="75"/>
      <c r="J11" s="124">
        <v>363</v>
      </c>
      <c r="K11" s="122">
        <v>3.6413975744078969E-3</v>
      </c>
      <c r="L11" s="125">
        <v>45368292.740000002</v>
      </c>
      <c r="M11" s="122">
        <v>6.41508422431616E-3</v>
      </c>
    </row>
    <row r="12" spans="2:13" ht="12.75" thickBot="1">
      <c r="B12" s="110" t="s">
        <v>160</v>
      </c>
      <c r="C12" s="446">
        <v>0</v>
      </c>
      <c r="D12" s="122">
        <v>0</v>
      </c>
      <c r="E12" s="446">
        <v>0</v>
      </c>
      <c r="F12" s="122">
        <v>0</v>
      </c>
      <c r="H12" s="58" t="s">
        <v>107</v>
      </c>
      <c r="I12" s="75"/>
      <c r="J12" s="124">
        <v>1059</v>
      </c>
      <c r="K12" s="122">
        <v>1.0623250774925517E-2</v>
      </c>
      <c r="L12" s="125">
        <v>157060048.64000005</v>
      </c>
      <c r="M12" s="122">
        <v>2.2208317294965352E-2</v>
      </c>
    </row>
    <row r="13" spans="2:13" ht="12.75" thickBot="1">
      <c r="B13" s="246" t="s">
        <v>13</v>
      </c>
      <c r="C13" s="126">
        <v>99687</v>
      </c>
      <c r="D13" s="528">
        <v>1</v>
      </c>
      <c r="E13" s="126">
        <v>7072127372.5499992</v>
      </c>
      <c r="F13" s="528">
        <v>1</v>
      </c>
      <c r="H13" s="99" t="s">
        <v>13</v>
      </c>
      <c r="I13" s="127"/>
      <c r="J13" s="126">
        <v>99687</v>
      </c>
      <c r="K13" s="528">
        <v>1</v>
      </c>
      <c r="L13" s="126">
        <v>7072127372.5500002</v>
      </c>
      <c r="M13" s="528">
        <v>0.99999999999999989</v>
      </c>
    </row>
    <row r="14" spans="2:13" ht="12" customHeight="1">
      <c r="B14" s="567" t="s">
        <v>606</v>
      </c>
      <c r="C14" s="568"/>
      <c r="D14" s="568"/>
      <c r="E14" s="568"/>
      <c r="F14" s="568"/>
      <c r="H14" s="552" t="s">
        <v>607</v>
      </c>
      <c r="I14" s="570"/>
      <c r="J14" s="570"/>
      <c r="K14" s="570"/>
      <c r="L14" s="570"/>
      <c r="M14" s="570"/>
    </row>
    <row r="15" spans="2:13" ht="12" customHeight="1">
      <c r="B15" s="569"/>
      <c r="C15" s="569"/>
      <c r="D15" s="569"/>
      <c r="E15" s="569"/>
      <c r="F15" s="569"/>
      <c r="H15" s="571"/>
      <c r="I15" s="571"/>
      <c r="J15" s="571"/>
      <c r="K15" s="571"/>
      <c r="L15" s="571"/>
      <c r="M15" s="571"/>
    </row>
    <row r="16" spans="2:13" ht="12.75" thickBot="1"/>
    <row r="17" spans="2:13">
      <c r="B17" s="66" t="s">
        <v>166</v>
      </c>
      <c r="C17" s="65" t="s">
        <v>195</v>
      </c>
      <c r="D17" s="66" t="s">
        <v>199</v>
      </c>
      <c r="E17" s="86" t="s">
        <v>170</v>
      </c>
      <c r="F17" s="66" t="s">
        <v>199</v>
      </c>
      <c r="H17" s="562" t="s">
        <v>19</v>
      </c>
      <c r="I17" s="563"/>
      <c r="J17" s="65" t="s">
        <v>195</v>
      </c>
      <c r="K17" s="66" t="s">
        <v>199</v>
      </c>
      <c r="L17" s="86" t="s">
        <v>170</v>
      </c>
      <c r="M17" s="66" t="s">
        <v>199</v>
      </c>
    </row>
    <row r="18" spans="2:13" ht="12.75" thickBot="1">
      <c r="B18" s="71"/>
      <c r="C18" s="70" t="s">
        <v>18</v>
      </c>
      <c r="D18" s="71" t="s">
        <v>17</v>
      </c>
      <c r="E18" s="90" t="s">
        <v>198</v>
      </c>
      <c r="F18" s="71" t="s">
        <v>171</v>
      </c>
      <c r="H18" s="560" t="s">
        <v>0</v>
      </c>
      <c r="I18" s="561"/>
      <c r="J18" s="70" t="s">
        <v>18</v>
      </c>
      <c r="K18" s="71" t="s">
        <v>17</v>
      </c>
      <c r="L18" s="90" t="s">
        <v>198</v>
      </c>
      <c r="M18" s="71" t="s">
        <v>171</v>
      </c>
    </row>
    <row r="19" spans="2:13">
      <c r="B19" s="120" t="s">
        <v>30</v>
      </c>
      <c r="C19" s="123">
        <v>0</v>
      </c>
      <c r="D19" s="122">
        <v>0</v>
      </c>
      <c r="E19" s="123">
        <v>0</v>
      </c>
      <c r="F19" s="122">
        <v>0</v>
      </c>
      <c r="H19" s="49" t="s">
        <v>99</v>
      </c>
      <c r="I19" s="73"/>
      <c r="J19" s="124">
        <v>32843</v>
      </c>
      <c r="K19" s="122">
        <v>0.32946121359856351</v>
      </c>
      <c r="L19" s="125">
        <v>745408915.63999999</v>
      </c>
      <c r="M19" s="122">
        <v>0.10540094604818008</v>
      </c>
    </row>
    <row r="20" spans="2:13">
      <c r="B20" s="107" t="s">
        <v>31</v>
      </c>
      <c r="C20" s="123">
        <v>0</v>
      </c>
      <c r="D20" s="122">
        <v>0</v>
      </c>
      <c r="E20" s="123">
        <v>0</v>
      </c>
      <c r="F20" s="122">
        <v>0</v>
      </c>
      <c r="H20" s="58" t="s">
        <v>100</v>
      </c>
      <c r="I20" s="75"/>
      <c r="J20" s="124">
        <v>30112</v>
      </c>
      <c r="K20" s="122">
        <v>0.30206546490515312</v>
      </c>
      <c r="L20" s="125">
        <v>2038168976.2599998</v>
      </c>
      <c r="M20" s="122">
        <v>0.28819743606019027</v>
      </c>
    </row>
    <row r="21" spans="2:13">
      <c r="B21" s="107" t="s">
        <v>32</v>
      </c>
      <c r="C21" s="123">
        <v>0</v>
      </c>
      <c r="D21" s="122">
        <v>0</v>
      </c>
      <c r="E21" s="123">
        <v>0</v>
      </c>
      <c r="F21" s="122">
        <v>0</v>
      </c>
      <c r="H21" s="58" t="s">
        <v>101</v>
      </c>
      <c r="I21" s="75"/>
      <c r="J21" s="124">
        <v>23807</v>
      </c>
      <c r="K21" s="122">
        <v>0.23881749877115371</v>
      </c>
      <c r="L21" s="125">
        <v>2512691057.9699998</v>
      </c>
      <c r="M21" s="122">
        <v>0.35529493822790098</v>
      </c>
    </row>
    <row r="22" spans="2:13">
      <c r="B22" s="107" t="s">
        <v>33</v>
      </c>
      <c r="C22" s="123">
        <v>0</v>
      </c>
      <c r="D22" s="122">
        <v>0</v>
      </c>
      <c r="E22" s="123">
        <v>0</v>
      </c>
      <c r="F22" s="122">
        <v>0</v>
      </c>
      <c r="H22" s="58" t="s">
        <v>102</v>
      </c>
      <c r="I22" s="75"/>
      <c r="J22" s="124">
        <v>3433</v>
      </c>
      <c r="K22" s="122">
        <v>3.4437790283587628E-2</v>
      </c>
      <c r="L22" s="125">
        <v>445832610.25999999</v>
      </c>
      <c r="M22" s="122">
        <v>6.3040806079153799E-2</v>
      </c>
    </row>
    <row r="23" spans="2:13">
      <c r="B23" s="107" t="s">
        <v>34</v>
      </c>
      <c r="C23" s="123">
        <v>0</v>
      </c>
      <c r="D23" s="122">
        <v>0</v>
      </c>
      <c r="E23" s="123">
        <v>0</v>
      </c>
      <c r="F23" s="122">
        <v>0</v>
      </c>
      <c r="H23" s="58" t="s">
        <v>103</v>
      </c>
      <c r="I23" s="75"/>
      <c r="J23" s="124">
        <v>2929</v>
      </c>
      <c r="K23" s="122">
        <v>2.9381965552178316E-2</v>
      </c>
      <c r="L23" s="125">
        <v>419462385.17000002</v>
      </c>
      <c r="M23" s="122">
        <v>5.93120518159947E-2</v>
      </c>
    </row>
    <row r="24" spans="2:13">
      <c r="B24" s="107" t="s">
        <v>35</v>
      </c>
      <c r="C24" s="123">
        <v>0</v>
      </c>
      <c r="D24" s="122">
        <v>0</v>
      </c>
      <c r="E24" s="123">
        <v>0</v>
      </c>
      <c r="F24" s="122">
        <v>0</v>
      </c>
      <c r="H24" s="58" t="s">
        <v>104</v>
      </c>
      <c r="I24" s="75"/>
      <c r="J24" s="124">
        <v>3201</v>
      </c>
      <c r="K24" s="122">
        <v>3.2110505883415089E-2</v>
      </c>
      <c r="L24" s="125">
        <v>459847075.24000001</v>
      </c>
      <c r="M24" s="122">
        <v>6.502245378453822E-2</v>
      </c>
    </row>
    <row r="25" spans="2:13">
      <c r="B25" s="107" t="s">
        <v>36</v>
      </c>
      <c r="C25" s="123">
        <v>0</v>
      </c>
      <c r="D25" s="122">
        <v>0</v>
      </c>
      <c r="E25" s="123">
        <v>0</v>
      </c>
      <c r="F25" s="122">
        <v>0</v>
      </c>
      <c r="H25" s="58" t="s">
        <v>105</v>
      </c>
      <c r="I25" s="75"/>
      <c r="J25" s="124">
        <v>1867</v>
      </c>
      <c r="K25" s="122">
        <v>1.8728620582422983E-2</v>
      </c>
      <c r="L25" s="125">
        <v>254156667.87</v>
      </c>
      <c r="M25" s="122">
        <v>3.5937795585596004E-2</v>
      </c>
    </row>
    <row r="26" spans="2:13">
      <c r="B26" s="107" t="s">
        <v>37</v>
      </c>
      <c r="C26" s="123">
        <v>0</v>
      </c>
      <c r="D26" s="122">
        <v>0</v>
      </c>
      <c r="E26" s="123">
        <v>0</v>
      </c>
      <c r="F26" s="122">
        <v>0</v>
      </c>
      <c r="H26" s="58" t="s">
        <v>106</v>
      </c>
      <c r="I26" s="75"/>
      <c r="J26" s="124">
        <v>1416</v>
      </c>
      <c r="K26" s="122">
        <v>1.4204459959673779E-2</v>
      </c>
      <c r="L26" s="125">
        <v>184618282.72</v>
      </c>
      <c r="M26" s="122">
        <v>2.6105056229131819E-2</v>
      </c>
    </row>
    <row r="27" spans="2:13" ht="12.75" thickBot="1">
      <c r="B27" s="107" t="s">
        <v>38</v>
      </c>
      <c r="C27" s="123">
        <v>3</v>
      </c>
      <c r="D27" s="122">
        <v>3.0094194829817329E-5</v>
      </c>
      <c r="E27" s="123">
        <v>235892.71</v>
      </c>
      <c r="F27" s="122">
        <v>3.3355268870807124E-5</v>
      </c>
      <c r="H27" s="58" t="s">
        <v>107</v>
      </c>
      <c r="I27" s="75"/>
      <c r="J27" s="124">
        <v>79</v>
      </c>
      <c r="K27" s="122">
        <v>7.9248046385185626E-4</v>
      </c>
      <c r="L27" s="125">
        <v>11941401.42</v>
      </c>
      <c r="M27" s="122">
        <v>1.6885161693141685E-3</v>
      </c>
    </row>
    <row r="28" spans="2:13" ht="12.75" thickBot="1">
      <c r="B28" s="107" t="s">
        <v>39</v>
      </c>
      <c r="C28" s="123">
        <v>312</v>
      </c>
      <c r="D28" s="122">
        <v>3.1297962623010023E-3</v>
      </c>
      <c r="E28" s="123">
        <v>32766755.489999998</v>
      </c>
      <c r="F28" s="122">
        <v>4.6332247376061151E-3</v>
      </c>
      <c r="H28" s="99" t="s">
        <v>13</v>
      </c>
      <c r="I28" s="127"/>
      <c r="J28" s="126">
        <v>99687</v>
      </c>
      <c r="K28" s="528">
        <v>1</v>
      </c>
      <c r="L28" s="126">
        <v>7072127372.5499992</v>
      </c>
      <c r="M28" s="528">
        <v>1</v>
      </c>
    </row>
    <row r="29" spans="2:13" ht="12" customHeight="1">
      <c r="B29" s="107" t="s">
        <v>40</v>
      </c>
      <c r="C29" s="123">
        <v>354</v>
      </c>
      <c r="D29" s="122">
        <v>3.5511149899184447E-3</v>
      </c>
      <c r="E29" s="123">
        <v>34985601.560000002</v>
      </c>
      <c r="F29" s="122">
        <v>4.9469699451107638E-3</v>
      </c>
      <c r="H29" s="552" t="s">
        <v>608</v>
      </c>
      <c r="I29" s="552"/>
      <c r="J29" s="552"/>
      <c r="K29" s="552"/>
      <c r="L29" s="552"/>
      <c r="M29" s="552"/>
    </row>
    <row r="30" spans="2:13" ht="12" customHeight="1">
      <c r="B30" s="107" t="s">
        <v>41</v>
      </c>
      <c r="C30" s="123">
        <v>336</v>
      </c>
      <c r="D30" s="122">
        <v>3.3705498209395408E-3</v>
      </c>
      <c r="E30" s="123">
        <v>35729943.539999999</v>
      </c>
      <c r="F30" s="122">
        <v>5.05222002627999E-3</v>
      </c>
      <c r="H30" s="547"/>
      <c r="I30" s="547"/>
      <c r="J30" s="547"/>
      <c r="K30" s="547"/>
      <c r="L30" s="547"/>
      <c r="M30" s="547"/>
    </row>
    <row r="31" spans="2:13" ht="12.75" thickBot="1">
      <c r="B31" s="107" t="s">
        <v>42</v>
      </c>
      <c r="C31" s="123">
        <v>2209</v>
      </c>
      <c r="D31" s="122">
        <v>2.2159358793022159E-2</v>
      </c>
      <c r="E31" s="123">
        <v>187210410.81</v>
      </c>
      <c r="F31" s="122">
        <v>2.6471583577049949E-2</v>
      </c>
    </row>
    <row r="32" spans="2:13">
      <c r="B32" s="107" t="s">
        <v>43</v>
      </c>
      <c r="C32" s="123">
        <v>3286</v>
      </c>
      <c r="D32" s="122">
        <v>3.296317473692658E-2</v>
      </c>
      <c r="E32" s="123">
        <v>243099448.72</v>
      </c>
      <c r="F32" s="122">
        <v>3.4374302937977982E-2</v>
      </c>
      <c r="H32" s="562" t="s">
        <v>310</v>
      </c>
      <c r="I32" s="563"/>
      <c r="J32" s="65" t="s">
        <v>195</v>
      </c>
      <c r="K32" s="66" t="s">
        <v>199</v>
      </c>
      <c r="L32" s="86" t="s">
        <v>170</v>
      </c>
      <c r="M32" s="66" t="s">
        <v>199</v>
      </c>
    </row>
    <row r="33" spans="2:13" ht="12.75" thickBot="1">
      <c r="B33" s="107" t="s">
        <v>44</v>
      </c>
      <c r="C33" s="123">
        <v>2294</v>
      </c>
      <c r="D33" s="122">
        <v>2.301202764653365E-2</v>
      </c>
      <c r="E33" s="123">
        <v>187324977.41999999</v>
      </c>
      <c r="F33" s="122">
        <v>2.6487783314973885E-2</v>
      </c>
      <c r="H33" s="560" t="s">
        <v>311</v>
      </c>
      <c r="I33" s="561"/>
      <c r="J33" s="70" t="s">
        <v>18</v>
      </c>
      <c r="K33" s="71" t="s">
        <v>17</v>
      </c>
      <c r="L33" s="90" t="s">
        <v>198</v>
      </c>
      <c r="M33" s="71" t="s">
        <v>171</v>
      </c>
    </row>
    <row r="34" spans="2:13">
      <c r="B34" s="107" t="s">
        <v>45</v>
      </c>
      <c r="C34" s="123">
        <v>1998</v>
      </c>
      <c r="D34" s="122">
        <v>2.004273375665834E-2</v>
      </c>
      <c r="E34" s="123">
        <v>139715552.78</v>
      </c>
      <c r="F34" s="122">
        <v>1.9755802663042634E-2</v>
      </c>
      <c r="H34" s="166" t="s">
        <v>23</v>
      </c>
      <c r="I34" s="93"/>
      <c r="J34" s="118">
        <v>5499</v>
      </c>
      <c r="K34" s="76">
        <v>5.5162659123055166E-2</v>
      </c>
      <c r="L34" s="74">
        <v>139802631.86000001</v>
      </c>
      <c r="M34" s="76">
        <v>1.976811565960121E-2</v>
      </c>
    </row>
    <row r="35" spans="2:13">
      <c r="B35" s="107" t="s">
        <v>46</v>
      </c>
      <c r="C35" s="123">
        <v>1159</v>
      </c>
      <c r="D35" s="122">
        <v>1.1626390602586094E-2</v>
      </c>
      <c r="E35" s="123">
        <v>113403188.34</v>
      </c>
      <c r="F35" s="122">
        <v>1.6035229905525607E-2</v>
      </c>
      <c r="H35" s="166" t="s">
        <v>24</v>
      </c>
      <c r="I35" s="97"/>
      <c r="J35" s="118">
        <v>22318</v>
      </c>
      <c r="K35" s="76">
        <v>0.22388074673728772</v>
      </c>
      <c r="L35" s="74">
        <v>987659403.87000012</v>
      </c>
      <c r="M35" s="76">
        <v>0.13965520583007815</v>
      </c>
    </row>
    <row r="36" spans="2:13">
      <c r="B36" s="107" t="s">
        <v>47</v>
      </c>
      <c r="C36" s="123">
        <v>2691</v>
      </c>
      <c r="D36" s="122">
        <v>2.6994492762346143E-2</v>
      </c>
      <c r="E36" s="123">
        <v>243686093.71000001</v>
      </c>
      <c r="F36" s="122">
        <v>3.445725463823681E-2</v>
      </c>
      <c r="H36" s="166" t="s">
        <v>25</v>
      </c>
      <c r="I36" s="97"/>
      <c r="J36" s="118">
        <v>35368</v>
      </c>
      <c r="K36" s="76">
        <v>0.3547904942469931</v>
      </c>
      <c r="L36" s="74">
        <v>2635977693.5300002</v>
      </c>
      <c r="M36" s="76">
        <v>0.37272768923271593</v>
      </c>
    </row>
    <row r="37" spans="2:13">
      <c r="B37" s="107" t="s">
        <v>48</v>
      </c>
      <c r="C37" s="123">
        <v>6779</v>
      </c>
      <c r="D37" s="122">
        <v>6.8002848917110559E-2</v>
      </c>
      <c r="E37" s="123">
        <v>696686536.69000006</v>
      </c>
      <c r="F37" s="122">
        <v>9.8511593469617548E-2</v>
      </c>
      <c r="H37" s="166" t="s">
        <v>26</v>
      </c>
      <c r="I37" s="97"/>
      <c r="J37" s="118">
        <v>6395</v>
      </c>
      <c r="K37" s="76">
        <v>6.4150791978893937E-2</v>
      </c>
      <c r="L37" s="74">
        <v>561167890.01999998</v>
      </c>
      <c r="M37" s="76">
        <v>7.934923403644234E-2</v>
      </c>
    </row>
    <row r="38" spans="2:13">
      <c r="B38" s="107" t="s">
        <v>49</v>
      </c>
      <c r="C38" s="123">
        <v>8128</v>
      </c>
      <c r="D38" s="122">
        <v>8.1535205192251742E-2</v>
      </c>
      <c r="E38" s="123">
        <v>774508839.5</v>
      </c>
      <c r="F38" s="122">
        <v>0.10951568017654849</v>
      </c>
      <c r="H38" s="166" t="s">
        <v>27</v>
      </c>
      <c r="I38" s="97"/>
      <c r="J38" s="118">
        <v>8977</v>
      </c>
      <c r="K38" s="76">
        <v>9.0051862329090057E-2</v>
      </c>
      <c r="L38" s="74">
        <v>864903773.86000001</v>
      </c>
      <c r="M38" s="76">
        <v>0.1222975390993476</v>
      </c>
    </row>
    <row r="39" spans="2:13">
      <c r="B39" s="107" t="s">
        <v>50</v>
      </c>
      <c r="C39" s="123">
        <v>9053</v>
      </c>
      <c r="D39" s="122">
        <v>9.0814248598112088E-2</v>
      </c>
      <c r="E39" s="123">
        <v>826606725</v>
      </c>
      <c r="F39" s="122">
        <v>0.11688232994903626</v>
      </c>
      <c r="H39" s="166" t="s">
        <v>28</v>
      </c>
      <c r="I39" s="97"/>
      <c r="J39" s="118">
        <v>13191</v>
      </c>
      <c r="K39" s="76">
        <v>0.13232417466670679</v>
      </c>
      <c r="L39" s="74">
        <v>1250143362.3299999</v>
      </c>
      <c r="M39" s="76">
        <v>0.17677048170573817</v>
      </c>
    </row>
    <row r="40" spans="2:13">
      <c r="B40" s="107" t="s">
        <v>51</v>
      </c>
      <c r="C40" s="123">
        <v>10871</v>
      </c>
      <c r="D40" s="122">
        <v>0.10905133066498139</v>
      </c>
      <c r="E40" s="123">
        <v>918302513.97000003</v>
      </c>
      <c r="F40" s="122">
        <v>0.1298481299324912</v>
      </c>
      <c r="H40" s="166" t="s">
        <v>29</v>
      </c>
      <c r="I40" s="97"/>
      <c r="J40" s="118">
        <v>7939</v>
      </c>
      <c r="K40" s="76">
        <v>7.9639270917973251E-2</v>
      </c>
      <c r="L40" s="74">
        <v>632472617.07999992</v>
      </c>
      <c r="M40" s="76">
        <v>8.9431734436076618E-2</v>
      </c>
    </row>
    <row r="41" spans="2:13">
      <c r="B41" s="107" t="s">
        <v>52</v>
      </c>
      <c r="C41" s="123">
        <v>11389</v>
      </c>
      <c r="D41" s="122">
        <v>0.11424759497226318</v>
      </c>
      <c r="E41" s="123">
        <v>846547400.63999999</v>
      </c>
      <c r="F41" s="122">
        <v>0.11970194483852459</v>
      </c>
      <c r="H41" s="166" t="s">
        <v>162</v>
      </c>
      <c r="I41" s="97"/>
      <c r="J41" s="118">
        <v>0</v>
      </c>
      <c r="K41" s="76">
        <v>0</v>
      </c>
      <c r="L41" s="74">
        <v>0</v>
      </c>
      <c r="M41" s="76">
        <v>0</v>
      </c>
    </row>
    <row r="42" spans="2:13" ht="12.75" thickBot="1">
      <c r="B42" s="107" t="s">
        <v>53</v>
      </c>
      <c r="C42" s="123">
        <v>5189</v>
      </c>
      <c r="D42" s="122">
        <v>5.2052925657307375E-2</v>
      </c>
      <c r="E42" s="123">
        <v>326638512.66000003</v>
      </c>
      <c r="F42" s="122">
        <v>4.6186740630241765E-2</v>
      </c>
      <c r="H42" s="166" t="s">
        <v>107</v>
      </c>
      <c r="I42" s="97"/>
      <c r="J42" s="118">
        <v>0</v>
      </c>
      <c r="K42" s="76">
        <v>0</v>
      </c>
      <c r="L42" s="74">
        <v>0</v>
      </c>
      <c r="M42" s="76">
        <v>0</v>
      </c>
    </row>
    <row r="43" spans="2:13" ht="12.75" thickBot="1">
      <c r="B43" s="107" t="s">
        <v>54</v>
      </c>
      <c r="C43" s="123">
        <v>2120</v>
      </c>
      <c r="D43" s="122">
        <v>2.1266564346404244E-2</v>
      </c>
      <c r="E43" s="123">
        <v>121411150.03</v>
      </c>
      <c r="F43" s="122">
        <v>1.7167557035418994E-2</v>
      </c>
      <c r="H43" s="99" t="s">
        <v>13</v>
      </c>
      <c r="I43" s="100"/>
      <c r="J43" s="77">
        <v>99687</v>
      </c>
      <c r="K43" s="528">
        <v>1</v>
      </c>
      <c r="L43" s="77">
        <v>7072127372.5500002</v>
      </c>
      <c r="M43" s="528">
        <v>1</v>
      </c>
    </row>
    <row r="44" spans="2:13" ht="12" customHeight="1">
      <c r="B44" s="107" t="s">
        <v>55</v>
      </c>
      <c r="C44" s="123">
        <v>4928</v>
      </c>
      <c r="D44" s="122">
        <v>4.9434730707113267E-2</v>
      </c>
      <c r="E44" s="123">
        <v>243634846.00999999</v>
      </c>
      <c r="F44" s="122">
        <v>3.445000820483702E-2</v>
      </c>
      <c r="H44" s="552" t="s">
        <v>609</v>
      </c>
      <c r="I44" s="552"/>
      <c r="J44" s="552"/>
      <c r="K44" s="552"/>
      <c r="L44" s="552"/>
      <c r="M44" s="552"/>
    </row>
    <row r="45" spans="2:13">
      <c r="B45" s="107" t="s">
        <v>56</v>
      </c>
      <c r="C45" s="123">
        <v>5660</v>
      </c>
      <c r="D45" s="122">
        <v>5.6777714245588695E-2</v>
      </c>
      <c r="E45" s="123">
        <v>272838542.56999999</v>
      </c>
      <c r="F45" s="122">
        <v>3.857941581043986E-2</v>
      </c>
      <c r="H45" s="547"/>
      <c r="I45" s="547"/>
      <c r="J45" s="547"/>
      <c r="K45" s="547"/>
      <c r="L45" s="547"/>
      <c r="M45" s="547"/>
    </row>
    <row r="46" spans="2:13">
      <c r="B46" s="107" t="s">
        <v>57</v>
      </c>
      <c r="C46" s="123">
        <v>2674</v>
      </c>
      <c r="D46" s="122">
        <v>2.6823958991643845E-2</v>
      </c>
      <c r="E46" s="123">
        <v>126956188.3</v>
      </c>
      <c r="F46" s="122">
        <v>1.7951626379464281E-2</v>
      </c>
    </row>
    <row r="47" spans="2:13">
      <c r="B47" s="107" t="s">
        <v>58</v>
      </c>
      <c r="C47" s="123">
        <v>1945</v>
      </c>
      <c r="D47" s="122">
        <v>1.9511069647998234E-2</v>
      </c>
      <c r="E47" s="123">
        <v>102007658.20999999</v>
      </c>
      <c r="F47" s="122">
        <v>1.4423900028432187E-2</v>
      </c>
      <c r="I47" s="154"/>
    </row>
    <row r="48" spans="2:13">
      <c r="B48" s="107" t="s">
        <v>59</v>
      </c>
      <c r="C48" s="123">
        <v>1609</v>
      </c>
      <c r="D48" s="122">
        <v>1.6140519827058695E-2</v>
      </c>
      <c r="E48" s="123">
        <v>78119937.810000002</v>
      </c>
      <c r="F48" s="122">
        <v>1.1046172345992726E-2</v>
      </c>
    </row>
    <row r="49" spans="2:6" ht="12.75" thickBot="1">
      <c r="B49" s="110" t="s">
        <v>60</v>
      </c>
      <c r="C49" s="123">
        <v>14700</v>
      </c>
      <c r="D49" s="122">
        <v>0.14746155466610492</v>
      </c>
      <c r="E49" s="123">
        <v>519710656.0800001</v>
      </c>
      <c r="F49" s="122">
        <v>7.3487174184280538E-2</v>
      </c>
    </row>
    <row r="50" spans="2:6" ht="12.75" thickBot="1">
      <c r="B50" s="246" t="s">
        <v>13</v>
      </c>
      <c r="C50" s="126">
        <v>99687</v>
      </c>
      <c r="D50" s="528">
        <v>0.99999999999999989</v>
      </c>
      <c r="E50" s="126">
        <v>7072127372.5500002</v>
      </c>
      <c r="F50" s="528">
        <v>0.99999999999999989</v>
      </c>
    </row>
    <row r="51" spans="2:6" ht="12" customHeight="1">
      <c r="B51" s="567" t="s">
        <v>610</v>
      </c>
      <c r="C51" s="568"/>
      <c r="D51" s="568"/>
      <c r="E51" s="568"/>
      <c r="F51" s="568"/>
    </row>
    <row r="52" spans="2:6">
      <c r="B52" s="569"/>
      <c r="C52" s="569"/>
      <c r="D52" s="569"/>
      <c r="E52" s="569"/>
      <c r="F52" s="569"/>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0" orientation="landscape" r:id="rId1"/>
  <headerFooter>
    <oddHeader>&amp;CFosse Master Trust Investors' Report - January 2017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69"/>
  <sheetViews>
    <sheetView showGridLines="0" showRuler="0" view="pageLayout" topLeftCell="A7" zoomScaleNormal="70" zoomScaleSheetLayoutView="70" workbookViewId="0">
      <selection activeCell="D34" sqref="D34"/>
    </sheetView>
  </sheetViews>
  <sheetFormatPr defaultColWidth="9.140625" defaultRowHeight="12"/>
  <cols>
    <col min="1" max="1" width="6.42578125" style="216" customWidth="1"/>
    <col min="2" max="2" width="13.28515625" style="216" customWidth="1"/>
    <col min="3" max="4" width="16.140625" style="216" customWidth="1"/>
    <col min="5" max="6" width="20.140625" style="216" customWidth="1"/>
    <col min="7" max="7" width="11.140625" style="216" customWidth="1"/>
    <col min="8" max="8" width="12.28515625" style="216" customWidth="1"/>
    <col min="9" max="9" width="18.28515625" style="216" customWidth="1"/>
    <col min="10" max="10" width="19" style="216" customWidth="1"/>
    <col min="11" max="11" width="16.7109375" style="216" customWidth="1"/>
    <col min="12" max="12" width="19.140625" style="216" customWidth="1"/>
    <col min="13" max="13" width="14.85546875" style="216" bestFit="1" customWidth="1"/>
    <col min="14" max="14" width="17.5703125" style="216" customWidth="1"/>
    <col min="15" max="15" width="23.7109375" style="216" customWidth="1"/>
    <col min="16" max="16" width="13" style="216" customWidth="1"/>
    <col min="17" max="17" width="12.5703125" style="216" customWidth="1"/>
    <col min="18" max="19" width="11.140625" style="216" customWidth="1"/>
    <col min="20" max="20" width="11.7109375" style="216" bestFit="1" customWidth="1"/>
    <col min="21" max="21" width="5.42578125" style="216" customWidth="1"/>
    <col min="22" max="16384" width="9.140625" style="216"/>
  </cols>
  <sheetData>
    <row r="2" spans="2:20" ht="12.75" thickBot="1">
      <c r="B2" s="36" t="s">
        <v>489</v>
      </c>
      <c r="C2" s="159"/>
      <c r="D2" s="159"/>
      <c r="E2" s="159"/>
      <c r="F2" s="159"/>
      <c r="G2" s="159"/>
      <c r="H2" s="159"/>
      <c r="I2" s="159"/>
      <c r="J2" s="159"/>
      <c r="K2" s="159"/>
      <c r="L2" s="159"/>
      <c r="M2" s="159"/>
      <c r="N2" s="159"/>
      <c r="O2" s="159"/>
      <c r="P2" s="159"/>
      <c r="Q2" s="159"/>
      <c r="R2" s="159"/>
      <c r="S2" s="159"/>
      <c r="T2" s="159"/>
    </row>
    <row r="3" spans="2:20">
      <c r="B3" s="135"/>
      <c r="C3" s="160"/>
      <c r="D3" s="160"/>
      <c r="E3" s="160"/>
      <c r="F3" s="160"/>
      <c r="G3" s="160"/>
      <c r="H3" s="160"/>
      <c r="I3" s="160"/>
      <c r="J3" s="160"/>
      <c r="K3" s="160"/>
      <c r="L3" s="160"/>
      <c r="M3" s="160"/>
      <c r="N3" s="160"/>
      <c r="O3" s="160"/>
      <c r="P3" s="160"/>
      <c r="Q3" s="160"/>
      <c r="R3" s="160"/>
      <c r="S3" s="160"/>
      <c r="T3" s="160"/>
    </row>
    <row r="4" spans="2:20">
      <c r="B4" s="128"/>
      <c r="C4" s="129"/>
      <c r="D4" s="129"/>
      <c r="E4" s="161"/>
      <c r="F4" s="161"/>
      <c r="G4" s="161"/>
      <c r="H4" s="161"/>
      <c r="I4" s="161"/>
      <c r="J4" s="161"/>
      <c r="K4" s="161"/>
      <c r="L4" s="161"/>
      <c r="M4" s="161"/>
      <c r="N4" s="161"/>
      <c r="O4" s="161"/>
      <c r="P4" s="161"/>
      <c r="Q4" s="161"/>
      <c r="R4" s="185"/>
      <c r="S4" s="185"/>
    </row>
    <row r="5" spans="2:20">
      <c r="B5" s="128"/>
      <c r="C5" s="129"/>
      <c r="D5" s="129"/>
      <c r="E5" s="161"/>
      <c r="F5" s="161"/>
      <c r="G5" s="161"/>
      <c r="H5" s="161"/>
      <c r="I5" s="161"/>
      <c r="J5" s="161"/>
      <c r="K5" s="161"/>
      <c r="L5" s="161"/>
      <c r="M5" s="161"/>
      <c r="N5" s="161"/>
      <c r="O5" s="161"/>
      <c r="P5" s="161"/>
      <c r="Q5" s="161"/>
      <c r="R5" s="185"/>
      <c r="S5" s="185"/>
    </row>
    <row r="6" spans="2:20">
      <c r="B6" s="128" t="s">
        <v>405</v>
      </c>
      <c r="C6" s="129">
        <v>40249</v>
      </c>
      <c r="D6" s="129"/>
      <c r="E6" s="161"/>
      <c r="F6" s="128" t="s">
        <v>206</v>
      </c>
      <c r="G6" s="161"/>
      <c r="H6" s="161"/>
      <c r="I6" s="161"/>
      <c r="J6" s="161"/>
      <c r="K6" s="161"/>
      <c r="L6" s="161"/>
      <c r="M6" s="161"/>
      <c r="N6" s="161"/>
      <c r="O6" s="161"/>
      <c r="P6" s="161"/>
      <c r="Q6" s="161"/>
      <c r="R6" s="186"/>
      <c r="S6" s="186"/>
    </row>
    <row r="7" spans="2:20" ht="12.75" thickBot="1">
      <c r="B7" s="161"/>
      <c r="C7" s="161"/>
      <c r="D7" s="161"/>
      <c r="E7" s="161"/>
      <c r="F7" s="161"/>
      <c r="G7" s="161"/>
      <c r="H7" s="161"/>
      <c r="I7" s="161"/>
      <c r="J7" s="161"/>
      <c r="K7" s="161"/>
      <c r="L7" s="161"/>
      <c r="M7" s="161"/>
      <c r="N7" s="161"/>
      <c r="O7" s="161"/>
      <c r="P7" s="161"/>
      <c r="Q7" s="161"/>
      <c r="R7" s="186"/>
      <c r="S7" s="186"/>
    </row>
    <row r="8" spans="2:20" s="511" customFormat="1" ht="36.75" thickBot="1">
      <c r="B8" s="508" t="s">
        <v>207</v>
      </c>
      <c r="C8" s="509" t="s">
        <v>487</v>
      </c>
      <c r="D8" s="509" t="s">
        <v>471</v>
      </c>
      <c r="E8" s="509" t="s">
        <v>118</v>
      </c>
      <c r="F8" s="510" t="s">
        <v>293</v>
      </c>
      <c r="G8" s="509" t="s">
        <v>119</v>
      </c>
      <c r="H8" s="509" t="s">
        <v>218</v>
      </c>
      <c r="I8" s="509" t="s">
        <v>120</v>
      </c>
      <c r="J8" s="509" t="s">
        <v>121</v>
      </c>
      <c r="K8" s="509" t="s">
        <v>122</v>
      </c>
      <c r="L8" s="509" t="s">
        <v>123</v>
      </c>
      <c r="M8" s="509" t="s">
        <v>124</v>
      </c>
      <c r="N8" s="509" t="s">
        <v>125</v>
      </c>
      <c r="O8" s="509" t="s">
        <v>216</v>
      </c>
      <c r="P8" s="509" t="s">
        <v>126</v>
      </c>
      <c r="Q8" s="509" t="s">
        <v>127</v>
      </c>
      <c r="R8" s="509" t="s">
        <v>128</v>
      </c>
      <c r="S8" s="509" t="s">
        <v>129</v>
      </c>
      <c r="T8" s="509" t="s">
        <v>273</v>
      </c>
    </row>
    <row r="9" spans="2:20">
      <c r="B9" s="130"/>
      <c r="C9" s="130"/>
      <c r="D9" s="130"/>
      <c r="E9" s="130"/>
      <c r="F9" s="130"/>
      <c r="G9" s="130"/>
      <c r="H9" s="130"/>
      <c r="I9" s="130"/>
      <c r="J9" s="130"/>
      <c r="K9" s="130"/>
      <c r="L9" s="130"/>
      <c r="M9" s="130"/>
      <c r="N9" s="130"/>
      <c r="O9" s="130"/>
      <c r="P9" s="130"/>
      <c r="Q9" s="130"/>
      <c r="R9" s="130"/>
      <c r="S9" s="130"/>
      <c r="T9" s="130"/>
    </row>
    <row r="10" spans="2:20">
      <c r="B10" s="130" t="s">
        <v>108</v>
      </c>
      <c r="C10" s="130" t="s">
        <v>209</v>
      </c>
      <c r="D10" s="130" t="s">
        <v>209</v>
      </c>
      <c r="E10" s="130" t="s">
        <v>109</v>
      </c>
      <c r="F10" s="130" t="s">
        <v>109</v>
      </c>
      <c r="G10" s="130" t="s">
        <v>115</v>
      </c>
      <c r="H10" s="130"/>
      <c r="I10" s="269">
        <v>205000000</v>
      </c>
      <c r="J10" s="269">
        <v>-205000000</v>
      </c>
      <c r="K10" s="448">
        <v>0</v>
      </c>
      <c r="L10" s="269" t="s">
        <v>116</v>
      </c>
      <c r="M10" s="454">
        <v>1.2E-2</v>
      </c>
      <c r="N10" s="454" t="s">
        <v>512</v>
      </c>
      <c r="O10" s="454" t="s">
        <v>512</v>
      </c>
      <c r="P10" s="454" t="s">
        <v>512</v>
      </c>
      <c r="Q10" s="452">
        <v>0</v>
      </c>
      <c r="R10" s="289">
        <v>42005</v>
      </c>
      <c r="S10" s="289">
        <v>56540</v>
      </c>
      <c r="T10" s="289" t="s">
        <v>271</v>
      </c>
    </row>
    <row r="11" spans="2:20">
      <c r="B11" s="130" t="s">
        <v>111</v>
      </c>
      <c r="C11" s="130" t="s">
        <v>210</v>
      </c>
      <c r="D11" s="130" t="s">
        <v>210</v>
      </c>
      <c r="E11" s="130" t="s">
        <v>109</v>
      </c>
      <c r="F11" s="130" t="s">
        <v>109</v>
      </c>
      <c r="G11" s="130" t="s">
        <v>113</v>
      </c>
      <c r="H11" s="290">
        <v>1.1057995870944342</v>
      </c>
      <c r="I11" s="269">
        <v>775000000</v>
      </c>
      <c r="J11" s="269">
        <v>-775000000</v>
      </c>
      <c r="K11" s="448">
        <v>0</v>
      </c>
      <c r="L11" s="269" t="s">
        <v>490</v>
      </c>
      <c r="M11" s="454">
        <v>1.2E-2</v>
      </c>
      <c r="N11" s="454" t="s">
        <v>512</v>
      </c>
      <c r="O11" s="454" t="s">
        <v>512</v>
      </c>
      <c r="P11" s="454" t="s">
        <v>512</v>
      </c>
      <c r="Q11" s="452">
        <v>0</v>
      </c>
      <c r="R11" s="289">
        <v>42005</v>
      </c>
      <c r="S11" s="289">
        <v>56540</v>
      </c>
      <c r="T11" s="289" t="s">
        <v>271</v>
      </c>
    </row>
    <row r="12" spans="2:20">
      <c r="B12" s="130" t="s">
        <v>112</v>
      </c>
      <c r="C12" s="130" t="s">
        <v>212</v>
      </c>
      <c r="D12" s="130" t="s">
        <v>212</v>
      </c>
      <c r="E12" s="130" t="s">
        <v>109</v>
      </c>
      <c r="F12" s="130" t="s">
        <v>109</v>
      </c>
      <c r="G12" s="130" t="s">
        <v>115</v>
      </c>
      <c r="H12" s="343"/>
      <c r="I12" s="269">
        <v>525000000</v>
      </c>
      <c r="J12" s="269">
        <v>-525000000</v>
      </c>
      <c r="K12" s="448">
        <v>0</v>
      </c>
      <c r="L12" s="269" t="s">
        <v>513</v>
      </c>
      <c r="M12" s="454">
        <v>0</v>
      </c>
      <c r="N12" s="454" t="s">
        <v>512</v>
      </c>
      <c r="O12" s="451" t="s">
        <v>512</v>
      </c>
      <c r="P12" s="451" t="s">
        <v>512</v>
      </c>
      <c r="Q12" s="452">
        <v>0</v>
      </c>
      <c r="R12" s="289">
        <v>42736</v>
      </c>
      <c r="S12" s="289">
        <v>56540</v>
      </c>
      <c r="T12" s="289" t="s">
        <v>272</v>
      </c>
    </row>
    <row r="13" spans="2:20">
      <c r="B13" s="130" t="s">
        <v>208</v>
      </c>
      <c r="C13" s="130" t="s">
        <v>211</v>
      </c>
      <c r="D13" s="130" t="s">
        <v>211</v>
      </c>
      <c r="E13" s="130" t="s">
        <v>213</v>
      </c>
      <c r="F13" s="130" t="s">
        <v>213</v>
      </c>
      <c r="G13" s="130" t="s">
        <v>115</v>
      </c>
      <c r="H13" s="343"/>
      <c r="I13" s="269">
        <v>389000000</v>
      </c>
      <c r="J13" s="269">
        <v>-389000000</v>
      </c>
      <c r="K13" s="448">
        <v>0</v>
      </c>
      <c r="L13" s="269" t="s">
        <v>116</v>
      </c>
      <c r="M13" s="454">
        <v>8.9999999999999993E-3</v>
      </c>
      <c r="N13" s="454" t="s">
        <v>512</v>
      </c>
      <c r="O13" s="454" t="s">
        <v>512</v>
      </c>
      <c r="P13" s="454" t="s">
        <v>512</v>
      </c>
      <c r="Q13" s="452">
        <v>0</v>
      </c>
      <c r="R13" s="289">
        <v>42736</v>
      </c>
      <c r="S13" s="289">
        <v>56540</v>
      </c>
      <c r="T13" s="289" t="s">
        <v>272</v>
      </c>
    </row>
    <row r="14" spans="2:20" ht="12.75" thickBot="1">
      <c r="B14" s="131"/>
      <c r="C14" s="131"/>
      <c r="D14" s="131"/>
      <c r="E14" s="131"/>
      <c r="F14" s="131"/>
      <c r="G14" s="131"/>
      <c r="H14" s="291"/>
      <c r="I14" s="131"/>
      <c r="J14" s="131"/>
      <c r="K14" s="131"/>
      <c r="L14" s="131"/>
      <c r="M14" s="131"/>
      <c r="N14" s="131"/>
      <c r="O14" s="131"/>
      <c r="P14" s="131"/>
      <c r="Q14" s="131"/>
      <c r="R14" s="131"/>
      <c r="S14" s="131"/>
      <c r="T14" s="131"/>
    </row>
    <row r="15" spans="2:20">
      <c r="B15" s="101"/>
      <c r="C15" s="101"/>
      <c r="D15" s="101"/>
      <c r="E15" s="101"/>
      <c r="F15" s="101"/>
      <c r="G15" s="187"/>
      <c r="H15" s="101"/>
      <c r="I15" s="101"/>
      <c r="J15" s="101"/>
      <c r="K15" s="101"/>
      <c r="L15" s="101"/>
      <c r="M15" s="101"/>
      <c r="N15" s="101"/>
      <c r="O15" s="101"/>
      <c r="P15" s="101"/>
      <c r="Q15" s="101"/>
      <c r="R15" s="101"/>
      <c r="S15" s="101"/>
    </row>
    <row r="16" spans="2:20">
      <c r="B16" s="101"/>
      <c r="C16" s="101"/>
      <c r="D16" s="161"/>
      <c r="E16" s="101"/>
      <c r="F16" s="101"/>
      <c r="G16" s="187"/>
      <c r="H16" s="101"/>
      <c r="I16" s="101"/>
      <c r="J16" s="101"/>
      <c r="K16" s="101"/>
      <c r="L16" s="101"/>
      <c r="M16" s="101"/>
      <c r="N16" s="101"/>
      <c r="O16" s="101"/>
      <c r="P16" s="101"/>
      <c r="Q16" s="101"/>
      <c r="R16" s="101"/>
      <c r="S16" s="101"/>
    </row>
    <row r="17" spans="2:20">
      <c r="B17" s="128" t="s">
        <v>405</v>
      </c>
      <c r="C17" s="129">
        <v>40883</v>
      </c>
      <c r="D17" s="129"/>
      <c r="E17" s="161"/>
      <c r="F17" s="132" t="s">
        <v>308</v>
      </c>
      <c r="G17" s="160"/>
      <c r="H17" s="101"/>
      <c r="I17" s="101"/>
      <c r="J17" s="101"/>
      <c r="K17" s="101"/>
      <c r="L17" s="101"/>
      <c r="M17" s="188"/>
      <c r="N17" s="188"/>
      <c r="O17" s="189"/>
      <c r="P17" s="190"/>
      <c r="Q17" s="160"/>
      <c r="R17" s="184"/>
      <c r="S17" s="184"/>
    </row>
    <row r="18" spans="2:20" ht="12.75" thickBot="1">
      <c r="B18" s="161"/>
      <c r="C18" s="161"/>
      <c r="D18" s="161"/>
      <c r="E18" s="161"/>
      <c r="F18" s="161"/>
      <c r="G18" s="160"/>
      <c r="H18" s="101"/>
      <c r="I18" s="101"/>
      <c r="J18" s="101"/>
      <c r="K18" s="101"/>
      <c r="L18" s="101"/>
      <c r="M18" s="188"/>
      <c r="N18" s="188"/>
      <c r="O18" s="189"/>
      <c r="P18" s="190"/>
      <c r="Q18" s="160"/>
      <c r="R18" s="184"/>
      <c r="S18" s="184"/>
    </row>
    <row r="19" spans="2:20" s="511" customFormat="1" ht="36.75" thickBot="1">
      <c r="B19" s="508" t="s">
        <v>301</v>
      </c>
      <c r="C19" s="509" t="s">
        <v>487</v>
      </c>
      <c r="D19" s="509" t="s">
        <v>471</v>
      </c>
      <c r="E19" s="509" t="s">
        <v>118</v>
      </c>
      <c r="F19" s="510" t="s">
        <v>293</v>
      </c>
      <c r="G19" s="509" t="s">
        <v>119</v>
      </c>
      <c r="H19" s="509" t="s">
        <v>218</v>
      </c>
      <c r="I19" s="509" t="s">
        <v>120</v>
      </c>
      <c r="J19" s="509" t="s">
        <v>121</v>
      </c>
      <c r="K19" s="509" t="s">
        <v>122</v>
      </c>
      <c r="L19" s="509" t="s">
        <v>123</v>
      </c>
      <c r="M19" s="509" t="s">
        <v>124</v>
      </c>
      <c r="N19" s="509" t="s">
        <v>125</v>
      </c>
      <c r="O19" s="509" t="s">
        <v>216</v>
      </c>
      <c r="P19" s="509" t="s">
        <v>126</v>
      </c>
      <c r="Q19" s="509" t="s">
        <v>127</v>
      </c>
      <c r="R19" s="509" t="s">
        <v>128</v>
      </c>
      <c r="S19" s="509" t="s">
        <v>129</v>
      </c>
      <c r="T19" s="509" t="s">
        <v>273</v>
      </c>
    </row>
    <row r="20" spans="2:20">
      <c r="B20" s="84"/>
      <c r="C20" s="84"/>
      <c r="D20" s="84"/>
      <c r="E20" s="84"/>
      <c r="F20" s="243"/>
      <c r="G20" s="84"/>
      <c r="H20" s="191"/>
      <c r="I20" s="84"/>
      <c r="J20" s="84"/>
      <c r="K20" s="84"/>
      <c r="L20" s="84"/>
      <c r="M20" s="84"/>
      <c r="N20" s="84"/>
      <c r="O20" s="84"/>
      <c r="P20" s="84"/>
      <c r="Q20" s="84"/>
      <c r="R20" s="84"/>
      <c r="S20" s="84"/>
      <c r="T20" s="84"/>
    </row>
    <row r="21" spans="2:20">
      <c r="B21" s="130" t="s">
        <v>108</v>
      </c>
      <c r="C21" s="130" t="s">
        <v>302</v>
      </c>
      <c r="D21" s="130" t="s">
        <v>473</v>
      </c>
      <c r="E21" s="130" t="s">
        <v>286</v>
      </c>
      <c r="F21" s="244" t="s">
        <v>286</v>
      </c>
      <c r="G21" s="130" t="s">
        <v>110</v>
      </c>
      <c r="H21" s="290">
        <v>1.56</v>
      </c>
      <c r="I21" s="269">
        <v>350000000</v>
      </c>
      <c r="J21" s="269">
        <v>-350000000</v>
      </c>
      <c r="K21" s="448">
        <v>0</v>
      </c>
      <c r="L21" s="269" t="s">
        <v>491</v>
      </c>
      <c r="M21" s="453">
        <v>2E-3</v>
      </c>
      <c r="N21" s="454" t="s">
        <v>512</v>
      </c>
      <c r="O21" s="451" t="s">
        <v>512</v>
      </c>
      <c r="P21" s="451" t="s">
        <v>512</v>
      </c>
      <c r="Q21" s="455">
        <v>0</v>
      </c>
      <c r="R21" s="289" t="s">
        <v>213</v>
      </c>
      <c r="S21" s="289">
        <v>41200</v>
      </c>
      <c r="T21" s="289" t="s">
        <v>271</v>
      </c>
    </row>
    <row r="22" spans="2:20">
      <c r="B22" s="130" t="s">
        <v>111</v>
      </c>
      <c r="C22" s="130" t="s">
        <v>303</v>
      </c>
      <c r="D22" s="130" t="s">
        <v>474</v>
      </c>
      <c r="E22" s="130" t="s">
        <v>109</v>
      </c>
      <c r="F22" s="244" t="s">
        <v>109</v>
      </c>
      <c r="G22" s="130" t="s">
        <v>110</v>
      </c>
      <c r="H22" s="290">
        <v>1.5580000000000001</v>
      </c>
      <c r="I22" s="269">
        <v>700000000</v>
      </c>
      <c r="J22" s="269">
        <v>-700000000</v>
      </c>
      <c r="K22" s="448">
        <v>0</v>
      </c>
      <c r="L22" s="269" t="s">
        <v>492</v>
      </c>
      <c r="M22" s="453">
        <v>1.6E-2</v>
      </c>
      <c r="N22" s="454" t="s">
        <v>512</v>
      </c>
      <c r="O22" s="451" t="s">
        <v>512</v>
      </c>
      <c r="P22" s="451" t="s">
        <v>512</v>
      </c>
      <c r="Q22" s="455">
        <v>0</v>
      </c>
      <c r="R22" s="289">
        <v>42005</v>
      </c>
      <c r="S22" s="289">
        <v>56540</v>
      </c>
      <c r="T22" s="289" t="s">
        <v>271</v>
      </c>
    </row>
    <row r="23" spans="2:20">
      <c r="B23" s="130" t="s">
        <v>112</v>
      </c>
      <c r="C23" s="130" t="s">
        <v>304</v>
      </c>
      <c r="D23" s="130" t="s">
        <v>475</v>
      </c>
      <c r="E23" s="130" t="s">
        <v>109</v>
      </c>
      <c r="F23" s="244" t="s">
        <v>109</v>
      </c>
      <c r="G23" s="130" t="s">
        <v>113</v>
      </c>
      <c r="H23" s="290">
        <v>1.1305822498586773</v>
      </c>
      <c r="I23" s="269">
        <v>100000000</v>
      </c>
      <c r="J23" s="269">
        <v>-100000000</v>
      </c>
      <c r="K23" s="448">
        <v>0</v>
      </c>
      <c r="L23" s="269" t="s">
        <v>490</v>
      </c>
      <c r="M23" s="453">
        <v>1.4999999999999999E-2</v>
      </c>
      <c r="N23" s="454" t="s">
        <v>512</v>
      </c>
      <c r="O23" s="451" t="s">
        <v>512</v>
      </c>
      <c r="P23" s="451" t="s">
        <v>512</v>
      </c>
      <c r="Q23" s="455">
        <v>0</v>
      </c>
      <c r="R23" s="289">
        <v>42005</v>
      </c>
      <c r="S23" s="289">
        <v>56540</v>
      </c>
      <c r="T23" s="289" t="s">
        <v>271</v>
      </c>
    </row>
    <row r="24" spans="2:20">
      <c r="B24" s="130" t="s">
        <v>114</v>
      </c>
      <c r="C24" s="130" t="s">
        <v>305</v>
      </c>
      <c r="D24" s="130" t="s">
        <v>476</v>
      </c>
      <c r="E24" s="130" t="s">
        <v>109</v>
      </c>
      <c r="F24" s="244" t="s">
        <v>109</v>
      </c>
      <c r="G24" s="130" t="s">
        <v>110</v>
      </c>
      <c r="H24" s="290">
        <v>1.56</v>
      </c>
      <c r="I24" s="269">
        <v>300000000</v>
      </c>
      <c r="J24" s="269">
        <v>-300000000.00999999</v>
      </c>
      <c r="K24" s="448">
        <v>0</v>
      </c>
      <c r="L24" s="269" t="s">
        <v>492</v>
      </c>
      <c r="M24" s="453">
        <v>1.6500000000000001E-2</v>
      </c>
      <c r="N24" s="454" t="s">
        <v>512</v>
      </c>
      <c r="O24" s="451" t="s">
        <v>512</v>
      </c>
      <c r="P24" s="451" t="s">
        <v>512</v>
      </c>
      <c r="Q24" s="455">
        <v>0</v>
      </c>
      <c r="R24" s="289">
        <v>42370</v>
      </c>
      <c r="S24" s="289">
        <v>56540</v>
      </c>
      <c r="T24" s="289" t="s">
        <v>271</v>
      </c>
    </row>
    <row r="25" spans="2:20">
      <c r="B25" s="130" t="s">
        <v>130</v>
      </c>
      <c r="C25" s="130" t="s">
        <v>306</v>
      </c>
      <c r="D25" s="130" t="s">
        <v>477</v>
      </c>
      <c r="E25" s="130" t="s">
        <v>109</v>
      </c>
      <c r="F25" s="244" t="s">
        <v>109</v>
      </c>
      <c r="G25" s="130" t="s">
        <v>110</v>
      </c>
      <c r="H25" s="290">
        <v>1.546</v>
      </c>
      <c r="I25" s="269">
        <v>250000000</v>
      </c>
      <c r="J25" s="448">
        <v>0</v>
      </c>
      <c r="K25" s="269">
        <v>250000000</v>
      </c>
      <c r="L25" s="269" t="s">
        <v>300</v>
      </c>
      <c r="M25" s="453">
        <v>0</v>
      </c>
      <c r="N25" s="454">
        <v>4.2500000000000003E-2</v>
      </c>
      <c r="O25" s="451" t="s">
        <v>604</v>
      </c>
      <c r="P25" s="451">
        <v>42934</v>
      </c>
      <c r="Q25" s="456">
        <v>5312500</v>
      </c>
      <c r="R25" s="289">
        <v>44562</v>
      </c>
      <c r="S25" s="289">
        <v>56540</v>
      </c>
      <c r="T25" s="289" t="s">
        <v>271</v>
      </c>
    </row>
    <row r="26" spans="2:20">
      <c r="B26" s="130" t="s">
        <v>208</v>
      </c>
      <c r="C26" s="130" t="s">
        <v>307</v>
      </c>
      <c r="D26" s="130" t="s">
        <v>472</v>
      </c>
      <c r="E26" s="130" t="s">
        <v>213</v>
      </c>
      <c r="F26" s="244" t="s">
        <v>213</v>
      </c>
      <c r="G26" s="130" t="s">
        <v>115</v>
      </c>
      <c r="H26" s="130"/>
      <c r="I26" s="269">
        <v>233965000</v>
      </c>
      <c r="J26" s="269">
        <v>-200067000</v>
      </c>
      <c r="K26" s="269">
        <v>33898000</v>
      </c>
      <c r="L26" s="269" t="s">
        <v>116</v>
      </c>
      <c r="M26" s="453">
        <v>7.0000000000000001E-3</v>
      </c>
      <c r="N26" s="454">
        <v>1.0565E-2</v>
      </c>
      <c r="O26" s="451" t="s">
        <v>605</v>
      </c>
      <c r="P26" s="451">
        <v>42843</v>
      </c>
      <c r="Q26" s="269">
        <v>88306.61</v>
      </c>
      <c r="R26" s="289" t="s">
        <v>213</v>
      </c>
      <c r="S26" s="289">
        <v>56540</v>
      </c>
      <c r="T26" s="289" t="s">
        <v>272</v>
      </c>
    </row>
    <row r="27" spans="2:20" ht="12.75" thickBot="1">
      <c r="B27" s="131"/>
      <c r="C27" s="131"/>
      <c r="D27" s="131"/>
      <c r="E27" s="131"/>
      <c r="F27" s="245"/>
      <c r="G27" s="131"/>
      <c r="H27" s="273"/>
      <c r="I27" s="292"/>
      <c r="J27" s="292"/>
      <c r="K27" s="292"/>
      <c r="L27" s="292"/>
      <c r="M27" s="293"/>
      <c r="N27" s="294"/>
      <c r="O27" s="294"/>
      <c r="P27" s="294"/>
      <c r="Q27" s="294"/>
      <c r="R27" s="295"/>
      <c r="S27" s="295"/>
      <c r="T27" s="295"/>
    </row>
    <row r="30" spans="2:20">
      <c r="B30" s="128" t="s">
        <v>405</v>
      </c>
      <c r="C30" s="129">
        <v>41052</v>
      </c>
      <c r="D30" s="129"/>
      <c r="E30" s="161"/>
      <c r="F30" s="132" t="s">
        <v>321</v>
      </c>
      <c r="G30" s="160"/>
      <c r="H30" s="101"/>
      <c r="I30" s="101"/>
      <c r="J30" s="101"/>
      <c r="K30" s="101"/>
      <c r="L30" s="101"/>
      <c r="M30" s="188"/>
      <c r="N30" s="188"/>
      <c r="O30" s="189"/>
      <c r="P30" s="190"/>
      <c r="Q30" s="160"/>
      <c r="R30" s="184"/>
      <c r="S30" s="184"/>
    </row>
    <row r="31" spans="2:20" ht="12.75" thickBot="1">
      <c r="B31" s="161"/>
      <c r="C31" s="161"/>
      <c r="D31" s="161"/>
      <c r="E31" s="161"/>
      <c r="F31" s="161"/>
      <c r="G31" s="160"/>
      <c r="H31" s="101"/>
      <c r="I31" s="101"/>
      <c r="J31" s="101"/>
      <c r="K31" s="101"/>
      <c r="L31" s="101"/>
      <c r="M31" s="188"/>
      <c r="N31" s="188"/>
      <c r="O31" s="189"/>
      <c r="P31" s="190"/>
      <c r="Q31" s="160"/>
      <c r="R31" s="184"/>
      <c r="S31" s="184"/>
    </row>
    <row r="32" spans="2:20" s="511" customFormat="1" ht="36.75" thickBot="1">
      <c r="B32" s="509" t="s">
        <v>320</v>
      </c>
      <c r="C32" s="509" t="s">
        <v>487</v>
      </c>
      <c r="D32" s="509" t="s">
        <v>471</v>
      </c>
      <c r="E32" s="509" t="s">
        <v>118</v>
      </c>
      <c r="F32" s="510" t="s">
        <v>293</v>
      </c>
      <c r="G32" s="509" t="s">
        <v>119</v>
      </c>
      <c r="H32" s="509" t="s">
        <v>218</v>
      </c>
      <c r="I32" s="509" t="s">
        <v>120</v>
      </c>
      <c r="J32" s="509" t="s">
        <v>121</v>
      </c>
      <c r="K32" s="509" t="s">
        <v>122</v>
      </c>
      <c r="L32" s="509" t="s">
        <v>123</v>
      </c>
      <c r="M32" s="509" t="s">
        <v>124</v>
      </c>
      <c r="N32" s="509" t="s">
        <v>125</v>
      </c>
      <c r="O32" s="509" t="s">
        <v>216</v>
      </c>
      <c r="P32" s="509" t="s">
        <v>126</v>
      </c>
      <c r="Q32" s="509" t="s">
        <v>127</v>
      </c>
      <c r="R32" s="509" t="s">
        <v>128</v>
      </c>
      <c r="S32" s="509" t="s">
        <v>129</v>
      </c>
      <c r="T32" s="509" t="s">
        <v>273</v>
      </c>
    </row>
    <row r="33" spans="1:21">
      <c r="B33" s="84"/>
      <c r="C33" s="84"/>
      <c r="D33" s="84"/>
      <c r="E33" s="84"/>
      <c r="F33" s="243"/>
      <c r="G33" s="84"/>
      <c r="H33" s="191"/>
      <c r="I33" s="84"/>
      <c r="J33" s="84"/>
      <c r="K33" s="84"/>
      <c r="L33" s="84"/>
      <c r="M33" s="84"/>
      <c r="N33" s="84"/>
      <c r="O33" s="84"/>
      <c r="P33" s="84"/>
      <c r="Q33" s="84"/>
      <c r="R33" s="84"/>
      <c r="S33" s="84"/>
      <c r="T33" s="84"/>
    </row>
    <row r="34" spans="1:21">
      <c r="B34" s="130" t="s">
        <v>322</v>
      </c>
      <c r="C34" s="130" t="s">
        <v>353</v>
      </c>
      <c r="D34" s="130" t="s">
        <v>478</v>
      </c>
      <c r="E34" s="130" t="s">
        <v>286</v>
      </c>
      <c r="F34" s="244" t="s">
        <v>286</v>
      </c>
      <c r="G34" s="130" t="s">
        <v>110</v>
      </c>
      <c r="H34" s="290">
        <v>1.6040000000000001</v>
      </c>
      <c r="I34" s="269">
        <v>250000000</v>
      </c>
      <c r="J34" s="269">
        <v>-250000000</v>
      </c>
      <c r="K34" s="269">
        <v>0</v>
      </c>
      <c r="L34" s="269" t="s">
        <v>491</v>
      </c>
      <c r="M34" s="453">
        <v>1.8E-3</v>
      </c>
      <c r="N34" s="454" t="s">
        <v>512</v>
      </c>
      <c r="O34" s="451" t="s">
        <v>512</v>
      </c>
      <c r="P34" s="451" t="s">
        <v>512</v>
      </c>
      <c r="Q34" s="455">
        <v>0</v>
      </c>
      <c r="R34" s="289" t="s">
        <v>213</v>
      </c>
      <c r="S34" s="289">
        <v>41382</v>
      </c>
      <c r="T34" s="289" t="s">
        <v>335</v>
      </c>
    </row>
    <row r="35" spans="1:21" s="249" customFormat="1">
      <c r="B35" s="130" t="s">
        <v>323</v>
      </c>
      <c r="C35" s="130" t="s">
        <v>336</v>
      </c>
      <c r="D35" s="130" t="s">
        <v>472</v>
      </c>
      <c r="E35" s="130" t="s">
        <v>109</v>
      </c>
      <c r="F35" s="244" t="s">
        <v>109</v>
      </c>
      <c r="G35" s="130" t="s">
        <v>332</v>
      </c>
      <c r="H35" s="290">
        <v>1.604999949</v>
      </c>
      <c r="I35" s="269">
        <v>150000000</v>
      </c>
      <c r="J35" s="269">
        <v>-150000000</v>
      </c>
      <c r="K35" s="269">
        <v>0</v>
      </c>
      <c r="L35" s="269" t="s">
        <v>334</v>
      </c>
      <c r="M35" s="453">
        <v>2.0500000000000001E-2</v>
      </c>
      <c r="N35" s="454" t="s">
        <v>512</v>
      </c>
      <c r="O35" s="451" t="s">
        <v>512</v>
      </c>
      <c r="P35" s="451" t="s">
        <v>512</v>
      </c>
      <c r="Q35" s="455">
        <v>0</v>
      </c>
      <c r="R35" s="289">
        <v>42278</v>
      </c>
      <c r="S35" s="289">
        <v>56540</v>
      </c>
      <c r="T35" s="289" t="s">
        <v>335</v>
      </c>
    </row>
    <row r="36" spans="1:21">
      <c r="B36" s="130" t="s">
        <v>324</v>
      </c>
      <c r="C36" s="130" t="s">
        <v>337</v>
      </c>
      <c r="D36" s="130" t="s">
        <v>479</v>
      </c>
      <c r="E36" s="130" t="s">
        <v>109</v>
      </c>
      <c r="F36" s="244" t="s">
        <v>109</v>
      </c>
      <c r="G36" s="130" t="s">
        <v>110</v>
      </c>
      <c r="H36" s="290">
        <v>1.5960000000000001</v>
      </c>
      <c r="I36" s="269">
        <v>750000000</v>
      </c>
      <c r="J36" s="269">
        <v>-750000000</v>
      </c>
      <c r="K36" s="269">
        <v>0</v>
      </c>
      <c r="L36" s="269" t="s">
        <v>492</v>
      </c>
      <c r="M36" s="453">
        <v>1.4E-2</v>
      </c>
      <c r="N36" s="454" t="s">
        <v>512</v>
      </c>
      <c r="O36" s="451" t="s">
        <v>512</v>
      </c>
      <c r="P36" s="451" t="s">
        <v>512</v>
      </c>
      <c r="Q36" s="455">
        <v>0</v>
      </c>
      <c r="R36" s="289">
        <v>42278</v>
      </c>
      <c r="S36" s="289">
        <v>56540</v>
      </c>
      <c r="T36" s="289" t="s">
        <v>335</v>
      </c>
    </row>
    <row r="37" spans="1:21">
      <c r="B37" s="130" t="s">
        <v>325</v>
      </c>
      <c r="C37" s="130" t="s">
        <v>338</v>
      </c>
      <c r="D37" s="130" t="s">
        <v>480</v>
      </c>
      <c r="E37" s="130" t="s">
        <v>109</v>
      </c>
      <c r="F37" s="244" t="s">
        <v>109</v>
      </c>
      <c r="G37" s="130" t="s">
        <v>115</v>
      </c>
      <c r="H37" s="130"/>
      <c r="I37" s="269">
        <v>300000000</v>
      </c>
      <c r="J37" s="269">
        <v>-300000000</v>
      </c>
      <c r="K37" s="269">
        <v>0</v>
      </c>
      <c r="L37" s="269" t="s">
        <v>116</v>
      </c>
      <c r="M37" s="453">
        <v>1.4500000000000001E-2</v>
      </c>
      <c r="N37" s="454" t="s">
        <v>512</v>
      </c>
      <c r="O37" s="451" t="s">
        <v>512</v>
      </c>
      <c r="P37" s="451" t="s">
        <v>512</v>
      </c>
      <c r="Q37" s="455">
        <v>0</v>
      </c>
      <c r="R37" s="289">
        <v>42278</v>
      </c>
      <c r="S37" s="289">
        <v>56540</v>
      </c>
      <c r="T37" s="289" t="s">
        <v>335</v>
      </c>
    </row>
    <row r="38" spans="1:21">
      <c r="B38" s="130" t="s">
        <v>326</v>
      </c>
      <c r="C38" s="130" t="s">
        <v>339</v>
      </c>
      <c r="D38" s="130" t="s">
        <v>481</v>
      </c>
      <c r="E38" s="130" t="s">
        <v>109</v>
      </c>
      <c r="F38" s="244" t="s">
        <v>109</v>
      </c>
      <c r="G38" s="130" t="s">
        <v>113</v>
      </c>
      <c r="H38" s="290">
        <v>1.2515644555694618</v>
      </c>
      <c r="I38" s="269">
        <v>200000000</v>
      </c>
      <c r="J38" s="269">
        <v>-200000000</v>
      </c>
      <c r="K38" s="269">
        <v>0</v>
      </c>
      <c r="L38" s="269" t="s">
        <v>490</v>
      </c>
      <c r="M38" s="453">
        <v>1.0999999999999999E-2</v>
      </c>
      <c r="N38" s="454" t="s">
        <v>512</v>
      </c>
      <c r="O38" s="451" t="s">
        <v>512</v>
      </c>
      <c r="P38" s="451" t="s">
        <v>512</v>
      </c>
      <c r="Q38" s="455">
        <v>0</v>
      </c>
      <c r="R38" s="289">
        <v>42278</v>
      </c>
      <c r="S38" s="289">
        <v>56540</v>
      </c>
      <c r="T38" s="289" t="s">
        <v>335</v>
      </c>
    </row>
    <row r="39" spans="1:21">
      <c r="B39" s="130" t="s">
        <v>327</v>
      </c>
      <c r="C39" s="130" t="s">
        <v>340</v>
      </c>
      <c r="D39" s="130" t="s">
        <v>482</v>
      </c>
      <c r="E39" s="130" t="s">
        <v>109</v>
      </c>
      <c r="F39" s="244" t="s">
        <v>109</v>
      </c>
      <c r="G39" s="130" t="s">
        <v>333</v>
      </c>
      <c r="H39" s="290">
        <v>128.05000000000001</v>
      </c>
      <c r="I39" s="269">
        <v>16000000000</v>
      </c>
      <c r="J39" s="269">
        <v>-16000000000</v>
      </c>
      <c r="K39" s="269">
        <v>0</v>
      </c>
      <c r="L39" s="269" t="s">
        <v>493</v>
      </c>
      <c r="M39" s="453">
        <v>7.0000000000000001E-3</v>
      </c>
      <c r="N39" s="454" t="s">
        <v>512</v>
      </c>
      <c r="O39" s="451" t="s">
        <v>512</v>
      </c>
      <c r="P39" s="451" t="s">
        <v>512</v>
      </c>
      <c r="Q39" s="455">
        <v>0</v>
      </c>
      <c r="R39" s="289">
        <v>42278</v>
      </c>
      <c r="S39" s="289">
        <v>56540</v>
      </c>
      <c r="T39" s="289" t="s">
        <v>335</v>
      </c>
    </row>
    <row r="40" spans="1:21">
      <c r="B40" s="130" t="s">
        <v>328</v>
      </c>
      <c r="C40" s="130" t="s">
        <v>341</v>
      </c>
      <c r="D40" s="130" t="s">
        <v>483</v>
      </c>
      <c r="E40" s="130" t="s">
        <v>109</v>
      </c>
      <c r="F40" s="244" t="s">
        <v>109</v>
      </c>
      <c r="G40" s="130" t="s">
        <v>110</v>
      </c>
      <c r="H40" s="290">
        <v>1.5916999999999999</v>
      </c>
      <c r="I40" s="269">
        <v>700000000</v>
      </c>
      <c r="J40" s="269">
        <v>-130811806</v>
      </c>
      <c r="K40" s="269">
        <v>569188194</v>
      </c>
      <c r="L40" s="269" t="s">
        <v>492</v>
      </c>
      <c r="M40" s="453">
        <v>1.4999999999999999E-2</v>
      </c>
      <c r="N40" s="454">
        <v>2.5237200000000001E-2</v>
      </c>
      <c r="O40" s="451" t="s">
        <v>605</v>
      </c>
      <c r="P40" s="451">
        <v>42843</v>
      </c>
      <c r="Q40" s="269">
        <v>3591179.07</v>
      </c>
      <c r="R40" s="289">
        <v>42917</v>
      </c>
      <c r="S40" s="289">
        <v>56540</v>
      </c>
      <c r="T40" s="289" t="s">
        <v>335</v>
      </c>
    </row>
    <row r="41" spans="1:21">
      <c r="B41" s="130" t="s">
        <v>329</v>
      </c>
      <c r="C41" s="130" t="s">
        <v>342</v>
      </c>
      <c r="D41" s="130" t="s">
        <v>484</v>
      </c>
      <c r="E41" s="130" t="s">
        <v>109</v>
      </c>
      <c r="F41" s="244" t="s">
        <v>109</v>
      </c>
      <c r="G41" s="130" t="s">
        <v>115</v>
      </c>
      <c r="H41" s="130"/>
      <c r="I41" s="269">
        <v>300000000</v>
      </c>
      <c r="J41" s="269">
        <v>-56062203</v>
      </c>
      <c r="K41" s="269">
        <v>243937797</v>
      </c>
      <c r="L41" s="269" t="s">
        <v>116</v>
      </c>
      <c r="M41" s="453">
        <v>1.55E-2</v>
      </c>
      <c r="N41" s="454">
        <v>1.9064999999999999E-2</v>
      </c>
      <c r="O41" s="451" t="s">
        <v>605</v>
      </c>
      <c r="P41" s="451">
        <v>42843</v>
      </c>
      <c r="Q41" s="269">
        <v>1146741.56</v>
      </c>
      <c r="R41" s="289">
        <v>42917</v>
      </c>
      <c r="S41" s="289">
        <v>56540</v>
      </c>
      <c r="T41" s="289" t="s">
        <v>335</v>
      </c>
    </row>
    <row r="42" spans="1:21">
      <c r="B42" s="130" t="s">
        <v>330</v>
      </c>
      <c r="C42" s="130" t="s">
        <v>343</v>
      </c>
      <c r="D42" s="130" t="s">
        <v>485</v>
      </c>
      <c r="E42" s="130" t="s">
        <v>117</v>
      </c>
      <c r="F42" s="130" t="s">
        <v>117</v>
      </c>
      <c r="G42" s="130" t="s">
        <v>110</v>
      </c>
      <c r="H42" s="290">
        <v>1.5934999999999999</v>
      </c>
      <c r="I42" s="269">
        <v>50000000</v>
      </c>
      <c r="J42" s="269">
        <v>-50000000</v>
      </c>
      <c r="K42" s="269">
        <v>0</v>
      </c>
      <c r="L42" s="269" t="s">
        <v>492</v>
      </c>
      <c r="M42" s="453">
        <v>1.95E-2</v>
      </c>
      <c r="N42" s="454" t="s">
        <v>512</v>
      </c>
      <c r="O42" s="451" t="s">
        <v>512</v>
      </c>
      <c r="P42" s="451" t="s">
        <v>512</v>
      </c>
      <c r="Q42" s="455">
        <v>0</v>
      </c>
      <c r="R42" s="289">
        <v>42278</v>
      </c>
      <c r="S42" s="289">
        <v>56540</v>
      </c>
      <c r="T42" s="289" t="s">
        <v>335</v>
      </c>
    </row>
    <row r="43" spans="1:21">
      <c r="B43" s="130" t="s">
        <v>331</v>
      </c>
      <c r="C43" s="130" t="s">
        <v>344</v>
      </c>
      <c r="D43" s="130" t="s">
        <v>486</v>
      </c>
      <c r="E43" s="130" t="s">
        <v>117</v>
      </c>
      <c r="F43" s="130" t="s">
        <v>117</v>
      </c>
      <c r="G43" s="130" t="s">
        <v>115</v>
      </c>
      <c r="H43" s="130"/>
      <c r="I43" s="269">
        <v>200000000</v>
      </c>
      <c r="J43" s="269">
        <v>-200000000</v>
      </c>
      <c r="K43" s="269">
        <v>0</v>
      </c>
      <c r="L43" s="269" t="s">
        <v>116</v>
      </c>
      <c r="M43" s="453">
        <v>2.1000000000000001E-2</v>
      </c>
      <c r="N43" s="454" t="s">
        <v>512</v>
      </c>
      <c r="O43" s="451" t="s">
        <v>512</v>
      </c>
      <c r="P43" s="451" t="s">
        <v>512</v>
      </c>
      <c r="Q43" s="455">
        <v>0</v>
      </c>
      <c r="R43" s="289">
        <v>42278</v>
      </c>
      <c r="S43" s="289">
        <v>56540</v>
      </c>
      <c r="T43" s="289" t="s">
        <v>335</v>
      </c>
    </row>
    <row r="44" spans="1:21">
      <c r="B44" s="130" t="s">
        <v>208</v>
      </c>
      <c r="C44" s="130" t="s">
        <v>345</v>
      </c>
      <c r="D44" s="130" t="s">
        <v>472</v>
      </c>
      <c r="E44" s="130" t="s">
        <v>213</v>
      </c>
      <c r="F44" s="244" t="s">
        <v>213</v>
      </c>
      <c r="G44" s="130" t="s">
        <v>115</v>
      </c>
      <c r="H44" s="130"/>
      <c r="I44" s="269">
        <v>285000000</v>
      </c>
      <c r="J44" s="269">
        <f>K44-I44</f>
        <v>-180668852</v>
      </c>
      <c r="K44" s="269">
        <v>104331148</v>
      </c>
      <c r="L44" s="269" t="s">
        <v>116</v>
      </c>
      <c r="M44" s="453">
        <v>7.0000000000000001E-3</v>
      </c>
      <c r="N44" s="454">
        <v>1.0565E-2</v>
      </c>
      <c r="O44" s="451" t="s">
        <v>605</v>
      </c>
      <c r="P44" s="451">
        <v>42843</v>
      </c>
      <c r="Q44" s="269">
        <v>271789.78999999998</v>
      </c>
      <c r="R44" s="289" t="s">
        <v>213</v>
      </c>
      <c r="S44" s="289">
        <v>56540</v>
      </c>
      <c r="T44" s="289" t="s">
        <v>272</v>
      </c>
    </row>
    <row r="45" spans="1:21" ht="12.75" thickBot="1">
      <c r="B45" s="131"/>
      <c r="C45" s="131"/>
      <c r="D45" s="131"/>
      <c r="E45" s="131"/>
      <c r="F45" s="245"/>
      <c r="G45" s="131"/>
      <c r="H45" s="273"/>
      <c r="I45" s="457"/>
      <c r="J45" s="457"/>
      <c r="K45" s="457"/>
      <c r="L45" s="457"/>
      <c r="M45" s="458"/>
      <c r="N45" s="459"/>
      <c r="O45" s="459"/>
      <c r="P45" s="459"/>
      <c r="Q45" s="459"/>
      <c r="R45" s="295"/>
      <c r="S45" s="295"/>
      <c r="T45" s="295"/>
    </row>
    <row r="46" spans="1:21">
      <c r="I46" s="248"/>
      <c r="J46" s="248"/>
      <c r="K46" s="248"/>
    </row>
    <row r="47" spans="1:21">
      <c r="B47" s="59"/>
      <c r="J47" s="248"/>
      <c r="Q47" s="247"/>
      <c r="U47" s="283"/>
    </row>
    <row r="48" spans="1:21" customFormat="1" ht="12.75">
      <c r="A48" s="344"/>
      <c r="B48" s="350" t="s">
        <v>405</v>
      </c>
      <c r="C48" s="351">
        <v>41806</v>
      </c>
      <c r="D48" s="350"/>
      <c r="E48" s="350"/>
      <c r="F48" s="350" t="s">
        <v>514</v>
      </c>
      <c r="G48" s="344"/>
      <c r="H48" s="344"/>
      <c r="I48" s="344"/>
      <c r="J48" s="344"/>
      <c r="K48" s="344"/>
      <c r="L48" s="344"/>
      <c r="M48" s="344"/>
      <c r="N48" s="344"/>
      <c r="O48" s="344"/>
      <c r="P48" s="344"/>
      <c r="Q48" s="344"/>
      <c r="R48" s="344"/>
      <c r="S48" s="344"/>
      <c r="T48" s="344"/>
      <c r="U48" s="497"/>
    </row>
    <row r="49" spans="1:23" customFormat="1" ht="13.5" thickBot="1">
      <c r="A49" s="344"/>
      <c r="B49" s="344"/>
      <c r="C49" s="344"/>
      <c r="D49" s="344"/>
      <c r="E49" s="344"/>
      <c r="F49" s="344"/>
      <c r="G49" s="344"/>
      <c r="H49" s="344"/>
      <c r="I49" s="344"/>
      <c r="J49" s="344"/>
      <c r="K49" s="344"/>
      <c r="L49" s="344"/>
      <c r="M49" s="344"/>
      <c r="N49" s="344"/>
      <c r="O49" s="344"/>
      <c r="P49" s="344"/>
      <c r="Q49" s="344"/>
      <c r="R49" s="344"/>
      <c r="S49" s="344"/>
      <c r="T49" s="344"/>
      <c r="U49" s="497"/>
    </row>
    <row r="50" spans="1:23" s="515" customFormat="1" ht="36.75" thickBot="1">
      <c r="A50" s="512"/>
      <c r="B50" s="513" t="s">
        <v>515</v>
      </c>
      <c r="C50" s="513" t="s">
        <v>487</v>
      </c>
      <c r="D50" s="513" t="s">
        <v>471</v>
      </c>
      <c r="E50" s="513" t="s">
        <v>118</v>
      </c>
      <c r="F50" s="510" t="s">
        <v>293</v>
      </c>
      <c r="G50" s="513" t="s">
        <v>119</v>
      </c>
      <c r="H50" s="513" t="s">
        <v>218</v>
      </c>
      <c r="I50" s="513" t="s">
        <v>120</v>
      </c>
      <c r="J50" s="513" t="s">
        <v>121</v>
      </c>
      <c r="K50" s="513" t="s">
        <v>122</v>
      </c>
      <c r="L50" s="513" t="s">
        <v>123</v>
      </c>
      <c r="M50" s="513" t="s">
        <v>124</v>
      </c>
      <c r="N50" s="513" t="s">
        <v>125</v>
      </c>
      <c r="O50" s="513" t="s">
        <v>216</v>
      </c>
      <c r="P50" s="513" t="s">
        <v>126</v>
      </c>
      <c r="Q50" s="513" t="s">
        <v>127</v>
      </c>
      <c r="R50" s="513" t="s">
        <v>128</v>
      </c>
      <c r="S50" s="513" t="s">
        <v>129</v>
      </c>
      <c r="T50" s="513" t="s">
        <v>273</v>
      </c>
      <c r="U50" s="514"/>
    </row>
    <row r="51" spans="1:23" customFormat="1" ht="12.75">
      <c r="A51" s="344"/>
      <c r="B51" s="352"/>
      <c r="C51" s="352"/>
      <c r="D51" s="352"/>
      <c r="E51" s="352"/>
      <c r="F51" s="243"/>
      <c r="G51" s="352"/>
      <c r="H51" s="353"/>
      <c r="I51" s="352"/>
      <c r="J51" s="352"/>
      <c r="K51" s="352"/>
      <c r="L51" s="352"/>
      <c r="M51" s="352"/>
      <c r="N51" s="352"/>
      <c r="O51" s="352"/>
      <c r="P51" s="352"/>
      <c r="Q51" s="352"/>
      <c r="R51" s="352"/>
      <c r="S51" s="352"/>
      <c r="T51" s="352"/>
      <c r="U51" s="365"/>
    </row>
    <row r="52" spans="1:23" s="344" customFormat="1">
      <c r="B52" s="354" t="s">
        <v>108</v>
      </c>
      <c r="C52" s="354" t="s">
        <v>516</v>
      </c>
      <c r="D52" s="354" t="s">
        <v>517</v>
      </c>
      <c r="E52" s="354" t="s">
        <v>286</v>
      </c>
      <c r="F52" s="244" t="s">
        <v>286</v>
      </c>
      <c r="G52" s="354" t="s">
        <v>110</v>
      </c>
      <c r="H52" s="355">
        <v>1.6759999999999999</v>
      </c>
      <c r="I52" s="460">
        <v>850000000</v>
      </c>
      <c r="J52" s="461">
        <v>-850000000</v>
      </c>
      <c r="K52" s="462" t="s">
        <v>512</v>
      </c>
      <c r="L52" s="461" t="s">
        <v>491</v>
      </c>
      <c r="M52" s="450">
        <v>1.1999999999999999E-3</v>
      </c>
      <c r="N52" s="450" t="s">
        <v>512</v>
      </c>
      <c r="O52" s="463" t="s">
        <v>512</v>
      </c>
      <c r="P52" s="463" t="s">
        <v>512</v>
      </c>
      <c r="Q52" s="462" t="s">
        <v>512</v>
      </c>
      <c r="R52" s="356" t="s">
        <v>213</v>
      </c>
      <c r="S52" s="357" t="s">
        <v>518</v>
      </c>
      <c r="T52" s="354" t="s">
        <v>335</v>
      </c>
      <c r="U52" s="365"/>
    </row>
    <row r="53" spans="1:23" s="344" customFormat="1">
      <c r="B53" s="354" t="s">
        <v>111</v>
      </c>
      <c r="C53" s="354" t="s">
        <v>519</v>
      </c>
      <c r="D53" s="354" t="s">
        <v>520</v>
      </c>
      <c r="E53" s="354" t="s">
        <v>109</v>
      </c>
      <c r="F53" s="244" t="s">
        <v>109</v>
      </c>
      <c r="G53" s="354" t="s">
        <v>115</v>
      </c>
      <c r="H53" s="355"/>
      <c r="I53" s="536">
        <v>500000000</v>
      </c>
      <c r="J53" s="462">
        <v>-73517683.289999962</v>
      </c>
      <c r="K53" s="537">
        <v>426482316.71000004</v>
      </c>
      <c r="L53" s="461" t="s">
        <v>116</v>
      </c>
      <c r="M53" s="450">
        <v>4.0000000000000001E-3</v>
      </c>
      <c r="N53" s="450">
        <v>7.5650000000000005E-3</v>
      </c>
      <c r="O53" s="451" t="s">
        <v>605</v>
      </c>
      <c r="P53" s="451">
        <v>42843</v>
      </c>
      <c r="Q53" s="462">
        <v>795535.58</v>
      </c>
      <c r="R53" s="358">
        <v>42917</v>
      </c>
      <c r="S53" s="358">
        <v>56540</v>
      </c>
      <c r="T53" s="358" t="s">
        <v>335</v>
      </c>
      <c r="U53" s="371"/>
    </row>
    <row r="54" spans="1:23" customFormat="1" ht="13.5" thickBot="1">
      <c r="A54" s="344"/>
      <c r="B54" s="359"/>
      <c r="C54" s="359"/>
      <c r="D54" s="359"/>
      <c r="E54" s="359"/>
      <c r="F54" s="245"/>
      <c r="G54" s="359"/>
      <c r="H54" s="360"/>
      <c r="I54" s="361"/>
      <c r="J54" s="361"/>
      <c r="K54" s="361"/>
      <c r="L54" s="361"/>
      <c r="M54" s="293"/>
      <c r="N54" s="337"/>
      <c r="O54" s="362"/>
      <c r="P54" s="362"/>
      <c r="Q54" s="363"/>
      <c r="R54" s="364"/>
      <c r="S54" s="364"/>
      <c r="T54" s="364"/>
      <c r="U54" s="371"/>
    </row>
    <row r="55" spans="1:23" customFormat="1" ht="12.75">
      <c r="A55" s="344"/>
      <c r="B55" s="365"/>
      <c r="C55" s="365"/>
      <c r="D55" s="365"/>
      <c r="E55" s="365"/>
      <c r="F55" s="338"/>
      <c r="G55" s="365"/>
      <c r="H55" s="366"/>
      <c r="I55" s="367"/>
      <c r="J55" s="367"/>
      <c r="K55" s="368"/>
      <c r="L55" s="367"/>
      <c r="M55" s="339"/>
      <c r="N55" s="339"/>
      <c r="O55" s="369"/>
      <c r="P55" s="369"/>
      <c r="Q55" s="370"/>
      <c r="R55" s="371"/>
      <c r="S55" s="371"/>
      <c r="T55" s="371"/>
      <c r="U55" s="497"/>
    </row>
    <row r="56" spans="1:23" customFormat="1" ht="12.75">
      <c r="A56" s="344"/>
      <c r="B56" s="344"/>
      <c r="C56" s="344"/>
      <c r="D56" s="344"/>
      <c r="E56" s="344"/>
      <c r="F56" s="344"/>
      <c r="G56" s="344"/>
      <c r="H56" s="344"/>
      <c r="I56" s="344"/>
      <c r="J56" s="344"/>
      <c r="K56" s="344"/>
      <c r="L56" s="344"/>
      <c r="M56" s="344"/>
      <c r="N56" s="344"/>
      <c r="O56" s="344"/>
      <c r="P56" s="344"/>
      <c r="Q56" s="344"/>
      <c r="R56" s="344"/>
      <c r="S56" s="344"/>
      <c r="T56" s="344"/>
      <c r="U56" s="497"/>
    </row>
    <row r="57" spans="1:23" customFormat="1" ht="12.75">
      <c r="A57" s="344"/>
      <c r="B57" s="350" t="s">
        <v>405</v>
      </c>
      <c r="C57" s="351">
        <v>42087</v>
      </c>
      <c r="D57" s="350"/>
      <c r="E57" s="350"/>
      <c r="F57" s="372" t="s">
        <v>521</v>
      </c>
      <c r="G57" s="344"/>
      <c r="H57" s="344"/>
      <c r="I57" s="344"/>
      <c r="J57" s="344"/>
      <c r="K57" s="344"/>
      <c r="L57" s="344"/>
      <c r="M57" s="344"/>
      <c r="N57" s="344"/>
      <c r="O57" s="344"/>
      <c r="P57" s="344"/>
      <c r="Q57" s="344"/>
      <c r="R57" s="344"/>
      <c r="S57" s="344"/>
      <c r="T57" s="344"/>
      <c r="U57" s="497"/>
    </row>
    <row r="58" spans="1:23" customFormat="1" ht="13.5" thickBot="1">
      <c r="A58" s="344"/>
      <c r="B58" s="344"/>
      <c r="C58" s="344"/>
      <c r="D58" s="344"/>
      <c r="E58" s="344"/>
      <c r="F58" s="344"/>
      <c r="G58" s="344"/>
      <c r="H58" s="344"/>
      <c r="I58" s="344"/>
      <c r="J58" s="344"/>
      <c r="K58" s="344"/>
      <c r="L58" s="344"/>
      <c r="M58" s="344"/>
      <c r="N58" s="344"/>
      <c r="O58" s="344"/>
      <c r="P58" s="344"/>
      <c r="Q58" s="344"/>
      <c r="R58" s="344"/>
      <c r="S58" s="344"/>
      <c r="T58" s="344"/>
      <c r="U58" s="497"/>
    </row>
    <row r="59" spans="1:23" s="515" customFormat="1" ht="36.75" thickBot="1">
      <c r="A59" s="512"/>
      <c r="B59" s="513" t="s">
        <v>522</v>
      </c>
      <c r="C59" s="513" t="s">
        <v>487</v>
      </c>
      <c r="D59" s="513" t="s">
        <v>471</v>
      </c>
      <c r="E59" s="513" t="s">
        <v>118</v>
      </c>
      <c r="F59" s="510" t="s">
        <v>293</v>
      </c>
      <c r="G59" s="513" t="s">
        <v>119</v>
      </c>
      <c r="H59" s="513" t="s">
        <v>218</v>
      </c>
      <c r="I59" s="513" t="s">
        <v>120</v>
      </c>
      <c r="J59" s="513" t="s">
        <v>121</v>
      </c>
      <c r="K59" s="513" t="s">
        <v>122</v>
      </c>
      <c r="L59" s="513" t="s">
        <v>123</v>
      </c>
      <c r="M59" s="513" t="s">
        <v>124</v>
      </c>
      <c r="N59" s="513" t="s">
        <v>125</v>
      </c>
      <c r="O59" s="513" t="s">
        <v>216</v>
      </c>
      <c r="P59" s="513" t="s">
        <v>126</v>
      </c>
      <c r="Q59" s="513" t="s">
        <v>127</v>
      </c>
      <c r="R59" s="513" t="s">
        <v>128</v>
      </c>
      <c r="S59" s="513" t="s">
        <v>129</v>
      </c>
      <c r="T59" s="513" t="s">
        <v>273</v>
      </c>
      <c r="U59" s="514"/>
    </row>
    <row r="60" spans="1:23" customFormat="1" ht="12.75">
      <c r="A60" s="344"/>
      <c r="B60" s="352"/>
      <c r="C60" s="352"/>
      <c r="D60" s="352"/>
      <c r="E60" s="352"/>
      <c r="F60" s="243"/>
      <c r="G60" s="352"/>
      <c r="H60" s="353"/>
      <c r="I60" s="352"/>
      <c r="J60" s="352"/>
      <c r="K60" s="352"/>
      <c r="L60" s="352"/>
      <c r="M60" s="352"/>
      <c r="N60" s="352"/>
      <c r="O60" s="352"/>
      <c r="P60" s="352"/>
      <c r="Q60" s="352"/>
      <c r="R60" s="352"/>
      <c r="S60" s="352"/>
      <c r="T60" s="352"/>
      <c r="U60" s="365"/>
    </row>
    <row r="61" spans="1:23" customFormat="1" ht="12.75">
      <c r="A61" s="344"/>
      <c r="B61" s="354" t="s">
        <v>108</v>
      </c>
      <c r="C61" s="354" t="s">
        <v>523</v>
      </c>
      <c r="D61" s="354" t="s">
        <v>524</v>
      </c>
      <c r="E61" s="354" t="s">
        <v>286</v>
      </c>
      <c r="F61" s="354" t="s">
        <v>286</v>
      </c>
      <c r="G61" s="354" t="s">
        <v>110</v>
      </c>
      <c r="H61" s="355">
        <v>1.4744999999999999</v>
      </c>
      <c r="I61" s="460">
        <v>500000000</v>
      </c>
      <c r="J61" s="462">
        <v>-500000000</v>
      </c>
      <c r="K61" s="462">
        <v>0</v>
      </c>
      <c r="L61" s="461" t="s">
        <v>491</v>
      </c>
      <c r="M61" s="454">
        <v>1.8E-3</v>
      </c>
      <c r="N61" s="450" t="s">
        <v>512</v>
      </c>
      <c r="O61" s="463" t="s">
        <v>512</v>
      </c>
      <c r="P61" s="463" t="s">
        <v>512</v>
      </c>
      <c r="Q61" s="462" t="s">
        <v>512</v>
      </c>
      <c r="R61" s="358" t="s">
        <v>213</v>
      </c>
      <c r="S61" s="357" t="s">
        <v>525</v>
      </c>
      <c r="T61" s="358" t="s">
        <v>335</v>
      </c>
      <c r="U61" s="371"/>
      <c r="W61" s="371"/>
    </row>
    <row r="62" spans="1:23" customFormat="1" ht="12.75">
      <c r="A62" s="344"/>
      <c r="B62" s="354" t="s">
        <v>111</v>
      </c>
      <c r="C62" s="354" t="s">
        <v>526</v>
      </c>
      <c r="D62" s="354" t="s">
        <v>527</v>
      </c>
      <c r="E62" s="354" t="s">
        <v>109</v>
      </c>
      <c r="F62" s="354" t="s">
        <v>109</v>
      </c>
      <c r="G62" s="354" t="s">
        <v>110</v>
      </c>
      <c r="H62" s="355">
        <v>1.4744999999999999</v>
      </c>
      <c r="I62" s="536">
        <v>300000000</v>
      </c>
      <c r="J62" s="462">
        <v>-129399569.28</v>
      </c>
      <c r="K62" s="536">
        <v>170600430.72</v>
      </c>
      <c r="L62" s="461" t="s">
        <v>492</v>
      </c>
      <c r="M62" s="454">
        <v>3.0000000000000001E-3</v>
      </c>
      <c r="N62" s="454">
        <v>1.3237200000000001E-2</v>
      </c>
      <c r="O62" s="451" t="s">
        <v>605</v>
      </c>
      <c r="P62" s="451">
        <v>42843</v>
      </c>
      <c r="Q62" s="538">
        <v>564568.01</v>
      </c>
      <c r="R62" s="358">
        <v>42917</v>
      </c>
      <c r="S62" s="358">
        <v>56540</v>
      </c>
      <c r="T62" s="358" t="s">
        <v>335</v>
      </c>
      <c r="U62" s="371"/>
    </row>
    <row r="63" spans="1:23" customFormat="1" ht="12.75">
      <c r="A63" s="344"/>
      <c r="B63" s="354" t="s">
        <v>112</v>
      </c>
      <c r="C63" s="354" t="s">
        <v>528</v>
      </c>
      <c r="D63" s="354" t="s">
        <v>529</v>
      </c>
      <c r="E63" s="354" t="s">
        <v>109</v>
      </c>
      <c r="F63" s="354" t="s">
        <v>109</v>
      </c>
      <c r="G63" s="354" t="s">
        <v>115</v>
      </c>
      <c r="H63" s="355"/>
      <c r="I63" s="536">
        <v>500000000</v>
      </c>
      <c r="J63" s="462">
        <v>0</v>
      </c>
      <c r="K63" s="536">
        <v>500000000</v>
      </c>
      <c r="L63" s="461" t="s">
        <v>116</v>
      </c>
      <c r="M63" s="454">
        <v>3.2000000000000002E-3</v>
      </c>
      <c r="N63" s="454">
        <v>6.7650000000000002E-3</v>
      </c>
      <c r="O63" s="451" t="s">
        <v>605</v>
      </c>
      <c r="P63" s="451">
        <v>42843</v>
      </c>
      <c r="Q63" s="538">
        <v>834041.1</v>
      </c>
      <c r="R63" s="358">
        <v>43191</v>
      </c>
      <c r="S63" s="358">
        <v>56540</v>
      </c>
      <c r="T63" s="358" t="s">
        <v>335</v>
      </c>
      <c r="U63" s="371"/>
    </row>
    <row r="64" spans="1:23" customFormat="1" ht="13.5" thickBot="1">
      <c r="A64" s="344"/>
      <c r="B64" s="359"/>
      <c r="C64" s="359"/>
      <c r="D64" s="359"/>
      <c r="E64" s="359"/>
      <c r="F64" s="245"/>
      <c r="G64" s="359"/>
      <c r="H64" s="360"/>
      <c r="I64" s="361"/>
      <c r="J64" s="373"/>
      <c r="K64" s="361"/>
      <c r="L64" s="361"/>
      <c r="M64" s="293"/>
      <c r="N64" s="337"/>
      <c r="O64" s="362"/>
      <c r="P64" s="362"/>
      <c r="Q64" s="363"/>
      <c r="R64" s="364"/>
      <c r="S64" s="364"/>
      <c r="T64" s="364"/>
      <c r="U64" s="371"/>
    </row>
    <row r="65" spans="1:21" customFormat="1" ht="12.75">
      <c r="A65" s="344"/>
      <c r="B65" s="344"/>
      <c r="C65" s="344"/>
      <c r="D65" s="344"/>
      <c r="E65" s="344"/>
      <c r="F65" s="344"/>
      <c r="G65" s="344"/>
      <c r="H65" s="344"/>
      <c r="I65" s="344"/>
      <c r="J65" s="344"/>
      <c r="K65" s="344"/>
      <c r="L65" s="344"/>
      <c r="M65" s="344"/>
      <c r="N65" s="344"/>
      <c r="O65" s="344"/>
      <c r="P65" s="344"/>
      <c r="Q65" s="344"/>
      <c r="R65" s="344"/>
      <c r="S65" s="344"/>
      <c r="T65" s="344"/>
      <c r="U65" s="497"/>
    </row>
    <row r="66" spans="1:21" s="505" customFormat="1" ht="12.75">
      <c r="A66" s="404"/>
      <c r="B66" s="404" t="s">
        <v>620</v>
      </c>
      <c r="C66" s="404"/>
      <c r="D66" s="404"/>
      <c r="E66" s="404"/>
      <c r="F66" s="404"/>
      <c r="G66" s="404"/>
      <c r="H66" s="404"/>
      <c r="I66" s="404"/>
      <c r="J66" s="404"/>
      <c r="K66" s="404"/>
      <c r="L66" s="404"/>
      <c r="M66" s="404"/>
      <c r="N66" s="539"/>
      <c r="O66" s="504"/>
      <c r="P66" s="404"/>
      <c r="Q66" s="404"/>
      <c r="R66" s="404"/>
      <c r="S66" s="404"/>
      <c r="T66" s="404"/>
      <c r="U66" s="404"/>
    </row>
    <row r="67" spans="1:21" s="505" customFormat="1" ht="12.75">
      <c r="A67" s="404"/>
      <c r="B67" s="404" t="s">
        <v>587</v>
      </c>
      <c r="C67" s="404"/>
      <c r="D67" s="404"/>
      <c r="E67" s="404"/>
      <c r="F67" s="404"/>
      <c r="G67" s="404"/>
      <c r="H67" s="404"/>
      <c r="I67" s="404"/>
      <c r="J67" s="404"/>
      <c r="K67" s="404"/>
      <c r="L67" s="404"/>
      <c r="M67" s="404"/>
      <c r="N67" s="404"/>
      <c r="O67" s="504"/>
      <c r="P67" s="404"/>
      <c r="Q67" s="404"/>
      <c r="R67" s="404"/>
      <c r="S67" s="404"/>
      <c r="T67" s="404"/>
      <c r="U67" s="404"/>
    </row>
    <row r="68" spans="1:21" s="283" customFormat="1">
      <c r="I68" s="506"/>
      <c r="J68" s="506"/>
      <c r="K68" s="506"/>
    </row>
    <row r="69" spans="1:21" s="283" customFormat="1">
      <c r="B69" s="59"/>
      <c r="Q69" s="507"/>
    </row>
  </sheetData>
  <pageMargins left="0" right="0" top="0.74803149606299213" bottom="0.74803149606299213" header="0.31496062992125984" footer="0.31496062992125984"/>
  <pageSetup paperSize="8" scale="68" orientation="landscape" r:id="rId1"/>
  <headerFooter>
    <oddHeader>&amp;CFosse Master Trust Investors' Report - January 2017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GridLines="0" showRuler="0" view="pageLayout" zoomScaleNormal="100" zoomScaleSheetLayoutView="80" workbookViewId="0"/>
  </sheetViews>
  <sheetFormatPr defaultColWidth="5" defaultRowHeight="12"/>
  <cols>
    <col min="1" max="1" width="6.42578125" style="344" customWidth="1"/>
    <col min="2" max="2" width="55.85546875" style="344" bestFit="1" customWidth="1"/>
    <col min="3" max="4" width="20" style="344" customWidth="1"/>
    <col min="5" max="7" width="17.85546875" style="344" customWidth="1"/>
    <col min="8" max="16384" width="5" style="344"/>
  </cols>
  <sheetData>
    <row r="1" spans="2:7" ht="12.75" thickBot="1"/>
    <row r="2" spans="2:7">
      <c r="B2" s="374" t="s">
        <v>137</v>
      </c>
      <c r="C2" s="374" t="s">
        <v>13</v>
      </c>
      <c r="D2" s="375" t="s">
        <v>151</v>
      </c>
      <c r="E2" s="376" t="s">
        <v>147</v>
      </c>
      <c r="F2" s="374" t="s">
        <v>149</v>
      </c>
      <c r="G2" s="374" t="s">
        <v>21</v>
      </c>
    </row>
    <row r="3" spans="2:7" ht="12.75" thickBot="1">
      <c r="B3" s="377"/>
      <c r="C3" s="377" t="s">
        <v>198</v>
      </c>
      <c r="D3" s="377"/>
      <c r="E3" s="378" t="s">
        <v>148</v>
      </c>
      <c r="F3" s="379" t="s">
        <v>150</v>
      </c>
      <c r="G3" s="377"/>
    </row>
    <row r="4" spans="2:7">
      <c r="B4" s="380"/>
      <c r="C4" s="353"/>
      <c r="D4" s="353"/>
      <c r="E4" s="353"/>
      <c r="F4" s="381"/>
      <c r="G4" s="353"/>
    </row>
    <row r="5" spans="2:7">
      <c r="B5" s="382" t="s">
        <v>20</v>
      </c>
      <c r="C5" s="383">
        <v>1805425935.1900001</v>
      </c>
      <c r="D5" s="202">
        <v>0.92888185296069448</v>
      </c>
      <c r="E5" s="202">
        <v>7.111814703930551E-2</v>
      </c>
      <c r="F5" s="202">
        <v>0.12256760474652187</v>
      </c>
      <c r="G5" s="202">
        <v>9.2499999999999999E-2</v>
      </c>
    </row>
    <row r="6" spans="2:7">
      <c r="B6" s="382" t="s">
        <v>133</v>
      </c>
      <c r="C6" s="383">
        <v>0</v>
      </c>
      <c r="D6" s="202">
        <v>0</v>
      </c>
      <c r="E6" s="202">
        <v>0</v>
      </c>
      <c r="F6" s="202">
        <v>0</v>
      </c>
      <c r="G6" s="202">
        <v>0</v>
      </c>
    </row>
    <row r="7" spans="2:7">
      <c r="B7" s="382" t="s">
        <v>180</v>
      </c>
      <c r="C7" s="383">
        <v>0</v>
      </c>
      <c r="D7" s="202">
        <v>0</v>
      </c>
      <c r="E7" s="202">
        <v>0</v>
      </c>
      <c r="F7" s="202">
        <v>0</v>
      </c>
      <c r="G7" s="202">
        <v>0</v>
      </c>
    </row>
    <row r="8" spans="2:7">
      <c r="B8" s="382" t="s">
        <v>134</v>
      </c>
      <c r="C8" s="383">
        <v>0</v>
      </c>
      <c r="D8" s="202">
        <v>0</v>
      </c>
      <c r="E8" s="202">
        <v>0</v>
      </c>
      <c r="F8" s="202">
        <v>0</v>
      </c>
      <c r="G8" s="202">
        <v>0</v>
      </c>
    </row>
    <row r="9" spans="2:7" ht="12.75" thickBot="1">
      <c r="B9" s="382" t="s">
        <v>203</v>
      </c>
      <c r="C9" s="387">
        <v>138229148</v>
      </c>
      <c r="D9" s="202">
        <v>7.111814703930551E-2</v>
      </c>
      <c r="E9" s="202">
        <v>0</v>
      </c>
      <c r="F9" s="202">
        <v>0</v>
      </c>
      <c r="G9" s="202">
        <v>0</v>
      </c>
    </row>
    <row r="10" spans="2:7">
      <c r="B10" s="382"/>
      <c r="C10" s="383">
        <v>1943655083.1900001</v>
      </c>
      <c r="D10" s="203">
        <v>1</v>
      </c>
      <c r="E10" s="202"/>
      <c r="F10" s="204"/>
      <c r="G10" s="205"/>
    </row>
    <row r="11" spans="2:7" ht="12.75" thickBot="1">
      <c r="B11" s="382"/>
      <c r="C11" s="383"/>
      <c r="D11" s="202"/>
      <c r="E11" s="202"/>
      <c r="F11" s="204"/>
      <c r="G11" s="205"/>
    </row>
    <row r="12" spans="2:7">
      <c r="B12" s="384"/>
      <c r="C12" s="385"/>
      <c r="D12" s="203"/>
      <c r="E12" s="203"/>
      <c r="F12" s="206"/>
      <c r="G12" s="207"/>
    </row>
    <row r="13" spans="2:7">
      <c r="B13" s="382" t="s">
        <v>406</v>
      </c>
      <c r="C13" s="532">
        <v>100000000</v>
      </c>
      <c r="D13" s="202">
        <v>5.1449457707216359E-2</v>
      </c>
      <c r="E13" s="202"/>
      <c r="F13" s="204"/>
      <c r="G13" s="205"/>
    </row>
    <row r="14" spans="2:7" ht="12.75" thickBot="1">
      <c r="B14" s="386"/>
      <c r="C14" s="387"/>
      <c r="D14" s="387"/>
      <c r="E14" s="208"/>
      <c r="F14" s="209"/>
      <c r="G14" s="208"/>
    </row>
    <row r="15" spans="2:7">
      <c r="B15" s="388"/>
      <c r="C15" s="389"/>
      <c r="D15" s="389"/>
      <c r="E15" s="210"/>
      <c r="F15" s="211"/>
      <c r="G15" s="210"/>
    </row>
    <row r="16" spans="2:7" ht="12.75" thickBot="1">
      <c r="B16" s="211"/>
      <c r="C16" s="211"/>
      <c r="D16" s="390"/>
      <c r="E16" s="221"/>
      <c r="F16" s="211"/>
      <c r="G16" s="210"/>
    </row>
    <row r="17" spans="2:7">
      <c r="B17" s="384" t="s">
        <v>143</v>
      </c>
      <c r="C17" s="391">
        <v>0</v>
      </c>
      <c r="D17" s="365"/>
      <c r="E17" s="365"/>
      <c r="F17" s="365"/>
      <c r="G17" s="365"/>
    </row>
    <row r="18" spans="2:7">
      <c r="B18" s="382" t="s">
        <v>144</v>
      </c>
      <c r="C18" s="392">
        <v>0</v>
      </c>
      <c r="D18" s="389"/>
      <c r="E18" s="212"/>
      <c r="F18" s="365"/>
      <c r="G18" s="365"/>
    </row>
    <row r="19" spans="2:7">
      <c r="B19" s="382" t="s">
        <v>200</v>
      </c>
      <c r="C19" s="392">
        <v>0</v>
      </c>
      <c r="D19" s="389"/>
      <c r="E19" s="393"/>
      <c r="F19" s="348"/>
      <c r="G19" s="348"/>
    </row>
    <row r="20" spans="2:7">
      <c r="B20" s="382" t="s">
        <v>201</v>
      </c>
      <c r="C20" s="392">
        <v>0</v>
      </c>
      <c r="D20" s="389"/>
      <c r="E20" s="348"/>
      <c r="F20" s="348"/>
      <c r="G20" s="348"/>
    </row>
    <row r="21" spans="2:7">
      <c r="B21" s="382" t="s">
        <v>187</v>
      </c>
      <c r="C21" s="392">
        <v>0</v>
      </c>
      <c r="D21" s="389"/>
      <c r="E21" s="212"/>
      <c r="F21" s="365"/>
      <c r="G21" s="365"/>
    </row>
    <row r="22" spans="2:7" ht="12.75" thickBot="1">
      <c r="B22" s="394" t="s">
        <v>186</v>
      </c>
      <c r="C22" s="395">
        <v>0</v>
      </c>
      <c r="D22" s="389"/>
      <c r="E22" s="212"/>
      <c r="F22" s="365"/>
      <c r="G22" s="365"/>
    </row>
    <row r="23" spans="2:7">
      <c r="B23" s="396"/>
      <c r="C23" s="396"/>
      <c r="D23" s="397"/>
      <c r="E23" s="213"/>
      <c r="F23" s="365"/>
      <c r="G23" s="365"/>
    </row>
    <row r="24" spans="2:7" ht="12.75" thickBot="1">
      <c r="B24" s="211"/>
      <c r="C24" s="211"/>
      <c r="D24" s="389"/>
      <c r="E24" s="210"/>
      <c r="F24" s="211"/>
      <c r="G24" s="210"/>
    </row>
    <row r="25" spans="2:7">
      <c r="B25" s="398" t="s">
        <v>416</v>
      </c>
      <c r="C25" s="399"/>
      <c r="D25" s="348"/>
      <c r="F25" s="211"/>
    </row>
    <row r="26" spans="2:7" ht="12.75" thickBot="1">
      <c r="B26" s="400"/>
      <c r="C26" s="401"/>
      <c r="D26" s="348"/>
    </row>
    <row r="27" spans="2:7">
      <c r="B27" s="382" t="s">
        <v>407</v>
      </c>
      <c r="C27" s="383">
        <v>104000000</v>
      </c>
      <c r="D27" s="348"/>
    </row>
    <row r="28" spans="2:7">
      <c r="B28" s="382" t="s">
        <v>132</v>
      </c>
      <c r="C28" s="383">
        <v>4000000</v>
      </c>
      <c r="D28" s="348"/>
    </row>
    <row r="29" spans="2:7">
      <c r="B29" s="382" t="s">
        <v>408</v>
      </c>
      <c r="C29" s="383">
        <v>0</v>
      </c>
      <c r="D29" s="348"/>
    </row>
    <row r="30" spans="2:7" ht="12.75" thickBot="1">
      <c r="B30" s="386" t="s">
        <v>409</v>
      </c>
      <c r="C30" s="387">
        <v>100000000</v>
      </c>
      <c r="D30" s="348"/>
      <c r="E30" s="210"/>
      <c r="F30" s="211"/>
      <c r="G30" s="349"/>
    </row>
    <row r="31" spans="2:7">
      <c r="B31" s="348"/>
      <c r="C31" s="348"/>
      <c r="D31" s="389"/>
      <c r="E31" s="348"/>
      <c r="F31" s="348"/>
      <c r="G31" s="348"/>
    </row>
    <row r="32" spans="2:7" ht="12.75" thickBot="1">
      <c r="B32" s="348"/>
      <c r="C32" s="348"/>
      <c r="D32" s="348"/>
      <c r="E32" s="348"/>
      <c r="F32" s="348"/>
      <c r="G32" s="349"/>
    </row>
    <row r="33" spans="2:7">
      <c r="B33" s="398" t="s">
        <v>588</v>
      </c>
      <c r="C33" s="214" t="s">
        <v>562</v>
      </c>
      <c r="D33" s="214" t="s">
        <v>563</v>
      </c>
      <c r="E33" s="349"/>
      <c r="F33" s="349"/>
      <c r="G33" s="348"/>
    </row>
    <row r="34" spans="2:7" ht="12.75" thickBot="1">
      <c r="B34" s="400"/>
      <c r="C34" s="215"/>
      <c r="D34" s="215"/>
      <c r="E34" s="349"/>
      <c r="F34" s="349"/>
      <c r="G34" s="348"/>
    </row>
    <row r="35" spans="2:7">
      <c r="B35" s="402" t="s">
        <v>558</v>
      </c>
      <c r="C35" s="203">
        <v>1.3210413617874339E-2</v>
      </c>
      <c r="D35" s="203">
        <v>1.1947329008182073E-2</v>
      </c>
      <c r="F35" s="403"/>
      <c r="G35" s="396"/>
    </row>
    <row r="36" spans="2:7" ht="12.75" thickBot="1">
      <c r="B36" s="394" t="s">
        <v>559</v>
      </c>
      <c r="C36" s="208">
        <v>9.9074569828988216E-3</v>
      </c>
      <c r="D36" s="208">
        <v>7.5756918489859465E-3</v>
      </c>
      <c r="F36" s="403"/>
      <c r="G36" s="396"/>
    </row>
    <row r="37" spans="2:7">
      <c r="B37" s="349" t="s">
        <v>410</v>
      </c>
      <c r="C37" s="365"/>
      <c r="D37" s="349"/>
      <c r="E37" s="212"/>
      <c r="F37" s="212"/>
      <c r="G37" s="212"/>
    </row>
    <row r="38" spans="2:7" ht="24" customHeight="1" thickBot="1">
      <c r="C38" s="404"/>
      <c r="D38" s="404"/>
    </row>
    <row r="39" spans="2:7">
      <c r="B39" s="398" t="s">
        <v>589</v>
      </c>
      <c r="C39" s="214" t="s">
        <v>562</v>
      </c>
      <c r="D39" s="214" t="s">
        <v>563</v>
      </c>
    </row>
    <row r="40" spans="2:7" ht="12.75" thickBot="1">
      <c r="B40" s="400"/>
      <c r="C40" s="215"/>
      <c r="D40" s="215"/>
    </row>
    <row r="41" spans="2:7" ht="12.75" thickBot="1">
      <c r="B41" s="394" t="s">
        <v>564</v>
      </c>
      <c r="C41" s="535">
        <v>1.1809317651541281E-2</v>
      </c>
      <c r="D41" s="535">
        <v>1.0982984116157812E-2</v>
      </c>
    </row>
    <row r="42" spans="2:7">
      <c r="B42" s="349" t="s">
        <v>565</v>
      </c>
      <c r="C42" s="365"/>
      <c r="D42" s="349"/>
    </row>
    <row r="43" spans="2:7" ht="12.75" thickBot="1">
      <c r="C43" s="447"/>
      <c r="D43" s="404"/>
    </row>
    <row r="44" spans="2:7">
      <c r="B44" s="384" t="s">
        <v>411</v>
      </c>
      <c r="C44" s="296">
        <v>0</v>
      </c>
      <c r="D44" s="404"/>
    </row>
    <row r="45" spans="2:7">
      <c r="B45" s="381" t="s">
        <v>412</v>
      </c>
      <c r="C45" s="296">
        <v>0</v>
      </c>
    </row>
    <row r="46" spans="2:7">
      <c r="B46" s="381" t="s">
        <v>413</v>
      </c>
      <c r="C46" s="296">
        <v>0</v>
      </c>
    </row>
    <row r="47" spans="2:7" ht="12.75" thickBot="1">
      <c r="B47" s="405" t="s">
        <v>414</v>
      </c>
      <c r="C47" s="297">
        <v>0</v>
      </c>
    </row>
    <row r="48" spans="2:7" ht="12.75" thickBot="1">
      <c r="B48" s="386" t="s">
        <v>415</v>
      </c>
      <c r="C48" s="297">
        <v>0</v>
      </c>
    </row>
  </sheetData>
  <pageMargins left="0" right="0" top="0.74803149606299213" bottom="0.74803149606299213" header="0.31496062992125984" footer="0.31496062992125984"/>
  <pageSetup paperSize="8" scale="70" orientation="landscape" r:id="rId1"/>
  <headerFooter>
    <oddHeader>&amp;CFosse Master Trust Investors' Report - January 2017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GridLines="0" showRuler="0" view="pageLayout" zoomScaleNormal="70" zoomScaleSheetLayoutView="100" workbookViewId="0"/>
  </sheetViews>
  <sheetFormatPr defaultColWidth="5" defaultRowHeight="12"/>
  <cols>
    <col min="1" max="1" width="6.42578125" style="344" customWidth="1"/>
    <col min="2" max="2" width="46.28515625" style="344" customWidth="1"/>
    <col min="3" max="3" width="16.7109375" style="344" customWidth="1"/>
    <col min="4" max="4" width="5" style="344"/>
    <col min="5" max="5" width="46.28515625" style="344" customWidth="1"/>
    <col min="6" max="6" width="16.7109375" style="344" customWidth="1"/>
    <col min="7" max="7" width="8" style="344" customWidth="1"/>
    <col min="8" max="8" width="46.28515625" style="344" bestFit="1" customWidth="1"/>
    <col min="9" max="9" width="16.7109375" style="344" customWidth="1"/>
    <col min="10" max="16384" width="5" style="344"/>
  </cols>
  <sheetData>
    <row r="2" spans="2:10" ht="12.75" thickBot="1">
      <c r="B2" s="345" t="s">
        <v>287</v>
      </c>
      <c r="C2" s="346"/>
      <c r="D2" s="346"/>
      <c r="E2" s="346"/>
      <c r="F2" s="346"/>
      <c r="G2" s="346"/>
      <c r="H2" s="346"/>
      <c r="I2" s="346"/>
      <c r="J2" s="346"/>
    </row>
    <row r="3" spans="2:10">
      <c r="B3" s="347"/>
      <c r="C3" s="348"/>
      <c r="D3" s="348"/>
      <c r="E3" s="348"/>
      <c r="F3" s="348"/>
      <c r="G3" s="348"/>
      <c r="H3" s="348"/>
      <c r="I3" s="348"/>
      <c r="J3" s="348"/>
    </row>
    <row r="4" spans="2:10">
      <c r="B4" s="406" t="s">
        <v>245</v>
      </c>
      <c r="C4" s="407"/>
      <c r="D4" s="408"/>
      <c r="E4" s="406" t="s">
        <v>420</v>
      </c>
      <c r="F4" s="406"/>
      <c r="G4" s="408"/>
      <c r="H4" s="406" t="s">
        <v>246</v>
      </c>
      <c r="I4" s="406"/>
    </row>
    <row r="5" spans="2:10">
      <c r="B5" s="409" t="s">
        <v>603</v>
      </c>
      <c r="C5" s="408"/>
      <c r="D5" s="408"/>
      <c r="E5" s="408"/>
      <c r="F5" s="408"/>
      <c r="G5" s="408"/>
      <c r="H5" s="408"/>
      <c r="I5" s="408"/>
    </row>
    <row r="6" spans="2:10">
      <c r="B6" s="408" t="s">
        <v>247</v>
      </c>
      <c r="C6" s="410">
        <v>0</v>
      </c>
      <c r="D6" s="408"/>
      <c r="E6" s="408" t="s">
        <v>421</v>
      </c>
      <c r="F6" s="171">
        <v>900</v>
      </c>
      <c r="G6" s="408"/>
      <c r="H6" s="408" t="s">
        <v>435</v>
      </c>
      <c r="I6" s="411">
        <v>2625</v>
      </c>
    </row>
    <row r="7" spans="2:10">
      <c r="B7" s="408" t="s">
        <v>248</v>
      </c>
      <c r="C7" s="410">
        <v>0</v>
      </c>
      <c r="D7" s="408"/>
      <c r="E7" s="408" t="s">
        <v>249</v>
      </c>
      <c r="F7" s="171">
        <v>201532.185</v>
      </c>
      <c r="G7" s="408"/>
      <c r="H7" s="408" t="s">
        <v>436</v>
      </c>
      <c r="I7" s="411">
        <v>0</v>
      </c>
    </row>
    <row r="8" spans="2:10" ht="12.75" thickBot="1">
      <c r="B8" s="408"/>
      <c r="C8" s="241"/>
      <c r="D8" s="408"/>
      <c r="E8" s="408" t="s">
        <v>250</v>
      </c>
      <c r="F8" s="171">
        <v>13934.53</v>
      </c>
      <c r="G8" s="408"/>
      <c r="H8" s="408" t="s">
        <v>437</v>
      </c>
      <c r="I8" s="411">
        <v>0</v>
      </c>
    </row>
    <row r="9" spans="2:10" ht="13.5" thickTop="1" thickBot="1">
      <c r="B9" s="408"/>
      <c r="C9" s="242"/>
      <c r="D9" s="408"/>
      <c r="E9" s="408"/>
      <c r="F9" s="412"/>
      <c r="G9" s="408"/>
      <c r="H9" s="413"/>
      <c r="I9" s="348"/>
    </row>
    <row r="10" spans="2:10" ht="12.75" thickTop="1">
      <c r="B10" s="408" t="s">
        <v>251</v>
      </c>
      <c r="C10" s="498">
        <v>488015.95</v>
      </c>
      <c r="D10" s="408"/>
      <c r="E10" s="408"/>
      <c r="F10" s="414"/>
      <c r="G10" s="408"/>
      <c r="H10" s="413"/>
      <c r="I10" s="348"/>
    </row>
    <row r="11" spans="2:10">
      <c r="B11" s="408" t="s">
        <v>252</v>
      </c>
      <c r="C11" s="410">
        <v>0</v>
      </c>
      <c r="D11" s="408"/>
      <c r="E11" s="408" t="s">
        <v>422</v>
      </c>
      <c r="F11" s="171">
        <v>63412.75</v>
      </c>
      <c r="G11" s="408"/>
      <c r="H11" s="413" t="s">
        <v>250</v>
      </c>
      <c r="I11" s="171">
        <v>133619.435</v>
      </c>
    </row>
    <row r="12" spans="2:10" ht="12.75" thickBot="1">
      <c r="B12" s="408" t="s">
        <v>417</v>
      </c>
      <c r="C12" s="410" t="s">
        <v>595</v>
      </c>
      <c r="D12" s="408"/>
      <c r="E12" s="408" t="s">
        <v>423</v>
      </c>
      <c r="F12" s="171">
        <v>1500</v>
      </c>
      <c r="G12" s="408"/>
      <c r="H12" s="413"/>
      <c r="I12" s="412"/>
    </row>
    <row r="13" spans="2:10" ht="12.75" thickTop="1">
      <c r="B13" s="408" t="s">
        <v>418</v>
      </c>
      <c r="C13" s="410">
        <v>0</v>
      </c>
      <c r="D13" s="413"/>
      <c r="E13" s="408" t="s">
        <v>418</v>
      </c>
      <c r="F13" s="171">
        <v>0</v>
      </c>
      <c r="G13" s="408"/>
      <c r="H13" s="413"/>
      <c r="I13" s="414"/>
    </row>
    <row r="14" spans="2:10" ht="12.75" thickBot="1">
      <c r="B14" s="408"/>
      <c r="C14" s="169"/>
      <c r="D14" s="408"/>
      <c r="E14" s="408"/>
      <c r="F14" s="412"/>
      <c r="G14" s="408"/>
      <c r="H14" s="413" t="s">
        <v>253</v>
      </c>
      <c r="I14" s="171">
        <v>63412.75</v>
      </c>
    </row>
    <row r="15" spans="2:10" ht="12.75" thickTop="1">
      <c r="B15" s="408"/>
      <c r="C15" s="170"/>
      <c r="D15" s="408"/>
      <c r="E15" s="408"/>
      <c r="F15" s="414"/>
      <c r="G15" s="408"/>
      <c r="H15" s="413" t="s">
        <v>438</v>
      </c>
      <c r="I15" s="411">
        <v>1875</v>
      </c>
    </row>
    <row r="16" spans="2:10">
      <c r="B16" s="408" t="s">
        <v>192</v>
      </c>
      <c r="C16" s="498">
        <v>4176050</v>
      </c>
      <c r="D16" s="408"/>
      <c r="E16" s="408" t="s">
        <v>254</v>
      </c>
      <c r="F16" s="171">
        <v>1235285.1499999999</v>
      </c>
      <c r="G16" s="408"/>
      <c r="H16" s="413" t="s">
        <v>255</v>
      </c>
      <c r="I16" s="411">
        <v>0</v>
      </c>
    </row>
    <row r="17" spans="2:9" ht="12.75" thickBot="1">
      <c r="B17" s="408" t="s">
        <v>8</v>
      </c>
      <c r="C17" s="498">
        <v>9808623.3100000005</v>
      </c>
      <c r="D17" s="408"/>
      <c r="E17" s="408"/>
      <c r="F17" s="412"/>
      <c r="G17" s="408"/>
      <c r="H17" s="413"/>
      <c r="I17" s="412"/>
    </row>
    <row r="18" spans="2:9" ht="13.5" thickTop="1" thickBot="1">
      <c r="B18" s="408"/>
      <c r="C18" s="415"/>
      <c r="D18" s="408"/>
      <c r="E18" s="408"/>
      <c r="F18" s="414"/>
      <c r="G18" s="408"/>
      <c r="H18" s="413"/>
      <c r="I18" s="414"/>
    </row>
    <row r="19" spans="2:9" ht="12.75" thickTop="1">
      <c r="B19" s="408"/>
      <c r="C19" s="408"/>
      <c r="D19" s="408"/>
      <c r="E19" s="408" t="s">
        <v>424</v>
      </c>
      <c r="F19" s="171">
        <v>8309192.6014645621</v>
      </c>
      <c r="G19" s="408"/>
      <c r="H19" s="158" t="s">
        <v>439</v>
      </c>
      <c r="I19" s="171">
        <v>20476067.598601192</v>
      </c>
    </row>
    <row r="20" spans="2:9">
      <c r="B20" s="406" t="s">
        <v>256</v>
      </c>
      <c r="C20" s="406"/>
      <c r="D20" s="408"/>
      <c r="E20" s="408" t="s">
        <v>425</v>
      </c>
      <c r="F20" s="171">
        <v>0</v>
      </c>
      <c r="G20" s="408"/>
      <c r="H20" s="158" t="s">
        <v>440</v>
      </c>
      <c r="I20" s="411">
        <v>5262054.5086011905</v>
      </c>
    </row>
    <row r="21" spans="2:9">
      <c r="B21" s="409" t="s">
        <v>603</v>
      </c>
      <c r="C21" s="408"/>
      <c r="D21" s="408"/>
      <c r="G21" s="408"/>
      <c r="H21" s="158" t="s">
        <v>441</v>
      </c>
      <c r="I21" s="411">
        <v>0</v>
      </c>
    </row>
    <row r="22" spans="2:9">
      <c r="B22" s="408" t="s">
        <v>192</v>
      </c>
      <c r="C22" s="498">
        <v>91844374.099999905</v>
      </c>
      <c r="D22" s="408"/>
      <c r="E22" s="408" t="s">
        <v>426</v>
      </c>
      <c r="F22" s="171">
        <v>0</v>
      </c>
      <c r="G22" s="408"/>
      <c r="H22" s="158" t="s">
        <v>440</v>
      </c>
      <c r="I22" s="411">
        <v>0</v>
      </c>
    </row>
    <row r="23" spans="2:9" ht="12.75" thickBot="1">
      <c r="B23" s="408"/>
      <c r="C23" s="169"/>
      <c r="D23" s="408"/>
      <c r="E23" s="408" t="s">
        <v>427</v>
      </c>
      <c r="F23" s="171">
        <v>0</v>
      </c>
      <c r="G23" s="408"/>
      <c r="H23" s="158" t="s">
        <v>442</v>
      </c>
      <c r="I23" s="411">
        <v>0</v>
      </c>
    </row>
    <row r="24" spans="2:9" ht="12.75" thickTop="1">
      <c r="B24" s="408"/>
      <c r="C24" s="170"/>
      <c r="D24" s="408"/>
      <c r="G24" s="408"/>
      <c r="H24" s="158" t="s">
        <v>440</v>
      </c>
      <c r="I24" s="411">
        <v>0</v>
      </c>
    </row>
    <row r="25" spans="2:9">
      <c r="B25" s="408" t="s">
        <v>8</v>
      </c>
      <c r="C25" s="498">
        <v>25316544.590000093</v>
      </c>
      <c r="D25" s="408"/>
      <c r="E25" s="408" t="s">
        <v>428</v>
      </c>
      <c r="F25" s="171">
        <v>0</v>
      </c>
      <c r="G25" s="408"/>
      <c r="H25" s="158" t="s">
        <v>443</v>
      </c>
      <c r="I25" s="411">
        <v>0</v>
      </c>
    </row>
    <row r="26" spans="2:9" ht="12.75" thickBot="1">
      <c r="B26" s="408"/>
      <c r="C26" s="415"/>
      <c r="D26" s="408"/>
      <c r="E26" s="408" t="s">
        <v>429</v>
      </c>
      <c r="F26" s="171">
        <v>0</v>
      </c>
      <c r="G26" s="408"/>
      <c r="H26" s="158" t="s">
        <v>440</v>
      </c>
      <c r="I26" s="411">
        <v>0</v>
      </c>
    </row>
    <row r="27" spans="2:9" ht="13.5" thickTop="1" thickBot="1">
      <c r="B27" s="348"/>
      <c r="C27" s="348"/>
      <c r="D27" s="408"/>
      <c r="G27" s="408"/>
      <c r="I27" s="412"/>
    </row>
    <row r="28" spans="2:9" ht="12.75" thickTop="1">
      <c r="B28" s="348"/>
      <c r="C28" s="348"/>
      <c r="D28" s="408"/>
      <c r="E28" s="408" t="s">
        <v>430</v>
      </c>
      <c r="F28" s="171">
        <v>0</v>
      </c>
      <c r="G28" s="408"/>
      <c r="I28" s="414"/>
    </row>
    <row r="29" spans="2:9">
      <c r="B29" s="348"/>
      <c r="C29" s="348"/>
      <c r="D29" s="408"/>
      <c r="E29" s="408" t="s">
        <v>431</v>
      </c>
      <c r="F29" s="171">
        <v>0</v>
      </c>
      <c r="G29" s="408"/>
      <c r="H29" s="413" t="s">
        <v>444</v>
      </c>
      <c r="I29" s="171">
        <v>383141.33</v>
      </c>
    </row>
    <row r="30" spans="2:9" ht="12.75" thickBot="1">
      <c r="B30" s="408"/>
      <c r="C30" s="408"/>
      <c r="D30" s="408"/>
      <c r="E30" s="408"/>
      <c r="F30" s="412"/>
      <c r="G30" s="408"/>
      <c r="H30" s="413"/>
      <c r="I30" s="412"/>
    </row>
    <row r="31" spans="2:9" ht="12.75" thickTop="1">
      <c r="B31" s="408"/>
      <c r="C31" s="408"/>
      <c r="D31" s="408"/>
      <c r="E31" s="408"/>
      <c r="F31" s="414"/>
      <c r="G31" s="408"/>
      <c r="H31" s="413"/>
      <c r="I31" s="414"/>
    </row>
    <row r="32" spans="2:9">
      <c r="B32" s="408"/>
      <c r="C32" s="408"/>
      <c r="D32" s="408"/>
      <c r="E32" s="408" t="s">
        <v>257</v>
      </c>
      <c r="F32" s="171">
        <v>0</v>
      </c>
      <c r="G32" s="408"/>
      <c r="H32" s="413" t="s">
        <v>445</v>
      </c>
      <c r="I32" s="411">
        <v>0</v>
      </c>
    </row>
    <row r="33" spans="2:9" ht="12.75" thickBot="1">
      <c r="B33" s="408"/>
      <c r="C33" s="408"/>
      <c r="D33" s="408"/>
      <c r="E33" s="408"/>
      <c r="F33" s="412"/>
      <c r="G33" s="408"/>
      <c r="H33" s="413"/>
      <c r="I33" s="412"/>
    </row>
    <row r="34" spans="2:9" ht="18" customHeight="1" thickTop="1">
      <c r="B34" s="408"/>
      <c r="C34" s="408"/>
      <c r="D34" s="408"/>
      <c r="E34" s="408"/>
      <c r="F34" s="414"/>
      <c r="G34" s="408"/>
      <c r="H34" s="413"/>
      <c r="I34" s="414"/>
    </row>
    <row r="35" spans="2:9">
      <c r="B35" s="408"/>
      <c r="C35" s="408"/>
      <c r="D35" s="408"/>
      <c r="E35" s="408" t="s">
        <v>432</v>
      </c>
      <c r="F35" s="171">
        <v>432080.75659854594</v>
      </c>
      <c r="G35" s="408"/>
      <c r="H35" s="413" t="s">
        <v>258</v>
      </c>
      <c r="I35" s="171">
        <v>312.5</v>
      </c>
    </row>
    <row r="36" spans="2:9" ht="12.75" thickBot="1">
      <c r="B36" s="408"/>
      <c r="C36" s="408"/>
      <c r="D36" s="408"/>
      <c r="E36" s="408"/>
      <c r="F36" s="412"/>
      <c r="G36" s="408"/>
      <c r="H36" s="413"/>
      <c r="I36" s="415"/>
    </row>
    <row r="37" spans="2:9" ht="12.75" thickTop="1">
      <c r="B37" s="408"/>
      <c r="C37" s="408"/>
      <c r="D37" s="408"/>
      <c r="E37" s="408"/>
      <c r="F37" s="414"/>
      <c r="G37" s="408"/>
      <c r="H37" s="413"/>
      <c r="I37" s="408"/>
    </row>
    <row r="38" spans="2:9">
      <c r="B38" s="408"/>
      <c r="C38" s="408"/>
      <c r="D38" s="408"/>
      <c r="E38" s="408" t="s">
        <v>433</v>
      </c>
      <c r="F38" s="171">
        <v>383141.33200624364</v>
      </c>
      <c r="G38" s="408"/>
      <c r="H38" s="406" t="s">
        <v>259</v>
      </c>
      <c r="I38" s="406"/>
    </row>
    <row r="39" spans="2:9" ht="12.75" thickBot="1">
      <c r="B39" s="408"/>
      <c r="C39" s="408"/>
      <c r="D39" s="408"/>
      <c r="E39" s="408"/>
      <c r="F39" s="415"/>
      <c r="G39" s="408"/>
      <c r="H39" s="408"/>
      <c r="I39" s="408"/>
    </row>
    <row r="40" spans="2:9" ht="12.75" thickTop="1">
      <c r="B40" s="408"/>
      <c r="C40" s="408"/>
      <c r="D40" s="408"/>
      <c r="E40" s="408"/>
      <c r="F40" s="408"/>
      <c r="G40" s="408"/>
      <c r="H40" s="408" t="s">
        <v>260</v>
      </c>
      <c r="I40" s="171">
        <v>592855055.30000007</v>
      </c>
    </row>
    <row r="41" spans="2:9" ht="12.75" customHeight="1">
      <c r="B41" s="408"/>
      <c r="C41" s="408"/>
      <c r="D41" s="408"/>
      <c r="E41" s="572" t="s">
        <v>419</v>
      </c>
      <c r="F41" s="480">
        <v>0</v>
      </c>
      <c r="G41" s="408"/>
      <c r="H41" s="408" t="s">
        <v>295</v>
      </c>
      <c r="I41" s="411">
        <v>43639872.469999999</v>
      </c>
    </row>
    <row r="42" spans="2:9">
      <c r="B42" s="408"/>
      <c r="C42" s="408"/>
      <c r="D42" s="408"/>
      <c r="E42" s="572"/>
      <c r="F42" s="171">
        <v>312.5</v>
      </c>
      <c r="G42" s="408"/>
      <c r="H42" s="408" t="s">
        <v>288</v>
      </c>
      <c r="I42" s="411">
        <v>0</v>
      </c>
    </row>
    <row r="43" spans="2:9">
      <c r="B43" s="408"/>
      <c r="C43" s="408"/>
      <c r="D43" s="408"/>
      <c r="E43" s="416"/>
      <c r="F43" s="408"/>
      <c r="G43" s="408"/>
      <c r="H43" s="408" t="s">
        <v>296</v>
      </c>
      <c r="I43" s="411">
        <v>0</v>
      </c>
    </row>
    <row r="44" spans="2:9" ht="12.75" thickBot="1">
      <c r="B44" s="408"/>
      <c r="C44" s="408"/>
      <c r="D44" s="408"/>
      <c r="E44" s="408"/>
      <c r="F44" s="415"/>
      <c r="G44" s="408"/>
      <c r="H44" s="413" t="s">
        <v>289</v>
      </c>
      <c r="I44" s="411">
        <v>0</v>
      </c>
    </row>
    <row r="45" spans="2:9" ht="12.75" thickTop="1">
      <c r="B45" s="408"/>
      <c r="C45" s="408"/>
      <c r="D45" s="408"/>
      <c r="E45" s="417"/>
      <c r="F45" s="408"/>
      <c r="G45" s="408"/>
      <c r="H45" s="408" t="s">
        <v>297</v>
      </c>
      <c r="I45" s="411">
        <v>0</v>
      </c>
    </row>
    <row r="46" spans="2:9">
      <c r="B46" s="408"/>
      <c r="C46" s="408"/>
      <c r="D46" s="408"/>
      <c r="E46" s="417" t="s">
        <v>276</v>
      </c>
      <c r="F46" s="171">
        <v>312.5</v>
      </c>
      <c r="G46" s="408"/>
      <c r="H46" s="344" t="s">
        <v>290</v>
      </c>
      <c r="I46" s="411">
        <v>0</v>
      </c>
    </row>
    <row r="47" spans="2:9" ht="12.75" thickBot="1">
      <c r="B47" s="408"/>
      <c r="C47" s="408"/>
      <c r="D47" s="408"/>
      <c r="E47" s="417"/>
      <c r="F47" s="415"/>
      <c r="G47" s="408"/>
      <c r="H47" s="344" t="s">
        <v>298</v>
      </c>
      <c r="I47" s="411">
        <v>0</v>
      </c>
    </row>
    <row r="48" spans="2:9" ht="13.5" thickTop="1" thickBot="1">
      <c r="D48" s="408"/>
      <c r="E48" s="408"/>
      <c r="F48" s="408"/>
      <c r="G48" s="347"/>
      <c r="I48" s="415"/>
    </row>
    <row r="49" spans="2:9" ht="12.75" thickTop="1">
      <c r="B49" s="417"/>
      <c r="C49" s="348"/>
      <c r="D49" s="418"/>
      <c r="E49" s="408" t="s">
        <v>277</v>
      </c>
      <c r="F49" s="171">
        <v>0</v>
      </c>
      <c r="G49" s="418"/>
      <c r="H49" s="419"/>
      <c r="I49" s="348"/>
    </row>
    <row r="50" spans="2:9" ht="12.75" thickBot="1">
      <c r="B50" s="348"/>
      <c r="C50" s="348"/>
      <c r="D50" s="418"/>
      <c r="E50" s="408"/>
      <c r="F50" s="415"/>
      <c r="G50" s="418"/>
      <c r="H50" s="408" t="s">
        <v>261</v>
      </c>
      <c r="I50" s="411">
        <v>0</v>
      </c>
    </row>
    <row r="51" spans="2:9" ht="13.5" thickTop="1" thickBot="1">
      <c r="B51" s="348"/>
      <c r="C51" s="348"/>
      <c r="D51" s="418"/>
      <c r="E51" s="408"/>
      <c r="F51" s="408"/>
      <c r="G51" s="418"/>
      <c r="H51" s="408"/>
      <c r="I51" s="420"/>
    </row>
    <row r="52" spans="2:9" ht="12.75" thickTop="1">
      <c r="B52" s="348"/>
      <c r="C52" s="348"/>
      <c r="D52" s="418"/>
      <c r="E52" s="408" t="s">
        <v>572</v>
      </c>
      <c r="F52" s="171">
        <v>7672142.5564048178</v>
      </c>
      <c r="G52" s="418"/>
    </row>
    <row r="53" spans="2:9" ht="12.75" thickBot="1">
      <c r="B53" s="348"/>
      <c r="C53" s="348"/>
      <c r="D53" s="418"/>
      <c r="E53" s="408"/>
      <c r="F53" s="415"/>
      <c r="G53" s="418"/>
    </row>
    <row r="54" spans="2:9" ht="12.75" thickTop="1">
      <c r="B54" s="348"/>
      <c r="C54" s="348"/>
      <c r="D54" s="418"/>
      <c r="E54" s="408"/>
      <c r="F54" s="413"/>
      <c r="G54" s="418"/>
    </row>
    <row r="55" spans="2:9">
      <c r="B55" s="348"/>
      <c r="C55" s="348"/>
      <c r="D55" s="418"/>
      <c r="E55" s="406" t="s">
        <v>434</v>
      </c>
      <c r="F55" s="406"/>
      <c r="G55" s="418"/>
    </row>
    <row r="56" spans="2:9">
      <c r="B56" s="348"/>
      <c r="C56" s="348"/>
      <c r="D56" s="418"/>
      <c r="E56" s="408"/>
      <c r="F56" s="414"/>
      <c r="G56" s="418"/>
    </row>
    <row r="57" spans="2:9">
      <c r="B57" s="348"/>
      <c r="C57" s="348"/>
      <c r="D57" s="418"/>
      <c r="E57" s="408" t="s">
        <v>260</v>
      </c>
      <c r="F57" s="171">
        <v>592855055.29999995</v>
      </c>
      <c r="G57" s="418"/>
    </row>
    <row r="58" spans="2:9">
      <c r="B58" s="348"/>
      <c r="C58" s="348"/>
      <c r="D58" s="418"/>
      <c r="E58" s="408" t="s">
        <v>288</v>
      </c>
      <c r="F58" s="171">
        <v>0</v>
      </c>
      <c r="G58" s="418"/>
      <c r="H58" s="348"/>
      <c r="I58" s="348"/>
    </row>
    <row r="59" spans="2:9">
      <c r="E59" s="413" t="s">
        <v>289</v>
      </c>
      <c r="F59" s="171">
        <v>0</v>
      </c>
    </row>
    <row r="60" spans="2:9">
      <c r="E60" s="344" t="s">
        <v>290</v>
      </c>
      <c r="F60" s="171">
        <v>0</v>
      </c>
    </row>
    <row r="61" spans="2:9" ht="12.75" thickBot="1">
      <c r="F61" s="415">
        <v>0</v>
      </c>
    </row>
    <row r="62" spans="2:9" ht="12.75" thickTop="1">
      <c r="F62" s="408"/>
    </row>
    <row r="63" spans="2:9">
      <c r="E63" s="408" t="s">
        <v>262</v>
      </c>
      <c r="F63" s="171">
        <v>0</v>
      </c>
    </row>
    <row r="64" spans="2:9" ht="12.75" thickBot="1">
      <c r="E64" s="408"/>
      <c r="F64" s="415"/>
    </row>
    <row r="65" spans="5:6" ht="12.75" thickTop="1">
      <c r="E65" s="408"/>
      <c r="F65" s="408"/>
    </row>
    <row r="66" spans="5:6">
      <c r="E66" s="349" t="s">
        <v>263</v>
      </c>
      <c r="F66" s="171">
        <v>0</v>
      </c>
    </row>
    <row r="67" spans="5:6">
      <c r="E67" s="348"/>
    </row>
  </sheetData>
  <mergeCells count="1">
    <mergeCell ref="E41:E42"/>
  </mergeCells>
  <pageMargins left="0" right="0" top="0.74803149606299213" bottom="0.74803149606299213" header="0.31496062992125984" footer="0.31496062992125984"/>
  <pageSetup paperSize="8" scale="70" orientation="landscape" r:id="rId1"/>
  <headerFooter>
    <oddHeader>&amp;CFosse Master Trust Investors' Report -January 2017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2:P16"/>
  <sheetViews>
    <sheetView showGridLines="0" showRuler="0" view="pageLayout" zoomScaleNormal="85" zoomScaleSheetLayoutView="85" workbookViewId="0"/>
  </sheetViews>
  <sheetFormatPr defaultColWidth="9.140625" defaultRowHeight="12"/>
  <cols>
    <col min="1" max="1" width="6.42578125" style="344" customWidth="1"/>
    <col min="2" max="2" width="18.85546875" style="344" customWidth="1"/>
    <col min="3" max="3" width="18.85546875" style="421" customWidth="1"/>
    <col min="4" max="4" width="22.85546875" style="421" customWidth="1"/>
    <col min="5" max="5" width="24.7109375" style="421" bestFit="1" customWidth="1"/>
    <col min="6" max="9" width="18.85546875" style="421" customWidth="1"/>
    <col min="10" max="10" width="24.5703125" style="421" customWidth="1"/>
    <col min="11" max="11" width="18.85546875" style="421" customWidth="1"/>
    <col min="12" max="12" width="18" style="421" customWidth="1"/>
    <col min="13" max="13" width="16.85546875" style="421" customWidth="1"/>
    <col min="14" max="14" width="19.7109375" style="421" customWidth="1"/>
    <col min="15" max="15" width="18.85546875" style="344" customWidth="1"/>
    <col min="16" max="16" width="17.7109375" style="344" bestFit="1" customWidth="1"/>
    <col min="17" max="16384" width="9.140625" style="344"/>
  </cols>
  <sheetData>
    <row r="2" spans="2:16" ht="12.75" thickBot="1">
      <c r="B2" s="422" t="s">
        <v>294</v>
      </c>
      <c r="C2" s="423"/>
      <c r="D2" s="423"/>
      <c r="E2" s="423"/>
      <c r="F2" s="423"/>
      <c r="G2" s="423"/>
      <c r="H2" s="423"/>
      <c r="I2" s="423"/>
      <c r="J2" s="423"/>
      <c r="K2" s="423"/>
      <c r="L2" s="423"/>
      <c r="M2" s="423"/>
      <c r="N2" s="423"/>
      <c r="O2" s="423"/>
    </row>
    <row r="3" spans="2:16" ht="12.75" thickBot="1">
      <c r="B3" s="421"/>
      <c r="D3" s="424"/>
      <c r="N3" s="344"/>
    </row>
    <row r="4" spans="2:16" s="425" customFormat="1" ht="14.25" customHeight="1" thickBot="1">
      <c r="B4" s="429" t="s">
        <v>291</v>
      </c>
      <c r="C4" s="429" t="s">
        <v>346</v>
      </c>
      <c r="D4" s="430" t="s">
        <v>264</v>
      </c>
      <c r="E4" s="431" t="s">
        <v>239</v>
      </c>
      <c r="F4" s="432" t="s">
        <v>240</v>
      </c>
      <c r="G4" s="431" t="s">
        <v>241</v>
      </c>
      <c r="H4" s="432" t="s">
        <v>504</v>
      </c>
      <c r="I4" s="431" t="s">
        <v>505</v>
      </c>
      <c r="J4" s="432" t="s">
        <v>265</v>
      </c>
      <c r="K4" s="431" t="s">
        <v>242</v>
      </c>
      <c r="L4" s="432" t="s">
        <v>243</v>
      </c>
      <c r="M4" s="431" t="s">
        <v>244</v>
      </c>
      <c r="N4" s="432" t="s">
        <v>506</v>
      </c>
      <c r="O4" s="433" t="s">
        <v>566</v>
      </c>
    </row>
    <row r="5" spans="2:16">
      <c r="B5" s="482" t="s">
        <v>573</v>
      </c>
      <c r="C5" s="482" t="s">
        <v>599</v>
      </c>
      <c r="D5" s="502">
        <v>2404902584.5656314</v>
      </c>
      <c r="E5" s="499" t="s">
        <v>116</v>
      </c>
      <c r="F5" s="501">
        <v>1.5623670104925057E-2</v>
      </c>
      <c r="G5" s="503">
        <v>1.9644970104925059E-2</v>
      </c>
      <c r="H5" s="500">
        <v>11915441.550563363</v>
      </c>
      <c r="I5" s="500">
        <v>0</v>
      </c>
      <c r="J5" s="500">
        <v>2404902584.5656314</v>
      </c>
      <c r="K5" s="499" t="s">
        <v>116</v>
      </c>
      <c r="L5" s="501">
        <v>0</v>
      </c>
      <c r="M5" s="503">
        <v>2.169497123504428E-2</v>
      </c>
      <c r="N5" s="500">
        <v>13150726.697898693</v>
      </c>
      <c r="O5" s="500">
        <v>0</v>
      </c>
    </row>
    <row r="6" spans="2:16">
      <c r="B6" s="435" t="s">
        <v>569</v>
      </c>
      <c r="C6" s="435" t="s">
        <v>503</v>
      </c>
      <c r="D6" s="436">
        <v>525000000</v>
      </c>
      <c r="E6" s="437" t="s">
        <v>574</v>
      </c>
      <c r="F6" s="438">
        <v>0</v>
      </c>
      <c r="G6" s="434">
        <v>4.6350000000000002E-2</v>
      </c>
      <c r="H6" s="439">
        <v>12166875</v>
      </c>
      <c r="I6" s="439">
        <v>0</v>
      </c>
      <c r="J6" s="439">
        <v>525000000</v>
      </c>
      <c r="K6" s="437" t="s">
        <v>116</v>
      </c>
      <c r="L6" s="438">
        <v>1.3875E-2</v>
      </c>
      <c r="M6" s="434">
        <v>1.78963E-2</v>
      </c>
      <c r="N6" s="439">
        <v>2368195.3150684931</v>
      </c>
      <c r="O6" s="439">
        <v>0</v>
      </c>
    </row>
    <row r="7" spans="2:16">
      <c r="B7" s="435" t="s">
        <v>570</v>
      </c>
      <c r="C7" s="435" t="s">
        <v>503</v>
      </c>
      <c r="D7" s="436">
        <v>250000000</v>
      </c>
      <c r="E7" s="437" t="s">
        <v>575</v>
      </c>
      <c r="F7" s="438">
        <v>0</v>
      </c>
      <c r="G7" s="434">
        <v>4.2500000000000003E-2</v>
      </c>
      <c r="H7" s="439">
        <v>5312500</v>
      </c>
      <c r="I7" s="439">
        <v>0</v>
      </c>
      <c r="J7" s="439">
        <v>161707633</v>
      </c>
      <c r="K7" s="437" t="s">
        <v>116</v>
      </c>
      <c r="L7" s="438">
        <v>1.89E-2</v>
      </c>
      <c r="M7" s="434">
        <v>2.2921299999999999E-2</v>
      </c>
      <c r="N7" s="439">
        <v>934253.48899185425</v>
      </c>
      <c r="O7" s="439">
        <v>0</v>
      </c>
    </row>
    <row r="8" spans="2:16">
      <c r="B8" s="435" t="s">
        <v>571</v>
      </c>
      <c r="C8" s="435" t="s">
        <v>503</v>
      </c>
      <c r="D8" s="436">
        <v>593633591</v>
      </c>
      <c r="E8" s="437" t="s">
        <v>492</v>
      </c>
      <c r="F8" s="438">
        <v>0</v>
      </c>
      <c r="G8" s="434">
        <v>2.38167E-2</v>
      </c>
      <c r="H8" s="439">
        <v>3613144.92</v>
      </c>
      <c r="I8" s="439">
        <v>24445397</v>
      </c>
      <c r="J8" s="439">
        <v>372955702</v>
      </c>
      <c r="K8" s="437" t="s">
        <v>116</v>
      </c>
      <c r="L8" s="438">
        <v>1.42875E-2</v>
      </c>
      <c r="M8" s="434">
        <v>1.83088E-2</v>
      </c>
      <c r="N8" s="439">
        <v>1721123.7392425733</v>
      </c>
      <c r="O8" s="439">
        <v>15358043</v>
      </c>
    </row>
    <row r="9" spans="2:16" ht="12.75" thickBot="1">
      <c r="B9" s="440" t="s">
        <v>600</v>
      </c>
      <c r="C9" s="440" t="s">
        <v>503</v>
      </c>
      <c r="D9" s="441">
        <v>212301988.28</v>
      </c>
      <c r="E9" s="442" t="s">
        <v>492</v>
      </c>
      <c r="F9" s="443">
        <v>3.0000000000000001E-3</v>
      </c>
      <c r="G9" s="444">
        <v>1.1816699999999999E-2</v>
      </c>
      <c r="H9" s="445">
        <v>641114.5</v>
      </c>
      <c r="I9" s="445">
        <v>41701557.560000002</v>
      </c>
      <c r="J9" s="445">
        <v>143982358.94999999</v>
      </c>
      <c r="K9" s="442" t="s">
        <v>116</v>
      </c>
      <c r="L9" s="443">
        <v>2.5500000000000002E-3</v>
      </c>
      <c r="M9" s="444">
        <v>6.5713000000000004E-3</v>
      </c>
      <c r="N9" s="445">
        <v>238481.96529826964</v>
      </c>
      <c r="O9" s="445">
        <v>28281829.469999999</v>
      </c>
    </row>
    <row r="10" spans="2:16">
      <c r="B10" s="421"/>
      <c r="C10" s="516"/>
      <c r="D10" s="436"/>
      <c r="E10" s="517"/>
      <c r="F10" s="434"/>
      <c r="G10" s="434"/>
      <c r="H10" s="518"/>
      <c r="I10" s="518"/>
      <c r="J10" s="518"/>
      <c r="K10" s="517"/>
      <c r="L10" s="434"/>
      <c r="M10" s="434"/>
      <c r="N10" s="518"/>
      <c r="O10" s="518"/>
    </row>
    <row r="11" spans="2:16" s="421" customFormat="1">
      <c r="B11" s="344"/>
      <c r="F11" s="477"/>
      <c r="G11" s="477"/>
      <c r="H11" s="477"/>
      <c r="I11" s="477"/>
      <c r="O11" s="344"/>
      <c r="P11" s="344"/>
    </row>
    <row r="12" spans="2:16" s="421" customFormat="1">
      <c r="B12" s="426" t="s">
        <v>292</v>
      </c>
      <c r="C12" s="427"/>
      <c r="D12" s="427"/>
      <c r="F12" s="478"/>
      <c r="G12" s="479"/>
      <c r="H12" s="479"/>
      <c r="I12" s="477"/>
      <c r="O12" s="344"/>
      <c r="P12" s="344"/>
    </row>
    <row r="13" spans="2:16" ht="12.75" thickBot="1">
      <c r="C13" s="344"/>
      <c r="F13" s="477"/>
      <c r="G13" s="477"/>
      <c r="H13" s="477"/>
      <c r="I13" s="477"/>
    </row>
    <row r="14" spans="2:16" ht="12.75" thickBot="1">
      <c r="B14" s="519" t="s">
        <v>291</v>
      </c>
      <c r="C14" s="520" t="s">
        <v>560</v>
      </c>
      <c r="D14" s="520" t="s">
        <v>561</v>
      </c>
      <c r="F14" s="477"/>
      <c r="G14" s="477"/>
      <c r="H14" s="477"/>
      <c r="I14" s="477"/>
      <c r="N14" s="540"/>
    </row>
    <row r="15" spans="2:16" ht="12.75" thickBot="1">
      <c r="B15" s="200"/>
      <c r="C15" s="201"/>
      <c r="D15" s="428"/>
    </row>
    <row r="16" spans="2:16" ht="12.75">
      <c r="B16" s="217" t="s">
        <v>596</v>
      </c>
    </row>
  </sheetData>
  <pageMargins left="0" right="0" top="0.74803149606299213" bottom="0.74803149606299213" header="0.31496062992125984" footer="0.31496062992125984"/>
  <pageSetup paperSize="8" scale="70" orientation="landscape" r:id="rId1"/>
  <headerFooter>
    <oddHeader>&amp;CFosse Master Trust Investors' Report - January 2017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65"/>
  <sheetViews>
    <sheetView showGridLines="0" showRuler="0" view="pageLayout" zoomScaleNormal="100" zoomScaleSheetLayoutView="130" workbookViewId="0"/>
  </sheetViews>
  <sheetFormatPr defaultColWidth="9.140625" defaultRowHeight="12"/>
  <cols>
    <col min="1" max="1" width="6" style="33" customWidth="1"/>
    <col min="2" max="2" width="120.85546875" style="33" customWidth="1"/>
    <col min="3" max="3" width="9.42578125" style="33" customWidth="1"/>
    <col min="4" max="16384" width="9.140625" style="33"/>
  </cols>
  <sheetData>
    <row r="2" spans="1:3" ht="12.75" thickBot="1"/>
    <row r="3" spans="1:3" ht="12.75" thickBot="1">
      <c r="A3" s="24"/>
      <c r="B3" s="136" t="s">
        <v>135</v>
      </c>
      <c r="C3" s="137"/>
    </row>
    <row r="4" spans="1:3">
      <c r="A4" s="24"/>
      <c r="B4" s="133" t="s">
        <v>136</v>
      </c>
      <c r="C4" s="138"/>
    </row>
    <row r="5" spans="1:3">
      <c r="A5" s="24"/>
      <c r="B5" s="139" t="s">
        <v>446</v>
      </c>
      <c r="C5" s="138" t="s">
        <v>11</v>
      </c>
    </row>
    <row r="6" spans="1:3">
      <c r="A6" s="24"/>
      <c r="B6" s="139"/>
      <c r="C6" s="138"/>
    </row>
    <row r="7" spans="1:3">
      <c r="A7" s="24"/>
      <c r="B7" s="134" t="s">
        <v>145</v>
      </c>
      <c r="C7" s="138"/>
    </row>
    <row r="8" spans="1:3">
      <c r="A8" s="24"/>
      <c r="B8" s="139" t="s">
        <v>447</v>
      </c>
      <c r="C8" s="138" t="s">
        <v>11</v>
      </c>
    </row>
    <row r="9" spans="1:3">
      <c r="A9" s="24"/>
      <c r="B9" s="139" t="s">
        <v>448</v>
      </c>
      <c r="C9" s="138" t="s">
        <v>11</v>
      </c>
    </row>
    <row r="10" spans="1:3">
      <c r="A10" s="24"/>
      <c r="B10" s="139" t="s">
        <v>202</v>
      </c>
      <c r="C10" s="138" t="s">
        <v>11</v>
      </c>
    </row>
    <row r="11" spans="1:3">
      <c r="A11" s="24"/>
      <c r="B11" s="139" t="s">
        <v>449</v>
      </c>
      <c r="C11" s="138"/>
    </row>
    <row r="12" spans="1:3">
      <c r="A12" s="24"/>
      <c r="B12" s="139" t="s">
        <v>142</v>
      </c>
      <c r="C12" s="138" t="s">
        <v>11</v>
      </c>
    </row>
    <row r="13" spans="1:3">
      <c r="A13" s="24"/>
      <c r="B13" s="134" t="s">
        <v>179</v>
      </c>
      <c r="C13" s="138"/>
    </row>
    <row r="14" spans="1:3">
      <c r="A14" s="24"/>
      <c r="B14" s="139" t="s">
        <v>450</v>
      </c>
      <c r="C14" s="138"/>
    </row>
    <row r="15" spans="1:3">
      <c r="A15" s="24"/>
      <c r="B15" s="140" t="s">
        <v>451</v>
      </c>
      <c r="C15" s="138"/>
    </row>
    <row r="16" spans="1:3">
      <c r="A16" s="24"/>
      <c r="B16" s="139"/>
      <c r="C16" s="138"/>
    </row>
    <row r="17" spans="1:3">
      <c r="A17" s="24"/>
      <c r="B17" s="139"/>
      <c r="C17" s="138"/>
    </row>
    <row r="18" spans="1:3" ht="12.75" thickBot="1">
      <c r="A18" s="24"/>
      <c r="B18" s="141" t="s">
        <v>452</v>
      </c>
      <c r="C18" s="142"/>
    </row>
    <row r="19" spans="1:3">
      <c r="A19" s="24"/>
      <c r="B19" s="24"/>
      <c r="C19" s="143"/>
    </row>
    <row r="20" spans="1:3">
      <c r="A20" s="32"/>
      <c r="B20" s="27"/>
      <c r="C20" s="144"/>
    </row>
    <row r="21" spans="1:3">
      <c r="A21" s="24"/>
      <c r="B21" s="128" t="s">
        <v>185</v>
      </c>
      <c r="C21" s="145"/>
    </row>
    <row r="22" spans="1:3">
      <c r="A22" s="146">
        <v>1</v>
      </c>
      <c r="B22" s="83" t="s">
        <v>165</v>
      </c>
      <c r="C22" s="24"/>
    </row>
    <row r="23" spans="1:3">
      <c r="A23" s="32"/>
      <c r="B23" s="147" t="s">
        <v>453</v>
      </c>
      <c r="C23" s="24"/>
    </row>
    <row r="24" spans="1:3">
      <c r="A24" s="148">
        <v>2</v>
      </c>
      <c r="B24" s="83" t="s">
        <v>172</v>
      </c>
      <c r="C24" s="24"/>
    </row>
    <row r="25" spans="1:3">
      <c r="A25" s="149"/>
      <c r="B25" s="147" t="s">
        <v>454</v>
      </c>
      <c r="C25" s="24"/>
    </row>
    <row r="26" spans="1:3">
      <c r="A26" s="146">
        <v>3</v>
      </c>
      <c r="B26" s="83" t="s">
        <v>455</v>
      </c>
      <c r="C26" s="24"/>
    </row>
    <row r="27" spans="1:3">
      <c r="A27" s="149"/>
      <c r="B27" s="147" t="s">
        <v>456</v>
      </c>
      <c r="C27" s="24"/>
    </row>
    <row r="28" spans="1:3">
      <c r="A28" s="146">
        <v>4</v>
      </c>
      <c r="B28" s="83" t="s">
        <v>166</v>
      </c>
      <c r="C28" s="24"/>
    </row>
    <row r="29" spans="1:3">
      <c r="A29" s="32"/>
      <c r="B29" s="147" t="s">
        <v>457</v>
      </c>
      <c r="C29" s="24"/>
    </row>
    <row r="30" spans="1:3" ht="24">
      <c r="A30" s="149"/>
      <c r="B30" s="147" t="s">
        <v>458</v>
      </c>
      <c r="C30" s="24"/>
    </row>
    <row r="31" spans="1:3">
      <c r="A31" s="146">
        <v>5</v>
      </c>
      <c r="B31" s="83" t="s">
        <v>167</v>
      </c>
      <c r="C31" s="24"/>
    </row>
    <row r="32" spans="1:3">
      <c r="A32" s="32"/>
      <c r="B32" s="172" t="s">
        <v>459</v>
      </c>
      <c r="C32" s="24"/>
    </row>
    <row r="33" spans="1:3">
      <c r="A33" s="146">
        <v>6</v>
      </c>
      <c r="B33" s="150" t="s">
        <v>1</v>
      </c>
      <c r="C33" s="24"/>
    </row>
    <row r="34" spans="1:3">
      <c r="A34" s="146"/>
      <c r="B34" s="147" t="s">
        <v>460</v>
      </c>
      <c r="C34" s="24"/>
    </row>
    <row r="35" spans="1:3">
      <c r="A35" s="146"/>
      <c r="B35" s="147" t="s">
        <v>461</v>
      </c>
      <c r="C35" s="24"/>
    </row>
    <row r="36" spans="1:3">
      <c r="A36" s="146">
        <v>7</v>
      </c>
      <c r="B36" s="150" t="s">
        <v>176</v>
      </c>
      <c r="C36" s="24"/>
    </row>
    <row r="37" spans="1:3" ht="24">
      <c r="A37" s="146"/>
      <c r="B37" s="147" t="s">
        <v>462</v>
      </c>
      <c r="C37" s="24"/>
    </row>
    <row r="38" spans="1:3">
      <c r="A38" s="146">
        <v>8</v>
      </c>
      <c r="B38" s="150" t="s">
        <v>463</v>
      </c>
      <c r="C38" s="24"/>
    </row>
    <row r="39" spans="1:3" ht="36">
      <c r="A39" s="32"/>
      <c r="B39" s="147" t="s">
        <v>464</v>
      </c>
      <c r="C39" s="24"/>
    </row>
    <row r="40" spans="1:3">
      <c r="A40" s="146">
        <v>9</v>
      </c>
      <c r="B40" s="150" t="s">
        <v>280</v>
      </c>
    </row>
    <row r="41" spans="1:3" ht="14.25" customHeight="1">
      <c r="A41" s="146"/>
      <c r="B41" s="147" t="s">
        <v>465</v>
      </c>
    </row>
    <row r="42" spans="1:3">
      <c r="A42" s="146">
        <v>10</v>
      </c>
      <c r="B42" s="151" t="s">
        <v>312</v>
      </c>
    </row>
    <row r="43" spans="1:3">
      <c r="A43" s="173"/>
      <c r="B43" s="168" t="s">
        <v>466</v>
      </c>
    </row>
    <row r="44" spans="1:3">
      <c r="A44" s="146">
        <v>11</v>
      </c>
      <c r="B44" s="151" t="s">
        <v>313</v>
      </c>
    </row>
    <row r="45" spans="1:3">
      <c r="A45" s="173"/>
      <c r="B45" s="168" t="s">
        <v>467</v>
      </c>
    </row>
    <row r="46" spans="1:3">
      <c r="A46" s="146">
        <v>12</v>
      </c>
      <c r="B46" s="151" t="s">
        <v>208</v>
      </c>
    </row>
    <row r="47" spans="1:3">
      <c r="A47" s="173"/>
      <c r="B47" s="168" t="s">
        <v>468</v>
      </c>
    </row>
    <row r="48" spans="1:3">
      <c r="A48" s="146">
        <v>13</v>
      </c>
      <c r="B48" s="151" t="s">
        <v>469</v>
      </c>
    </row>
    <row r="49" spans="1:2" s="472" customFormat="1" ht="23.45" customHeight="1">
      <c r="A49" s="470"/>
      <c r="B49" s="471" t="s">
        <v>568</v>
      </c>
    </row>
    <row r="50" spans="1:2" s="467" customFormat="1">
      <c r="A50" s="350"/>
      <c r="B50" s="466" t="s">
        <v>470</v>
      </c>
    </row>
    <row r="51" spans="1:2" s="467" customFormat="1" ht="24">
      <c r="B51" s="468" t="s">
        <v>577</v>
      </c>
    </row>
    <row r="52" spans="1:2" s="467" customFormat="1">
      <c r="B52" s="468"/>
    </row>
    <row r="53" spans="1:2" s="467" customFormat="1">
      <c r="A53" s="350">
        <v>16</v>
      </c>
      <c r="B53" s="466" t="s">
        <v>578</v>
      </c>
    </row>
    <row r="54" spans="1:2" s="467" customFormat="1" ht="24">
      <c r="B54" s="468" t="s">
        <v>579</v>
      </c>
    </row>
    <row r="55" spans="1:2" s="467" customFormat="1">
      <c r="A55" s="350">
        <v>17</v>
      </c>
      <c r="B55" s="466" t="s">
        <v>580</v>
      </c>
    </row>
    <row r="56" spans="1:2" s="467" customFormat="1" ht="24">
      <c r="B56" s="468" t="s">
        <v>581</v>
      </c>
    </row>
    <row r="57" spans="1:2" s="467" customFormat="1">
      <c r="A57" s="350">
        <v>18</v>
      </c>
      <c r="B57" s="466" t="s">
        <v>582</v>
      </c>
    </row>
    <row r="58" spans="1:2" s="467" customFormat="1" ht="24">
      <c r="B58" s="468" t="s">
        <v>583</v>
      </c>
    </row>
    <row r="59" spans="1:2" s="467" customFormat="1">
      <c r="B59" s="468"/>
    </row>
    <row r="60" spans="1:2" s="467" customFormat="1">
      <c r="A60" s="350" t="s">
        <v>185</v>
      </c>
      <c r="B60" s="469" t="s">
        <v>584</v>
      </c>
    </row>
    <row r="61" spans="1:2" s="467" customFormat="1" ht="72">
      <c r="B61" s="468" t="s">
        <v>585</v>
      </c>
    </row>
    <row r="62" spans="1:2">
      <c r="A62" s="173"/>
      <c r="B62" s="151" t="s">
        <v>576</v>
      </c>
    </row>
    <row r="63" spans="1:2">
      <c r="A63" s="173"/>
      <c r="B63" s="168" t="s">
        <v>621</v>
      </c>
    </row>
    <row r="65" spans="2:2">
      <c r="B65" s="151" t="s">
        <v>470</v>
      </c>
    </row>
  </sheetData>
  <pageMargins left="0" right="0" top="0.74803149606299213" bottom="0.74803149606299213" header="0.31496062992125984" footer="0.31496062992125984"/>
  <pageSetup paperSize="8" scale="70" orientation="landscape" r:id="rId1"/>
  <headerFooter>
    <oddHeader>&amp;CFosse Master Trust Investors' Report - January 2017</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Page 1</vt:lpstr>
      <vt:lpstr>Page 2</vt:lpstr>
      <vt:lpstr>Page 3</vt:lpstr>
      <vt:lpstr>Page 4</vt:lpstr>
      <vt:lpstr>Page 5</vt:lpstr>
      <vt:lpstr>Page 6</vt:lpstr>
      <vt:lpstr>Page 7</vt:lpstr>
      <vt:lpstr>Page 8</vt:lpstr>
      <vt:lpstr>Page 9</vt:lpstr>
      <vt:lpstr>Page 10</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Rashtchi, Targol (Santander)</cp:lastModifiedBy>
  <cp:lastPrinted>2017-03-30T14:15:02Z</cp:lastPrinted>
  <dcterms:created xsi:type="dcterms:W3CDTF">2003-11-05T16:29:11Z</dcterms:created>
  <dcterms:modified xsi:type="dcterms:W3CDTF">2017-03-30T14:19:04Z</dcterms:modified>
</cp:coreProperties>
</file>