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60" windowHeight="11580"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definedNames/>
  <calcPr fullCalcOnLoad="1"/>
</workbook>
</file>

<file path=xl/sharedStrings.xml><?xml version="1.0" encoding="utf-8"?>
<sst xmlns="http://schemas.openxmlformats.org/spreadsheetml/2006/main" count="912" uniqueCount="367">
  <si>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</si>
  <si>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</si>
  <si>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</si>
  <si>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</si>
  <si>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</si>
  <si>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</si>
  <si>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</si>
  <si>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</si>
  <si>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</si>
  <si>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r>
      <t xml:space="preserve">Investors (or other appropriate third parties) can register at https://ww9.irooms.net/SantanderUKBoE1/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The timing of publication of further disclosures will be as referenced in the Market Notice.</t>
    </r>
  </si>
  <si>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</si>
  <si>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</si>
  <si>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</si>
  <si>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</si>
  <si>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</si>
  <si>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</si>
  <si>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</si>
  <si>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Weighted Average Seasoning (Months)</t>
  </si>
  <si>
    <t>Weighted Average Remaining Term (Months)</t>
  </si>
  <si>
    <t>Average Loan Size</t>
  </si>
  <si>
    <t>Weighted Average Indexed LTV at last valuation (by value)</t>
  </si>
  <si>
    <t>Weighted Average Unindexed LTV at last valuation (by value)</t>
  </si>
  <si>
    <t>COLLATERAL REPORT</t>
  </si>
  <si>
    <t>Mortgage collections - Interest</t>
  </si>
  <si>
    <t>Mortgage collections - Principal (Scheduled)</t>
  </si>
  <si>
    <t>Mortgage collections - Principal (Unscheduled)</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</si>
  <si>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</si>
  <si>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</si>
  <si>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</si>
  <si>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</si>
  <si>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</si>
  <si>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</si>
  <si>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</si>
  <si>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</si>
  <si>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</si>
  <si>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</si>
  <si>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</si>
  <si>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</si>
  <si>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</si>
  <si>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</si>
  <si>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</si>
  <si>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</si>
  <si>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</si>
  <si>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</si>
  <si>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</si>
  <si>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</si>
  <si>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</si>
  <si>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</si>
  <si>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</si>
  <si>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</si>
  <si>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</si>
  <si>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</si>
  <si>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</si>
  <si>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</si>
  <si>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</si>
  <si>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Redeemed this period*</t>
  </si>
  <si>
    <t>Repurchases this period</t>
  </si>
  <si>
    <t>CPR Analysis *</t>
  </si>
  <si>
    <t>1 Month CPR</t>
  </si>
  <si>
    <t>3 Month Average CPR</t>
  </si>
  <si>
    <t>12 Month CPR
(Annualised)</t>
  </si>
  <si>
    <t>Current month</t>
  </si>
  <si>
    <t>Previous month</t>
  </si>
  <si>
    <t>* The CPR calculation includes repurchases by the Seller from the Trust</t>
  </si>
  <si>
    <t>Product Breakdown</t>
  </si>
  <si>
    <t xml:space="preserve">No of </t>
  </si>
  <si>
    <t>(By Balance)</t>
  </si>
  <si>
    <t>product holdings</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</si>
  <si>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</si>
  <si>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</si>
  <si>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</si>
  <si>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</si>
  <si>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</si>
  <si>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</si>
  <si>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</si>
  <si>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</si>
  <si>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</si>
  <si>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</si>
  <si>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</si>
  <si>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</si>
  <si>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</si>
  <si>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</si>
  <si>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</si>
  <si>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</si>
  <si>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</si>
  <si>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</si>
  <si>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</si>
  <si>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</si>
  <si>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</si>
  <si>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</si>
  <si>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</si>
  <si>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</si>
  <si>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</si>
  <si>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</si>
  <si>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</si>
  <si>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</si>
  <si>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</si>
  <si>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</si>
  <si>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</si>
  <si>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</si>
  <si>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</si>
  <si>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</si>
  <si>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</si>
  <si>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</si>
  <si>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</si>
  <si>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</si>
  <si>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</si>
  <si>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</si>
  <si>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</si>
  <si>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</si>
  <si>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</si>
  <si>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</si>
  <si>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</si>
  <si>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</si>
  <si>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</si>
  <si>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</si>
  <si>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</si>
  <si>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</si>
  <si>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</si>
  <si>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</si>
  <si>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</si>
  <si>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</si>
  <si>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</si>
  <si>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</si>
  <si>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</si>
  <si>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</si>
  <si>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</si>
  <si>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</si>
  <si>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</si>
  <si>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</si>
  <si>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</si>
  <si>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</si>
  <si>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</si>
  <si>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</si>
  <si>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</si>
  <si>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</si>
  <si>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</si>
  <si>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</si>
  <si>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</si>
  <si>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</si>
  <si>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</si>
  <si>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</si>
  <si>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</si>
  <si>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</si>
  <si>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</si>
  <si>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</si>
  <si>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</si>
  <si>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</si>
  <si>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</si>
  <si>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</si>
  <si>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</si>
  <si>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</si>
  <si>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</si>
  <si>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</si>
  <si>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</si>
  <si>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</si>
  <si>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</si>
  <si>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AAA/Aaa/AAA</t>
  </si>
  <si>
    <t>USD</t>
  </si>
  <si>
    <t>A2</t>
  </si>
  <si>
    <t>3M USD LIBOR</t>
  </si>
  <si>
    <t>A3</t>
  </si>
  <si>
    <t>EUR</t>
  </si>
  <si>
    <t>3M EURIBOR</t>
  </si>
  <si>
    <t>A4</t>
  </si>
  <si>
    <t>GBP</t>
  </si>
  <si>
    <t>3M GBP LIBOR</t>
  </si>
  <si>
    <t>A5</t>
  </si>
  <si>
    <t>Series 2010-1 Notes</t>
  </si>
  <si>
    <t>2010-1</t>
  </si>
  <si>
    <t>Z</t>
  </si>
  <si>
    <t>N/A</t>
  </si>
  <si>
    <t>Series 2010-2 Notes</t>
  </si>
  <si>
    <t>2010-2</t>
  </si>
  <si>
    <t>Series 2011-1 Notes</t>
  </si>
  <si>
    <t>2011-1</t>
  </si>
  <si>
    <t>A6</t>
  </si>
  <si>
    <t>A7</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</si>
  <si>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</si>
  <si>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</si>
  <si>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</si>
  <si>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</si>
  <si>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</si>
  <si>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</si>
  <si>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</si>
  <si>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</si>
  <si>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</si>
  <si>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</si>
  <si>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</si>
  <si>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</si>
  <si>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</si>
  <si>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</si>
  <si>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</si>
  <si>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</si>
  <si>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</si>
  <si>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</si>
  <si>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 xml:space="preserve">   Amount debited to AAA principal deficiency sub ledger (Funding programme notes outstanding)</t>
  </si>
  <si>
    <t>None</t>
  </si>
  <si>
    <t xml:space="preserve">Non Asset </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</si>
  <si>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</si>
  <si>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</si>
  <si>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</si>
  <si>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</si>
  <si>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</si>
  <si>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</si>
  <si>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</si>
  <si>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</si>
  <si>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</si>
  <si>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</si>
  <si>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</si>
  <si>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</si>
  <si>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</si>
  <si>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</si>
  <si>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</si>
  <si>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</si>
  <si>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</si>
  <si>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</si>
  <si>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01-Jul-11 to 31-Jul-11</t>
  </si>
  <si>
    <t>Current value of Mortgage Loans in Pool at 31-Jul-11</t>
  </si>
  <si>
    <t>Last months Closing Trust Assets at 30-Jun-11</t>
  </si>
  <si>
    <t>Funding Share as calculated on 1-Aug-11</t>
  </si>
  <si>
    <t>Funding Share % as calculated on 1-Aug-11</t>
  </si>
  <si>
    <t>Seller Share as calculated on 1-Aug-11</t>
  </si>
  <si>
    <t>Seller Share % as calculated on 1-Aug-11</t>
  </si>
  <si>
    <t>Bond Type</t>
  </si>
  <si>
    <t>Sched AM</t>
  </si>
  <si>
    <t>P-Through</t>
  </si>
  <si>
    <t>*All bonds are listed on the London Stock Exchange unless designated otherwise</t>
  </si>
  <si>
    <t>&gt; 1,000,000</t>
  </si>
  <si>
    <t>Trust Assets</t>
  </si>
  <si>
    <t>Defaults</t>
  </si>
  <si>
    <t>Trust Principal Ledger as calculated on 1-Aug-11</t>
  </si>
  <si>
    <t>Funding Principal Ledger as calculated on 1-Aug-11</t>
  </si>
  <si>
    <t>1&lt;=3 months in arrears</t>
  </si>
  <si>
    <t>&gt;3&lt;=6 months in arrears</t>
  </si>
  <si>
    <t>&gt;6&lt;=9 months in arrears</t>
  </si>
  <si>
    <t>&gt;9&lt;=12 months in arrears</t>
  </si>
  <si>
    <t>Recoveries</t>
  </si>
  <si>
    <t>Unknown</t>
  </si>
  <si>
    <t>*Redemptions this period include 4020 accounts where minor balances totalling £ 583,141,028  remain to be collected after redemption.  These balances have been repurchased by the Seller.</t>
  </si>
  <si>
    <t>*No of product holdings is reported at sub account for historic Alliance &amp; Leicester mortgages and main account for Santander UK / Abbey Mortgages</t>
  </si>
  <si>
    <t>Standard Variable Rate - Applicable to underwritten Alliance &amp; Leicester mortgages</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</si>
  <si>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</si>
  <si>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</si>
  <si>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</si>
  <si>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</si>
  <si>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</si>
  <si>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</si>
  <si>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</si>
  <si>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</si>
  <si>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</si>
  <si>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</si>
  <si>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</si>
  <si>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</si>
  <si>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</si>
  <si>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</si>
  <si>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</si>
  <si>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</si>
  <si>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</si>
  <si>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</si>
  <si>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</si>
  <si>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</si>
  <si>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</si>
  <si>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&gt;95%</t>
  </si>
  <si>
    <t>&gt;= 102</t>
  </si>
  <si>
    <t>Series 2008-3 Notes</t>
  </si>
  <si>
    <t>2008-3</t>
  </si>
  <si>
    <t>XS0371055624</t>
  </si>
  <si>
    <t>n/a</t>
  </si>
  <si>
    <t>18/06/11-18/09/11</t>
  </si>
  <si>
    <t>XS0371056515</t>
  </si>
  <si>
    <t>XS0371056606</t>
  </si>
  <si>
    <t>XS0371056945</t>
  </si>
  <si>
    <t>XS0371057083</t>
  </si>
  <si>
    <t>XS0371057240</t>
  </si>
  <si>
    <t>XS0371057323</t>
  </si>
  <si>
    <t>XS0371057596</t>
  </si>
  <si>
    <t>2008-3 Credit Enhancement</t>
  </si>
  <si>
    <t>Class A1 Notes</t>
  </si>
  <si>
    <t>Class A2 Notes</t>
  </si>
  <si>
    <t>Class A3 Notes</t>
  </si>
  <si>
    <t>Class A4 Notes</t>
  </si>
  <si>
    <t>Class A5 Notes</t>
  </si>
  <si>
    <t>Class A6 Notes</t>
  </si>
  <si>
    <t>Class A7 Notes</t>
  </si>
  <si>
    <t>Issuer Reserve Fund Requirement*</t>
  </si>
  <si>
    <t>*Each issue is entitled to its pro rata share of Funding Reserve</t>
  </si>
  <si>
    <t>Langton 2008-3 Reserve Fund</t>
  </si>
  <si>
    <t>Excess Spread 2008-3</t>
  </si>
  <si>
    <t>Excess Spread for the period ended 20 Jun 11 Annualised</t>
  </si>
  <si>
    <t>Excess spread is calculated on each quarterly interest payment date and includes all payments lower in priority than the credit to the Class Z PDL.</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</si>
  <si>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</si>
  <si>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</si>
  <si>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</si>
  <si>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</si>
  <si>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</si>
  <si>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</si>
  <si>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</si>
  <si>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</si>
  <si>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</si>
  <si>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</si>
  <si>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</si>
  <si>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</si>
  <si>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</si>
  <si>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</si>
  <si>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</si>
  <si>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</si>
  <si>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</si>
  <si>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</si>
  <si>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</si>
  <si>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</si>
  <si>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</si>
  <si>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</si>
  <si>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</si>
  <si>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</si>
  <si>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</si>
  <si>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</si>
  <si>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XS0548535565</t>
  </si>
  <si>
    <t>XS0548536290</t>
  </si>
  <si>
    <t>XS0548540052</t>
  </si>
  <si>
    <t>P-through</t>
  </si>
  <si>
    <t>XS0548542777</t>
  </si>
  <si>
    <t>XS0548544120</t>
  </si>
  <si>
    <t>2010-2 Credit Enhancement</t>
  </si>
  <si>
    <t>Langton 2010-2 Reserve Fund</t>
  </si>
  <si>
    <t>Excess Spread 2010-2</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</si>
  <si>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</si>
  <si>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</si>
  <si>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</si>
  <si>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</si>
  <si>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</si>
  <si>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</si>
  <si>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</si>
  <si>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</si>
  <si>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</si>
  <si>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</si>
  <si>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</si>
  <si>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</si>
  <si>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Series 2011-2 Notes</t>
  </si>
  <si>
    <t>2011-2</t>
  </si>
  <si>
    <t>XS0654644201</t>
  </si>
  <si>
    <t>28/07/11-19/09/11</t>
  </si>
  <si>
    <t>XS0654644623</t>
  </si>
  <si>
    <t>XS0654645273</t>
  </si>
  <si>
    <t>XS0654645513</t>
  </si>
  <si>
    <t>XS0654645604</t>
  </si>
  <si>
    <t>XS0654646164</t>
  </si>
  <si>
    <t>XS0654646677</t>
  </si>
  <si>
    <t>XS0654646834</t>
  </si>
  <si>
    <t>XS0654647212</t>
  </si>
  <si>
    <t>XS0654658250</t>
  </si>
  <si>
    <t>2011-2 Credit Enhancement</t>
  </si>
  <si>
    <t>Langton 2011-2 Reserve Fund</t>
  </si>
  <si>
    <t>Excess Spread 2011-2</t>
  </si>
  <si>
    <t>Excess Spread for the period ended 20 Jul 11 Annualised</t>
  </si>
  <si>
    <t>FUNDING 1</t>
  </si>
  <si>
    <t>Funding 1 Reserve Fund</t>
  </si>
  <si>
    <t>Funding 1 Principal Ledger</t>
  </si>
  <si>
    <t>Excess Spread Total for all Issuer vehicles</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</si>
  <si>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</si>
  <si>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</si>
  <si>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</si>
  <si>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</si>
  <si>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(2008-3) plc offering circular</t>
  </si>
  <si>
    <t>Funding Share</t>
  </si>
  <si>
    <t>The percentage funding share is calculated net of accrued interest.</t>
  </si>
  <si>
    <t xml:space="preserve">For the purposes of the Bank of England Market Notice dated 30th November 2010 "defaults" is defined as properties having been taken into possession.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</si>
</sst>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0&quot;_);_(@_)"/>
    <numFmt numFmtId="165" formatCode="_-* #,##0_-;\-* #,##0_-;_-* &quot;-&quot;??_-;_-@_-"/>
    <numFmt numFmtId="166" formatCode="&quot;£&quot;_(* #,##0_);_(* \(&quot;£&quot;#,##0\);_(* &quot;-&quot;_);_(@_)"/>
    <numFmt numFmtId="167" formatCode="0.00000%"/>
    <numFmt numFmtId="168" formatCode="&quot;£&quot;#,##0"/>
    <numFmt numFmtId="169" formatCode="_(* #,##0_);_(* \(#,##0\);_(* &quot;-&quot;??_);_(@_)"/>
    <numFmt numFmtId="170" formatCode="mmm\-yyyy"/>
    <numFmt numFmtId="171" formatCode="0.0000000%"/>
    <numFmt numFmtId="172" formatCode="_(* #,##0.00_);_(* \(#,##0.00\);_(* &quot;0&quot;_);_(@_)"/>
    <numFmt numFmtId="173" formatCode="0.0000%"/>
    <numFmt numFmtId="174" formatCode="[$-F800]dddd\,\ mmmm\ dd\,\ yyyy"/>
    <numFmt numFmtId="175" formatCode="0.000%"/>
    <numFmt numFmtId="176" formatCode="_(* #,##0.000_);_(* \(#,##0.000\);_(* &quot;0&quot;_);_(@_)"/>
    <numFmt numFmtId="177" formatCode="_-* #,##0.000000_-;\-* #,##0.000000_-;_-* &quot;-&quot;??_-;_-@_-"/>
  </numFmts>
  <fonts count="60">
    <font>
      <sz val="9"/>
      <color theme="1"/>
      <name val="arial"/>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i/>
      <sz val="10"/>
      <name val="Arial"/>
      <family val="2"/>
    </font>
    <font>
      <b/>
      <sz val="9"/>
      <color indexed="58"/>
      <name val="Arial"/>
      <family val="2"/>
    </font>
    <font>
      <sz val="9"/>
      <color indexed="8"/>
      <name val="Calibri"/>
      <family val="2"/>
    </font>
    <font>
      <sz val="9"/>
      <color indexed="8"/>
      <name val="arial"/>
      <family val="2"/>
    </font>
    <font>
      <b/>
      <sz val="9"/>
      <color indexed="8"/>
      <name val="arial"/>
      <family val="2"/>
    </font>
    <font>
      <sz val="10"/>
      <color indexed="9"/>
      <name val="Arial"/>
      <family val="2"/>
    </font>
    <font>
      <b/>
      <u val="single"/>
      <sz val="10"/>
      <color indexed="9"/>
      <name val="Arial"/>
      <family val="2"/>
    </font>
    <font>
      <b/>
      <sz val="10"/>
      <color indexed="9"/>
      <name val="Arial"/>
      <family val="2"/>
    </font>
    <font>
      <b/>
      <sz val="9"/>
      <color indexed="9"/>
      <name val="arial"/>
      <family val="2"/>
    </font>
    <font>
      <sz val="9"/>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17"/>
      <name val="arial"/>
      <family val="2"/>
    </font>
    <font>
      <sz val="9"/>
      <color indexed="20"/>
      <name val="arial"/>
      <family val="2"/>
    </font>
    <font>
      <sz val="9"/>
      <color indexed="60"/>
      <name val="arial"/>
      <family val="2"/>
    </font>
    <font>
      <sz val="9"/>
      <color indexed="62"/>
      <name val="arial"/>
      <family val="2"/>
    </font>
    <font>
      <b/>
      <sz val="9"/>
      <color indexed="63"/>
      <name val="arial"/>
      <family val="2"/>
    </font>
    <font>
      <b/>
      <sz val="9"/>
      <color indexed="52"/>
      <name val="arial"/>
      <family val="2"/>
    </font>
    <font>
      <sz val="9"/>
      <color indexed="52"/>
      <name val="arial"/>
      <family val="2"/>
    </font>
    <font>
      <sz val="9"/>
      <color indexed="10"/>
      <name val="arial"/>
      <family val="2"/>
    </font>
    <font>
      <i/>
      <sz val="9"/>
      <color indexed="23"/>
      <name val="arial"/>
      <family val="2"/>
    </font>
    <font>
      <u val="single"/>
      <sz val="9"/>
      <color indexed="20"/>
      <name val="arial"/>
      <family val="2"/>
    </font>
    <font>
      <sz val="18"/>
      <color indexed="9"/>
      <name val="Calibri"/>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u val="single"/>
      <sz val="9"/>
      <color theme="11"/>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sz val="10"/>
      <color theme="0"/>
      <name val="Arial"/>
      <family val="2"/>
    </font>
    <font>
      <b/>
      <u val="single"/>
      <sz val="10"/>
      <color theme="0"/>
      <name val="Arial"/>
      <family val="2"/>
    </font>
    <font>
      <sz val="10"/>
      <color theme="1"/>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medium"/>
    </border>
    <border>
      <left style="medium"/>
      <right style="medium"/>
      <top style="medium"/>
      <bottom/>
    </border>
    <border>
      <left style="medium"/>
      <right style="medium"/>
      <top/>
      <bottom/>
    </border>
    <border>
      <left style="medium"/>
      <right style="medium"/>
      <top style="medium"/>
      <bottom style="medium"/>
    </border>
    <border>
      <left style="medium"/>
      <right style="medium"/>
      <top/>
      <bottom style="medium"/>
    </border>
    <border>
      <left/>
      <right style="medium"/>
      <top style="medium"/>
      <bottom/>
    </border>
    <border>
      <left style="medium"/>
      <right/>
      <top style="medium"/>
      <bottom/>
    </border>
    <border>
      <left/>
      <right style="medium"/>
      <top/>
      <bottom style="medium"/>
    </border>
    <border>
      <left/>
      <right style="medium"/>
      <top style="medium"/>
      <bottom style="medium"/>
    </border>
    <border>
      <left/>
      <right style="medium"/>
      <top/>
      <bottom/>
    </border>
    <border>
      <left style="medium"/>
      <right/>
      <top/>
      <bottom/>
    </border>
    <border>
      <left style="medium"/>
      <right/>
      <top/>
      <bottom style="medium"/>
    </border>
    <border>
      <left style="medium"/>
      <right/>
      <top style="medium"/>
      <bottom style="medium"/>
    </border>
    <border>
      <left/>
      <right/>
      <top style="medium"/>
      <bottom/>
    </border>
    <border>
      <left/>
      <right/>
      <top style="medium"/>
      <bottom style="mediu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93">
    <xf numFmtId="0" fontId="0" fillId="0" borderId="0" xfId="0" applyAlignment="1">
      <alignment/>
    </xf>
    <xf numFmtId="0" fontId="0" fillId="0" borderId="0" xfId="0" applyFont="1" applyAlignment="1">
      <alignment/>
    </xf>
    <xf numFmtId="0" fontId="4" fillId="0" borderId="0" xfId="0" applyFont="1" applyBorder="1" applyAlignment="1">
      <alignmen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left"/>
    </xf>
    <xf numFmtId="0" fontId="4" fillId="0" borderId="0" xfId="0" applyFont="1" applyBorder="1" applyAlignment="1">
      <alignment horizontal="left"/>
    </xf>
    <xf numFmtId="164" fontId="4" fillId="0" borderId="0" xfId="42" applyNumberFormat="1" applyFont="1" applyBorder="1" applyAlignment="1">
      <alignment/>
    </xf>
    <xf numFmtId="0" fontId="4" fillId="0" borderId="0" xfId="0" applyFont="1" applyFill="1" applyAlignment="1">
      <alignment/>
    </xf>
    <xf numFmtId="0" fontId="4" fillId="0" borderId="0" xfId="0" applyFont="1" applyAlignment="1">
      <alignment/>
    </xf>
    <xf numFmtId="0" fontId="4" fillId="0" borderId="0" xfId="0" applyFont="1" applyFill="1" applyAlignment="1">
      <alignment horizontal="left"/>
    </xf>
    <xf numFmtId="0" fontId="4" fillId="0" borderId="0" xfId="0" applyFont="1" applyAlignment="1">
      <alignment horizontal="left"/>
    </xf>
    <xf numFmtId="164" fontId="4" fillId="0" borderId="0" xfId="42" applyNumberFormat="1" applyFont="1" applyAlignment="1">
      <alignment/>
    </xf>
    <xf numFmtId="0" fontId="4" fillId="0" borderId="0" xfId="0" applyFont="1" applyFill="1" applyBorder="1" applyAlignment="1">
      <alignment wrapText="1"/>
    </xf>
    <xf numFmtId="0" fontId="4" fillId="0" borderId="0" xfId="0" applyFont="1" applyFill="1" applyAlignment="1">
      <alignment vertical="top" wrapText="1"/>
    </xf>
    <xf numFmtId="0" fontId="4" fillId="0" borderId="0" xfId="65" applyFont="1" applyFill="1" applyBorder="1" applyAlignment="1" applyProtection="1">
      <alignment/>
      <protection/>
    </xf>
    <xf numFmtId="0" fontId="6" fillId="0" borderId="0" xfId="65" applyFont="1" applyFill="1" applyBorder="1" applyAlignment="1" applyProtection="1">
      <alignment/>
      <protection/>
    </xf>
    <xf numFmtId="0" fontId="5" fillId="0" borderId="0" xfId="0" applyFont="1" applyFill="1" applyBorder="1" applyAlignment="1">
      <alignment vertical="top"/>
    </xf>
    <xf numFmtId="0" fontId="5" fillId="0" borderId="0" xfId="0" applyFont="1" applyFill="1" applyBorder="1" applyAlignment="1">
      <alignment/>
    </xf>
    <xf numFmtId="0" fontId="2" fillId="0" borderId="0" xfId="0" applyFont="1" applyBorder="1" applyAlignment="1">
      <alignment/>
    </xf>
    <xf numFmtId="0" fontId="7" fillId="0" borderId="0" xfId="0" applyFont="1" applyFill="1" applyBorder="1" applyAlignment="1">
      <alignment wrapText="1"/>
    </xf>
    <xf numFmtId="0" fontId="2" fillId="0" borderId="0" xfId="0" applyFont="1" applyFill="1" applyAlignment="1">
      <alignment/>
    </xf>
    <xf numFmtId="0" fontId="2" fillId="0" borderId="0" xfId="0" applyFont="1" applyFill="1" applyBorder="1" applyAlignment="1">
      <alignment/>
    </xf>
    <xf numFmtId="0" fontId="8" fillId="0" borderId="0" xfId="0" applyFont="1" applyFill="1" applyBorder="1" applyAlignment="1">
      <alignment horizontal="right"/>
    </xf>
    <xf numFmtId="0" fontId="2" fillId="0" borderId="0" xfId="0" applyFont="1" applyFill="1" applyBorder="1" applyAlignment="1">
      <alignment horizontal="left"/>
    </xf>
    <xf numFmtId="0" fontId="2" fillId="0" borderId="0" xfId="0" applyFont="1" applyBorder="1" applyAlignment="1">
      <alignment horizontal="left"/>
    </xf>
    <xf numFmtId="0" fontId="12" fillId="0" borderId="0" xfId="0" applyFont="1" applyFill="1" applyAlignment="1">
      <alignment/>
    </xf>
    <xf numFmtId="0" fontId="2" fillId="0" borderId="0" xfId="0" applyFont="1" applyFill="1" applyAlignment="1">
      <alignment/>
    </xf>
    <xf numFmtId="0" fontId="2" fillId="0" borderId="0" xfId="0" applyFont="1" applyAlignment="1">
      <alignment/>
    </xf>
    <xf numFmtId="0" fontId="13" fillId="0" borderId="10" xfId="70" applyFont="1" applyFill="1" applyBorder="1" applyAlignment="1">
      <alignment horizontal="left"/>
      <protection/>
    </xf>
    <xf numFmtId="0" fontId="13" fillId="0" borderId="11" xfId="70" applyFont="1" applyFill="1" applyBorder="1" applyAlignment="1">
      <alignment horizontal="left"/>
      <protection/>
    </xf>
    <xf numFmtId="15" fontId="13" fillId="0" borderId="12" xfId="70" applyNumberFormat="1" applyFont="1" applyFill="1" applyBorder="1" applyAlignment="1">
      <alignment horizontal="right"/>
      <protection/>
    </xf>
    <xf numFmtId="15" fontId="13" fillId="0" borderId="0" xfId="0" applyNumberFormat="1" applyFont="1" applyFill="1" applyBorder="1" applyAlignment="1">
      <alignment horizontal="right"/>
    </xf>
    <xf numFmtId="15" fontId="13" fillId="0" borderId="0" xfId="0" applyNumberFormat="1" applyFont="1" applyFill="1" applyBorder="1" applyAlignment="1">
      <alignment/>
    </xf>
    <xf numFmtId="0" fontId="2" fillId="0" borderId="0" xfId="0" applyFont="1" applyFill="1" applyAlignment="1">
      <alignment horizontal="left"/>
    </xf>
    <xf numFmtId="0" fontId="2" fillId="0" borderId="0" xfId="0" applyFont="1" applyAlignment="1">
      <alignment horizontal="left"/>
    </xf>
    <xf numFmtId="0" fontId="13" fillId="0" borderId="13" xfId="70" applyFont="1" applyFill="1" applyBorder="1" applyAlignment="1">
      <alignment horizontal="left"/>
      <protection/>
    </xf>
    <xf numFmtId="0" fontId="13" fillId="0" borderId="0" xfId="70" applyFont="1" applyFill="1" applyBorder="1" applyAlignment="1">
      <alignment horizontal="left"/>
      <protection/>
    </xf>
    <xf numFmtId="15" fontId="13" fillId="0" borderId="14" xfId="70" applyNumberFormat="1" applyFont="1" applyFill="1" applyBorder="1" applyAlignment="1">
      <alignment horizontal="right"/>
      <protection/>
    </xf>
    <xf numFmtId="0" fontId="13" fillId="0" borderId="15" xfId="0" applyFont="1" applyFill="1" applyBorder="1" applyAlignment="1">
      <alignment horizontal="left"/>
    </xf>
    <xf numFmtId="0" fontId="13" fillId="0" borderId="16" xfId="0" applyFont="1" applyFill="1" applyBorder="1" applyAlignment="1">
      <alignment horizontal="left"/>
    </xf>
    <xf numFmtId="0" fontId="2" fillId="0" borderId="17" xfId="0" applyFont="1" applyFill="1" applyBorder="1" applyAlignment="1">
      <alignment/>
    </xf>
    <xf numFmtId="0" fontId="2" fillId="0" borderId="0" xfId="0" applyFont="1" applyFill="1" applyBorder="1" applyAlignment="1">
      <alignment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65" applyFont="1" applyFill="1" applyBorder="1" applyAlignment="1" applyProtection="1">
      <alignment/>
      <protection/>
    </xf>
    <xf numFmtId="0" fontId="3" fillId="0" borderId="0" xfId="65" applyFont="1" applyFill="1" applyBorder="1" applyAlignment="1" applyProtection="1">
      <alignment/>
      <protection/>
    </xf>
    <xf numFmtId="0" fontId="13" fillId="0" borderId="0" xfId="0" applyFont="1" applyFill="1" applyBorder="1" applyAlignment="1">
      <alignment vertical="top"/>
    </xf>
    <xf numFmtId="0" fontId="13" fillId="0" borderId="0" xfId="0" applyFont="1" applyFill="1" applyBorder="1" applyAlignment="1">
      <alignment/>
    </xf>
    <xf numFmtId="0" fontId="5" fillId="0" borderId="18" xfId="0" applyFont="1" applyFill="1" applyBorder="1" applyAlignment="1">
      <alignment/>
    </xf>
    <xf numFmtId="0" fontId="5" fillId="0" borderId="0" xfId="73" applyFont="1" applyBorder="1" applyAlignment="1">
      <alignment/>
      <protection/>
    </xf>
    <xf numFmtId="0" fontId="5" fillId="0" borderId="0" xfId="73" applyFont="1" applyFill="1" applyBorder="1" applyAlignment="1">
      <alignment/>
      <protection/>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0" xfId="0" applyFont="1" applyFill="1" applyBorder="1" applyAlignment="1">
      <alignment horizontal="left"/>
    </xf>
    <xf numFmtId="165" fontId="5" fillId="0" borderId="20" xfId="42" applyNumberFormat="1" applyFont="1" applyFill="1" applyBorder="1" applyAlignment="1" quotePrefix="1">
      <alignment horizontal="right"/>
    </xf>
    <xf numFmtId="10" fontId="5" fillId="0" borderId="20" xfId="92" applyNumberFormat="1" applyFont="1" applyFill="1" applyBorder="1" applyAlignment="1" quotePrefix="1">
      <alignment horizontal="right"/>
    </xf>
    <xf numFmtId="165" fontId="5" fillId="0" borderId="21" xfId="42" applyNumberFormat="1" applyFont="1" applyFill="1" applyBorder="1" applyAlignment="1" quotePrefix="1">
      <alignment horizontal="right"/>
    </xf>
    <xf numFmtId="0" fontId="5" fillId="0" borderId="19" xfId="0" applyFont="1" applyFill="1" applyBorder="1" applyAlignment="1">
      <alignment horizontal="left"/>
    </xf>
    <xf numFmtId="0" fontId="5" fillId="0" borderId="0" xfId="0" applyFont="1" applyFill="1" applyBorder="1" applyAlignment="1">
      <alignment horizontal="center"/>
    </xf>
    <xf numFmtId="10" fontId="5" fillId="0" borderId="0" xfId="92" applyNumberFormat="1" applyFont="1" applyFill="1" applyBorder="1" applyAlignment="1" quotePrefix="1">
      <alignment horizontal="right"/>
    </xf>
    <xf numFmtId="0" fontId="4" fillId="0" borderId="0" xfId="0" applyFont="1" applyFill="1" applyBorder="1" applyAlignment="1">
      <alignment horizontal="center" vertical="top" wrapText="1"/>
    </xf>
    <xf numFmtId="41" fontId="4" fillId="0" borderId="20" xfId="42" applyNumberFormat="1" applyFont="1" applyFill="1" applyBorder="1" applyAlignment="1" quotePrefix="1">
      <alignment horizontal="left"/>
    </xf>
    <xf numFmtId="0" fontId="5" fillId="0" borderId="22" xfId="0" applyFont="1" applyFill="1" applyBorder="1" applyAlignment="1">
      <alignment horizontal="left"/>
    </xf>
    <xf numFmtId="0" fontId="5" fillId="0" borderId="0" xfId="0" applyFont="1" applyFill="1" applyBorder="1" applyAlignment="1">
      <alignment horizontal="left"/>
    </xf>
    <xf numFmtId="41" fontId="4" fillId="0" borderId="0" xfId="42" applyNumberFormat="1" applyFont="1" applyFill="1" applyBorder="1" applyAlignment="1" quotePrefix="1">
      <alignment horizontal="left"/>
    </xf>
    <xf numFmtId="41" fontId="4" fillId="0" borderId="21" xfId="42" applyNumberFormat="1" applyFont="1" applyFill="1" applyBorder="1" applyAlignment="1" quotePrefix="1">
      <alignment horizontal="left"/>
    </xf>
    <xf numFmtId="164" fontId="4" fillId="0" borderId="20" xfId="42" applyNumberFormat="1" applyFont="1" applyFill="1" applyBorder="1" applyAlignment="1" quotePrefix="1">
      <alignment horizontal="left"/>
    </xf>
    <xf numFmtId="41" fontId="4" fillId="0" borderId="22" xfId="42" applyNumberFormat="1" applyFont="1" applyFill="1" applyBorder="1" applyAlignment="1" quotePrefix="1">
      <alignment horizontal="left"/>
    </xf>
    <xf numFmtId="0" fontId="5" fillId="0" borderId="23" xfId="0" applyFont="1" applyFill="1" applyBorder="1" applyAlignment="1">
      <alignment horizontal="center"/>
    </xf>
    <xf numFmtId="0" fontId="5" fillId="0" borderId="24" xfId="0" applyFont="1" applyFill="1" applyBorder="1" applyAlignment="1">
      <alignment horizontal="center"/>
    </xf>
    <xf numFmtId="0" fontId="0" fillId="0" borderId="23" xfId="0" applyFont="1" applyBorder="1" applyAlignment="1">
      <alignment/>
    </xf>
    <xf numFmtId="0" fontId="0" fillId="0" borderId="25" xfId="0" applyFont="1" applyBorder="1" applyAlignment="1">
      <alignment/>
    </xf>
    <xf numFmtId="0" fontId="0" fillId="0" borderId="26" xfId="0" applyFont="1" applyBorder="1" applyAlignment="1">
      <alignment/>
    </xf>
    <xf numFmtId="41" fontId="4" fillId="0" borderId="27" xfId="42" applyNumberFormat="1" applyFont="1" applyFill="1" applyBorder="1" applyAlignment="1" quotePrefix="1">
      <alignment horizontal="left"/>
    </xf>
    <xf numFmtId="164" fontId="4" fillId="0" borderId="27" xfId="42" applyNumberFormat="1" applyFont="1" applyFill="1" applyBorder="1" applyAlignment="1" quotePrefix="1">
      <alignment horizontal="left"/>
    </xf>
    <xf numFmtId="41" fontId="4" fillId="0" borderId="25" xfId="42" applyNumberFormat="1" applyFont="1" applyFill="1" applyBorder="1" applyAlignment="1" quotePrefix="1">
      <alignment horizontal="left"/>
    </xf>
    <xf numFmtId="0" fontId="5" fillId="0" borderId="24" xfId="0" applyFont="1" applyFill="1" applyBorder="1" applyAlignment="1">
      <alignment horizontal="left"/>
    </xf>
    <xf numFmtId="0" fontId="5" fillId="0" borderId="28" xfId="0" applyFont="1" applyFill="1" applyBorder="1" applyAlignment="1">
      <alignment horizontal="left"/>
    </xf>
    <xf numFmtId="0" fontId="0" fillId="0" borderId="27" xfId="0" applyFont="1" applyBorder="1" applyAlignment="1">
      <alignment/>
    </xf>
    <xf numFmtId="0" fontId="5" fillId="0" borderId="29" xfId="0" applyFont="1" applyFill="1" applyBorder="1" applyAlignment="1">
      <alignment horizontal="left"/>
    </xf>
    <xf numFmtId="165" fontId="5" fillId="0" borderId="0" xfId="42" applyNumberFormat="1" applyFont="1" applyFill="1" applyBorder="1" applyAlignment="1">
      <alignment horizontal="left"/>
    </xf>
    <xf numFmtId="164" fontId="4" fillId="0" borderId="0" xfId="42" applyNumberFormat="1" applyFont="1" applyFill="1" applyBorder="1" applyAlignment="1">
      <alignment horizontal="right"/>
    </xf>
    <xf numFmtId="168" fontId="5" fillId="0" borderId="0" xfId="42" applyNumberFormat="1" applyFont="1" applyFill="1" applyBorder="1" applyAlignment="1">
      <alignment/>
    </xf>
    <xf numFmtId="164" fontId="4" fillId="0" borderId="20" xfId="42" applyNumberFormat="1" applyFont="1" applyFill="1" applyBorder="1" applyAlignment="1">
      <alignment horizontal="right"/>
    </xf>
    <xf numFmtId="164" fontId="5" fillId="0" borderId="0" xfId="42" applyNumberFormat="1" applyFont="1" applyFill="1" applyBorder="1" applyAlignment="1">
      <alignment horizontal="left"/>
    </xf>
    <xf numFmtId="0" fontId="4" fillId="0" borderId="22" xfId="0" applyFont="1" applyBorder="1" applyAlignment="1">
      <alignment/>
    </xf>
    <xf numFmtId="0" fontId="5" fillId="0" borderId="0" xfId="0" applyFont="1" applyFill="1" applyAlignment="1">
      <alignment vertical="top" wrapText="1"/>
    </xf>
    <xf numFmtId="165" fontId="5" fillId="0" borderId="26" xfId="42" applyNumberFormat="1" applyFont="1" applyFill="1" applyBorder="1" applyAlignment="1" quotePrefix="1">
      <alignment horizontal="right"/>
    </xf>
    <xf numFmtId="0" fontId="5" fillId="0" borderId="0" xfId="0" applyFont="1" applyFill="1" applyBorder="1" applyAlignment="1">
      <alignment/>
    </xf>
    <xf numFmtId="0" fontId="5" fillId="0" borderId="30" xfId="0" applyFont="1" applyFill="1" applyBorder="1" applyAlignment="1">
      <alignment/>
    </xf>
    <xf numFmtId="0" fontId="5" fillId="0" borderId="0" xfId="0" applyFont="1" applyFill="1" applyBorder="1" applyAlignment="1">
      <alignment wrapText="1"/>
    </xf>
    <xf numFmtId="0" fontId="5" fillId="0" borderId="23" xfId="0" applyFont="1" applyFill="1" applyBorder="1" applyAlignment="1">
      <alignment horizontal="left"/>
    </xf>
    <xf numFmtId="0" fontId="5" fillId="0" borderId="27" xfId="0" applyFont="1" applyFill="1" applyBorder="1" applyAlignment="1">
      <alignment horizontal="left"/>
    </xf>
    <xf numFmtId="0" fontId="5" fillId="0" borderId="25" xfId="0" applyFont="1" applyFill="1" applyBorder="1" applyAlignment="1">
      <alignment horizontal="left"/>
    </xf>
    <xf numFmtId="0" fontId="4" fillId="0" borderId="25" xfId="0" applyFont="1" applyBorder="1" applyAlignment="1">
      <alignment wrapText="1"/>
    </xf>
    <xf numFmtId="0" fontId="4" fillId="0" borderId="29" xfId="0" applyFont="1" applyBorder="1" applyAlignment="1">
      <alignment wrapText="1"/>
    </xf>
    <xf numFmtId="164" fontId="5" fillId="0" borderId="20" xfId="53" applyNumberFormat="1" applyFont="1" applyFill="1" applyBorder="1" applyAlignment="1">
      <alignment horizontal="right"/>
    </xf>
    <xf numFmtId="164" fontId="5" fillId="0" borderId="22" xfId="53" applyNumberFormat="1" applyFont="1" applyFill="1" applyBorder="1" applyAlignment="1">
      <alignment horizontal="right"/>
    </xf>
    <xf numFmtId="10" fontId="5" fillId="0" borderId="24" xfId="94" applyNumberFormat="1" applyFont="1" applyFill="1" applyBorder="1" applyAlignment="1">
      <alignment horizontal="right"/>
    </xf>
    <xf numFmtId="10" fontId="5" fillId="0" borderId="19" xfId="96" applyNumberFormat="1" applyFont="1" applyFill="1" applyBorder="1" applyAlignment="1">
      <alignment horizontal="right"/>
    </xf>
    <xf numFmtId="10" fontId="5" fillId="0" borderId="23" xfId="94" applyNumberFormat="1" applyFont="1" applyFill="1" applyBorder="1" applyAlignment="1">
      <alignment horizontal="right"/>
    </xf>
    <xf numFmtId="10" fontId="5" fillId="0" borderId="29" xfId="94" applyNumberFormat="1" applyFont="1" applyFill="1" applyBorder="1" applyAlignment="1">
      <alignment horizontal="right"/>
    </xf>
    <xf numFmtId="10" fontId="5" fillId="0" borderId="22" xfId="96" applyNumberFormat="1" applyFont="1" applyFill="1" applyBorder="1" applyAlignment="1">
      <alignment horizontal="right"/>
    </xf>
    <xf numFmtId="10" fontId="5" fillId="0" borderId="25" xfId="94" applyNumberFormat="1" applyFont="1" applyFill="1" applyBorder="1" applyAlignment="1">
      <alignment horizontal="right"/>
    </xf>
    <xf numFmtId="10" fontId="4" fillId="0" borderId="0" xfId="0" applyNumberFormat="1" applyFont="1" applyFill="1" applyAlignment="1">
      <alignment/>
    </xf>
    <xf numFmtId="165" fontId="4" fillId="0" borderId="0" xfId="0" applyNumberFormat="1" applyFont="1" applyFill="1" applyBorder="1" applyAlignment="1">
      <alignment/>
    </xf>
    <xf numFmtId="10" fontId="5" fillId="0" borderId="20" xfId="92" applyNumberFormat="1" applyFont="1" applyFill="1" applyBorder="1" applyAlignment="1">
      <alignment horizontal="right"/>
    </xf>
    <xf numFmtId="0" fontId="5" fillId="0" borderId="30" xfId="0" applyFont="1" applyFill="1" applyBorder="1" applyAlignment="1">
      <alignment horizontal="left"/>
    </xf>
    <xf numFmtId="169" fontId="5" fillId="0" borderId="30" xfId="42" applyNumberFormat="1" applyFont="1" applyFill="1" applyBorder="1" applyAlignment="1">
      <alignment horizontal="left"/>
    </xf>
    <xf numFmtId="10" fontId="5" fillId="0" borderId="0" xfId="92" applyNumberFormat="1" applyFont="1" applyFill="1" applyBorder="1" applyAlignment="1">
      <alignment horizontal="right"/>
    </xf>
    <xf numFmtId="0" fontId="0" fillId="0" borderId="23" xfId="0" applyBorder="1" applyAlignment="1">
      <alignment/>
    </xf>
    <xf numFmtId="0" fontId="0" fillId="0" borderId="27" xfId="0" applyBorder="1" applyAlignment="1">
      <alignment/>
    </xf>
    <xf numFmtId="0" fontId="0" fillId="0" borderId="25" xfId="0" applyBorder="1" applyAlignment="1">
      <alignment/>
    </xf>
    <xf numFmtId="0" fontId="5" fillId="0" borderId="31" xfId="0" applyFont="1" applyFill="1" applyBorder="1" applyAlignment="1">
      <alignment horizontal="left"/>
    </xf>
    <xf numFmtId="0" fontId="5" fillId="0" borderId="18" xfId="0" applyFont="1" applyFill="1" applyBorder="1" applyAlignment="1">
      <alignment horizontal="left"/>
    </xf>
    <xf numFmtId="0" fontId="5" fillId="0" borderId="0" xfId="69" applyFont="1" applyFill="1" applyBorder="1" applyAlignment="1">
      <alignment wrapText="1"/>
      <protection/>
    </xf>
    <xf numFmtId="0" fontId="0" fillId="0" borderId="26" xfId="0" applyBorder="1" applyAlignment="1">
      <alignment/>
    </xf>
    <xf numFmtId="0" fontId="5" fillId="0" borderId="23" xfId="0" applyFont="1" applyFill="1" applyBorder="1" applyAlignment="1">
      <alignment/>
    </xf>
    <xf numFmtId="0" fontId="5" fillId="0" borderId="27" xfId="0" applyFont="1" applyFill="1" applyBorder="1" applyAlignment="1">
      <alignment/>
    </xf>
    <xf numFmtId="164" fontId="5" fillId="0" borderId="19" xfId="53" applyNumberFormat="1" applyFont="1" applyFill="1" applyBorder="1" applyAlignment="1">
      <alignment horizontal="right"/>
    </xf>
    <xf numFmtId="169" fontId="5" fillId="0" borderId="20" xfId="42" applyNumberFormat="1" applyFont="1" applyFill="1" applyBorder="1" applyAlignment="1">
      <alignment horizontal="right"/>
    </xf>
    <xf numFmtId="169" fontId="5" fillId="0" borderId="27" xfId="42" applyNumberFormat="1" applyFont="1" applyFill="1" applyBorder="1" applyAlignment="1">
      <alignment horizontal="right"/>
    </xf>
    <xf numFmtId="169" fontId="5" fillId="0" borderId="19" xfId="42" applyNumberFormat="1" applyFont="1" applyFill="1" applyBorder="1" applyAlignment="1">
      <alignment horizontal="right"/>
    </xf>
    <xf numFmtId="169" fontId="5" fillId="0" borderId="22" xfId="42" applyNumberFormat="1" applyFont="1" applyFill="1" applyBorder="1" applyAlignment="1">
      <alignment horizontal="right"/>
    </xf>
    <xf numFmtId="169" fontId="5" fillId="0" borderId="22" xfId="0" applyNumberFormat="1" applyFont="1" applyFill="1" applyBorder="1" applyAlignment="1">
      <alignment horizontal="left"/>
    </xf>
    <xf numFmtId="169" fontId="5" fillId="0" borderId="23" xfId="42" applyNumberFormat="1" applyFont="1" applyFill="1" applyBorder="1" applyAlignment="1">
      <alignment horizontal="right"/>
    </xf>
    <xf numFmtId="169" fontId="5" fillId="0" borderId="25" xfId="42" applyNumberFormat="1" applyFont="1" applyFill="1" applyBorder="1" applyAlignment="1">
      <alignment horizontal="right"/>
    </xf>
    <xf numFmtId="169" fontId="5" fillId="0" borderId="25" xfId="0" applyNumberFormat="1" applyFont="1" applyFill="1" applyBorder="1" applyAlignment="1">
      <alignment horizontal="left"/>
    </xf>
    <xf numFmtId="169" fontId="5" fillId="0" borderId="27" xfId="42" applyNumberFormat="1" applyFont="1" applyFill="1" applyBorder="1" applyAlignment="1" quotePrefix="1">
      <alignment horizontal="right"/>
    </xf>
    <xf numFmtId="169" fontId="5" fillId="0" borderId="20" xfId="42" applyNumberFormat="1" applyFont="1" applyFill="1" applyBorder="1" applyAlignment="1" quotePrefix="1">
      <alignment/>
    </xf>
    <xf numFmtId="10" fontId="5" fillId="0" borderId="20" xfId="92" applyNumberFormat="1" applyFont="1" applyFill="1" applyBorder="1" applyAlignment="1" quotePrefix="1">
      <alignment/>
    </xf>
    <xf numFmtId="165" fontId="5" fillId="0" borderId="21" xfId="42" applyNumberFormat="1" applyFont="1" applyFill="1" applyBorder="1" applyAlignment="1" quotePrefix="1">
      <alignment/>
    </xf>
    <xf numFmtId="169" fontId="5" fillId="0" borderId="27" xfId="42" applyNumberFormat="1" applyFont="1" applyFill="1" applyBorder="1" applyAlignment="1" quotePrefix="1">
      <alignment/>
    </xf>
    <xf numFmtId="0" fontId="5" fillId="0" borderId="26" xfId="0" applyFont="1" applyFill="1" applyBorder="1" applyAlignment="1">
      <alignment horizontal="left"/>
    </xf>
    <xf numFmtId="164" fontId="5" fillId="0" borderId="27" xfId="42" applyNumberFormat="1" applyFont="1" applyFill="1" applyBorder="1" applyAlignment="1">
      <alignment horizontal="center"/>
    </xf>
    <xf numFmtId="0" fontId="4" fillId="0" borderId="18" xfId="0" applyFont="1" applyFill="1" applyBorder="1" applyAlignment="1">
      <alignment/>
    </xf>
    <xf numFmtId="0" fontId="5" fillId="0" borderId="0" xfId="0" applyFont="1" applyFill="1" applyAlignment="1">
      <alignment/>
    </xf>
    <xf numFmtId="170" fontId="5" fillId="0" borderId="20" xfId="0" applyNumberFormat="1" applyFont="1" applyFill="1" applyBorder="1" applyAlignment="1">
      <alignment horizontal="center"/>
    </xf>
    <xf numFmtId="167" fontId="4" fillId="0" borderId="20" xfId="0" applyNumberFormat="1" applyFont="1" applyFill="1" applyBorder="1" applyAlignment="1">
      <alignment horizontal="center"/>
    </xf>
    <xf numFmtId="167" fontId="4" fillId="0" borderId="0" xfId="0" applyNumberFormat="1" applyFont="1" applyFill="1" applyBorder="1" applyAlignment="1">
      <alignment/>
    </xf>
    <xf numFmtId="10" fontId="4" fillId="0" borderId="0" xfId="0" applyNumberFormat="1" applyFont="1" applyFill="1" applyBorder="1" applyAlignment="1">
      <alignment/>
    </xf>
    <xf numFmtId="171" fontId="4" fillId="0" borderId="0" xfId="0" applyNumberFormat="1" applyFont="1" applyFill="1" applyBorder="1" applyAlignment="1">
      <alignment/>
    </xf>
    <xf numFmtId="0" fontId="4" fillId="0" borderId="22" xfId="0" applyFont="1" applyFill="1" applyBorder="1" applyAlignment="1">
      <alignment/>
    </xf>
    <xf numFmtId="0" fontId="5" fillId="0" borderId="24" xfId="0" applyFont="1" applyFill="1" applyBorder="1" applyAlignment="1">
      <alignment/>
    </xf>
    <xf numFmtId="0" fontId="5" fillId="0" borderId="28" xfId="0" applyFont="1" applyFill="1" applyBorder="1" applyAlignment="1">
      <alignment/>
    </xf>
    <xf numFmtId="10" fontId="5" fillId="0" borderId="19" xfId="92" applyNumberFormat="1" applyFont="1" applyFill="1" applyBorder="1" applyAlignment="1">
      <alignment horizontal="right"/>
    </xf>
    <xf numFmtId="6" fontId="5" fillId="0" borderId="20" xfId="0" applyNumberFormat="1" applyFont="1" applyFill="1" applyBorder="1" applyAlignment="1">
      <alignment horizontal="right"/>
    </xf>
    <xf numFmtId="0" fontId="5" fillId="0" borderId="19" xfId="0" applyFont="1" applyFill="1" applyBorder="1" applyAlignment="1">
      <alignment horizontal="right"/>
    </xf>
    <xf numFmtId="6" fontId="5" fillId="0" borderId="22" xfId="0" applyNumberFormat="1" applyFont="1" applyFill="1" applyBorder="1" applyAlignment="1">
      <alignment horizontal="right"/>
    </xf>
    <xf numFmtId="10" fontId="5" fillId="0" borderId="22" xfId="92" applyNumberFormat="1" applyFont="1" applyFill="1" applyBorder="1" applyAlignment="1">
      <alignment horizontal="right"/>
    </xf>
    <xf numFmtId="6" fontId="5" fillId="0" borderId="0" xfId="0" applyNumberFormat="1" applyFont="1" applyFill="1" applyBorder="1" applyAlignment="1">
      <alignment horizontal="right"/>
    </xf>
    <xf numFmtId="10" fontId="5" fillId="0" borderId="0" xfId="92" applyNumberFormat="1" applyFont="1" applyFill="1" applyBorder="1" applyAlignment="1">
      <alignment/>
    </xf>
    <xf numFmtId="168" fontId="5" fillId="0" borderId="19" xfId="0" applyNumberFormat="1" applyFont="1" applyFill="1" applyBorder="1" applyAlignment="1">
      <alignment horizontal="center"/>
    </xf>
    <xf numFmtId="168" fontId="5" fillId="0" borderId="20" xfId="0" applyNumberFormat="1" applyFont="1" applyFill="1" applyBorder="1" applyAlignment="1">
      <alignment horizontal="center"/>
    </xf>
    <xf numFmtId="167" fontId="5" fillId="0" borderId="0" xfId="92" applyNumberFormat="1" applyFont="1" applyFill="1" applyBorder="1" applyAlignment="1">
      <alignment horizontal="right"/>
    </xf>
    <xf numFmtId="0" fontId="5" fillId="0" borderId="29" xfId="0" applyFont="1" applyFill="1" applyBorder="1" applyAlignment="1">
      <alignment horizontal="left" wrapText="1"/>
    </xf>
    <xf numFmtId="168" fontId="5" fillId="0" borderId="22" xfId="0" applyNumberFormat="1" applyFont="1" applyFill="1" applyBorder="1" applyAlignment="1">
      <alignment horizontal="center" wrapText="1"/>
    </xf>
    <xf numFmtId="6" fontId="5" fillId="0" borderId="0" xfId="0" applyNumberFormat="1" applyFont="1" applyFill="1" applyBorder="1" applyAlignment="1">
      <alignment horizontal="right" wrapText="1"/>
    </xf>
    <xf numFmtId="167" fontId="5" fillId="0" borderId="0" xfId="92" applyNumberFormat="1" applyFont="1" applyFill="1" applyBorder="1" applyAlignment="1">
      <alignment horizontal="right" wrapText="1"/>
    </xf>
    <xf numFmtId="10" fontId="5" fillId="0" borderId="20" xfId="92" applyNumberFormat="1" applyFont="1" applyFill="1" applyBorder="1" applyAlignment="1">
      <alignment horizontal="right" wrapText="1"/>
    </xf>
    <xf numFmtId="0" fontId="4" fillId="0" borderId="0" xfId="0" applyFont="1" applyFill="1" applyAlignment="1">
      <alignment wrapText="1"/>
    </xf>
    <xf numFmtId="10" fontId="5" fillId="0" borderId="22" xfId="87" applyNumberFormat="1" applyFont="1" applyFill="1" applyBorder="1" applyAlignment="1">
      <alignment horizontal="right" wrapText="1"/>
    </xf>
    <xf numFmtId="0" fontId="4" fillId="0" borderId="28" xfId="0" applyFont="1" applyFill="1" applyBorder="1" applyAlignment="1">
      <alignment/>
    </xf>
    <xf numFmtId="0" fontId="4" fillId="0" borderId="28" xfId="0" applyFont="1" applyFill="1" applyBorder="1" applyAlignment="1">
      <alignment horizontal="left" indent="1"/>
    </xf>
    <xf numFmtId="0" fontId="4" fillId="0" borderId="29" xfId="0" applyFont="1" applyFill="1" applyBorder="1" applyAlignment="1">
      <alignment/>
    </xf>
    <xf numFmtId="167" fontId="5" fillId="0" borderId="0" xfId="87" applyNumberFormat="1" applyFont="1" applyFill="1" applyBorder="1" applyAlignment="1">
      <alignment horizontal="right"/>
    </xf>
    <xf numFmtId="165" fontId="4" fillId="0" borderId="0" xfId="42" applyNumberFormat="1" applyFont="1" applyFill="1" applyBorder="1" applyAlignment="1">
      <alignment horizontal="right"/>
    </xf>
    <xf numFmtId="0" fontId="5" fillId="0" borderId="0" xfId="0" applyFont="1" applyAlignment="1">
      <alignment vertical="top" wrapText="1"/>
    </xf>
    <xf numFmtId="0" fontId="5" fillId="0" borderId="0" xfId="0" applyFont="1" applyBorder="1" applyAlignment="1">
      <alignment/>
    </xf>
    <xf numFmtId="0" fontId="4" fillId="0" borderId="0" xfId="0" applyFont="1" applyAlignment="1">
      <alignment vertical="top" wrapText="1"/>
    </xf>
    <xf numFmtId="0" fontId="5" fillId="0" borderId="18" xfId="0" applyFont="1" applyFill="1" applyBorder="1" applyAlignment="1">
      <alignment/>
    </xf>
    <xf numFmtId="0" fontId="5" fillId="0" borderId="31" xfId="0" applyFont="1" applyFill="1" applyBorder="1" applyAlignment="1">
      <alignment/>
    </xf>
    <xf numFmtId="0" fontId="5" fillId="0" borderId="25" xfId="0" applyFont="1" applyFill="1" applyBorder="1" applyAlignment="1">
      <alignment/>
    </xf>
    <xf numFmtId="0" fontId="5" fillId="0" borderId="28" xfId="73" applyFont="1" applyFill="1" applyBorder="1" applyAlignment="1">
      <alignment horizontal="left"/>
      <protection/>
    </xf>
    <xf numFmtId="0" fontId="5" fillId="0" borderId="24" xfId="73" applyFont="1" applyFill="1" applyBorder="1" applyAlignment="1">
      <alignment horizontal="left"/>
      <protection/>
    </xf>
    <xf numFmtId="0" fontId="5" fillId="0" borderId="31" xfId="73" applyFont="1" applyBorder="1" applyAlignment="1">
      <alignment/>
      <protection/>
    </xf>
    <xf numFmtId="0" fontId="5" fillId="0" borderId="23" xfId="73" applyFont="1" applyBorder="1" applyAlignment="1">
      <alignment/>
      <protection/>
    </xf>
    <xf numFmtId="0" fontId="5" fillId="0" borderId="27" xfId="73" applyFont="1" applyBorder="1" applyAlignment="1">
      <alignment/>
      <protection/>
    </xf>
    <xf numFmtId="166" fontId="15" fillId="0" borderId="27" xfId="50" applyNumberFormat="1" applyFont="1" applyFill="1" applyBorder="1" applyAlignment="1">
      <alignment horizontal="right"/>
    </xf>
    <xf numFmtId="166" fontId="15" fillId="0" borderId="19" xfId="50" applyNumberFormat="1" applyFont="1" applyFill="1" applyBorder="1" applyAlignment="1">
      <alignment horizontal="right"/>
    </xf>
    <xf numFmtId="0" fontId="5" fillId="0" borderId="24" xfId="73" applyFont="1" applyFill="1" applyBorder="1" applyAlignment="1">
      <alignment/>
      <protection/>
    </xf>
    <xf numFmtId="0" fontId="5" fillId="0" borderId="29" xfId="73" applyFont="1" applyFill="1" applyBorder="1" applyAlignment="1">
      <alignment/>
      <protection/>
    </xf>
    <xf numFmtId="0" fontId="5" fillId="0" borderId="18" xfId="73" applyFont="1" applyBorder="1" applyAlignment="1">
      <alignment/>
      <protection/>
    </xf>
    <xf numFmtId="0" fontId="5" fillId="0" borderId="25" xfId="73" applyFont="1" applyBorder="1" applyAlignment="1">
      <alignment/>
      <protection/>
    </xf>
    <xf numFmtId="0" fontId="5" fillId="0" borderId="28" xfId="73" applyFont="1" applyFill="1" applyBorder="1" applyAlignment="1">
      <alignment/>
      <protection/>
    </xf>
    <xf numFmtId="0" fontId="5" fillId="0" borderId="18" xfId="73" applyFont="1" applyFill="1" applyBorder="1" applyAlignment="1">
      <alignment/>
      <protection/>
    </xf>
    <xf numFmtId="0" fontId="56" fillId="0" borderId="0" xfId="0" applyFont="1" applyFill="1" applyBorder="1" applyAlignment="1">
      <alignment/>
    </xf>
    <xf numFmtId="164" fontId="4" fillId="0" borderId="0" xfId="42" applyNumberFormat="1" applyFont="1" applyFill="1" applyBorder="1" applyAlignment="1">
      <alignment/>
    </xf>
    <xf numFmtId="0" fontId="0" fillId="0" borderId="0" xfId="0" applyFont="1" applyFill="1" applyAlignment="1">
      <alignment/>
    </xf>
    <xf numFmtId="0" fontId="57"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58" fillId="0" borderId="0" xfId="0" applyFont="1" applyFill="1" applyAlignment="1">
      <alignment/>
    </xf>
    <xf numFmtId="0" fontId="59" fillId="0" borderId="0" xfId="0" applyFont="1" applyFill="1" applyAlignment="1">
      <alignment/>
    </xf>
    <xf numFmtId="0" fontId="11" fillId="0" borderId="0" xfId="0" applyFont="1" applyFill="1" applyAlignment="1">
      <alignment/>
    </xf>
    <xf numFmtId="0" fontId="42" fillId="33" borderId="24" xfId="0" applyFont="1" applyFill="1" applyBorder="1" applyAlignment="1">
      <alignment horizontal="left"/>
    </xf>
    <xf numFmtId="0" fontId="42" fillId="33" borderId="31" xfId="0" applyFont="1" applyFill="1" applyBorder="1" applyAlignment="1">
      <alignment horizontal="left"/>
    </xf>
    <xf numFmtId="0" fontId="39" fillId="33" borderId="31" xfId="0" applyFont="1" applyFill="1" applyBorder="1" applyAlignment="1">
      <alignment/>
    </xf>
    <xf numFmtId="0" fontId="39" fillId="33" borderId="23" xfId="0" applyFont="1" applyFill="1" applyBorder="1" applyAlignment="1">
      <alignment/>
    </xf>
    <xf numFmtId="0" fontId="39" fillId="33" borderId="28" xfId="0" applyFont="1" applyFill="1" applyBorder="1" applyAlignment="1">
      <alignment/>
    </xf>
    <xf numFmtId="0" fontId="39" fillId="33" borderId="0" xfId="0" applyFont="1" applyFill="1" applyBorder="1" applyAlignment="1">
      <alignment/>
    </xf>
    <xf numFmtId="0" fontId="39" fillId="33" borderId="27" xfId="0" applyFont="1" applyFill="1" applyBorder="1" applyAlignment="1">
      <alignment/>
    </xf>
    <xf numFmtId="0" fontId="42" fillId="33" borderId="24" xfId="0" applyFont="1" applyFill="1" applyBorder="1" applyAlignment="1">
      <alignment horizontal="center" wrapText="1"/>
    </xf>
    <xf numFmtId="0" fontId="42" fillId="33" borderId="23" xfId="0" applyFont="1" applyFill="1" applyBorder="1" applyAlignment="1">
      <alignment horizontal="center" wrapText="1"/>
    </xf>
    <xf numFmtId="0" fontId="42" fillId="33" borderId="19" xfId="0" applyFont="1" applyFill="1" applyBorder="1" applyAlignment="1">
      <alignment horizontal="center"/>
    </xf>
    <xf numFmtId="0" fontId="42" fillId="33" borderId="19" xfId="0" applyFont="1" applyFill="1" applyBorder="1" applyAlignment="1">
      <alignment horizontal="center" wrapText="1"/>
    </xf>
    <xf numFmtId="0" fontId="42" fillId="33" borderId="29" xfId="0" applyFont="1" applyFill="1" applyBorder="1" applyAlignment="1">
      <alignment wrapText="1"/>
    </xf>
    <xf numFmtId="0" fontId="42" fillId="33" borderId="25" xfId="0" applyFont="1" applyFill="1" applyBorder="1" applyAlignment="1">
      <alignment wrapText="1"/>
    </xf>
    <xf numFmtId="0" fontId="42" fillId="33" borderId="22" xfId="0" applyFont="1" applyFill="1" applyBorder="1" applyAlignment="1">
      <alignment horizontal="center"/>
    </xf>
    <xf numFmtId="0" fontId="42" fillId="33" borderId="20" xfId="0" applyFont="1" applyFill="1" applyBorder="1" applyAlignment="1">
      <alignment horizontal="center"/>
    </xf>
    <xf numFmtId="0" fontId="42" fillId="33" borderId="24" xfId="0" applyFont="1" applyFill="1" applyBorder="1" applyAlignment="1">
      <alignment wrapText="1"/>
    </xf>
    <xf numFmtId="0" fontId="42" fillId="33" borderId="31" xfId="0" applyFont="1" applyFill="1" applyBorder="1" applyAlignment="1">
      <alignment wrapText="1"/>
    </xf>
    <xf numFmtId="0" fontId="42" fillId="33" borderId="23" xfId="0" applyFont="1" applyFill="1" applyBorder="1" applyAlignment="1">
      <alignment wrapText="1"/>
    </xf>
    <xf numFmtId="0" fontId="39" fillId="33" borderId="23" xfId="0" applyFont="1" applyFill="1" applyBorder="1" applyAlignment="1">
      <alignment/>
    </xf>
    <xf numFmtId="0" fontId="39" fillId="33" borderId="27" xfId="0" applyFont="1" applyFill="1" applyBorder="1" applyAlignment="1">
      <alignment/>
    </xf>
    <xf numFmtId="0" fontId="39" fillId="33" borderId="25" xfId="0" applyFont="1" applyFill="1" applyBorder="1" applyAlignment="1">
      <alignment/>
    </xf>
    <xf numFmtId="0" fontId="42" fillId="33" borderId="31" xfId="0" applyFont="1" applyFill="1" applyBorder="1" applyAlignment="1">
      <alignment horizontal="center"/>
    </xf>
    <xf numFmtId="0" fontId="42" fillId="33" borderId="18" xfId="0" applyFont="1" applyFill="1" applyBorder="1" applyAlignment="1">
      <alignment horizontal="center"/>
    </xf>
    <xf numFmtId="0" fontId="42" fillId="33" borderId="19" xfId="0" applyFont="1" applyFill="1" applyBorder="1" applyAlignment="1">
      <alignment horizontal="center" vertical="top" wrapText="1"/>
    </xf>
    <xf numFmtId="0" fontId="42" fillId="33" borderId="24" xfId="0" applyFont="1" applyFill="1" applyBorder="1" applyAlignment="1">
      <alignment/>
    </xf>
    <xf numFmtId="0" fontId="42" fillId="33" borderId="23" xfId="0" applyFont="1" applyFill="1" applyBorder="1" applyAlignment="1">
      <alignment/>
    </xf>
    <xf numFmtId="0" fontId="42" fillId="33" borderId="28" xfId="0" applyFont="1" applyFill="1" applyBorder="1" applyAlignment="1">
      <alignment/>
    </xf>
    <xf numFmtId="0" fontId="42" fillId="33" borderId="27" xfId="0" applyFont="1" applyFill="1" applyBorder="1" applyAlignment="1">
      <alignment/>
    </xf>
    <xf numFmtId="0" fontId="42" fillId="33" borderId="20" xfId="0" applyFont="1" applyFill="1" applyBorder="1" applyAlignment="1">
      <alignment horizontal="center" vertical="top"/>
    </xf>
    <xf numFmtId="0" fontId="42" fillId="33" borderId="19" xfId="0" applyFont="1" applyFill="1" applyBorder="1" applyAlignment="1">
      <alignment horizontal="center" vertical="top"/>
    </xf>
    <xf numFmtId="6" fontId="42" fillId="33" borderId="19" xfId="0" applyNumberFormat="1" applyFont="1" applyFill="1" applyBorder="1" applyAlignment="1">
      <alignment horizontal="right"/>
    </xf>
    <xf numFmtId="0" fontId="42" fillId="33" borderId="29" xfId="0" applyFont="1" applyFill="1" applyBorder="1" applyAlignment="1">
      <alignment horizontal="left"/>
    </xf>
    <xf numFmtId="6" fontId="42" fillId="33" borderId="22" xfId="0" applyNumberFormat="1" applyFont="1" applyFill="1" applyBorder="1" applyAlignment="1">
      <alignment horizontal="right"/>
    </xf>
    <xf numFmtId="0" fontId="42" fillId="33" borderId="30" xfId="0" applyFont="1" applyFill="1" applyBorder="1" applyAlignment="1">
      <alignment/>
    </xf>
    <xf numFmtId="167" fontId="42" fillId="33" borderId="21" xfId="87" applyNumberFormat="1" applyFont="1" applyFill="1" applyBorder="1" applyAlignment="1">
      <alignment horizontal="right"/>
    </xf>
    <xf numFmtId="165" fontId="4" fillId="0" borderId="20" xfId="42" applyNumberFormat="1" applyFont="1" applyFill="1" applyBorder="1" applyAlignment="1">
      <alignment horizontal="center"/>
    </xf>
    <xf numFmtId="2" fontId="4" fillId="0" borderId="0" xfId="0" applyNumberFormat="1" applyFont="1" applyFill="1" applyBorder="1" applyAlignment="1">
      <alignment/>
    </xf>
    <xf numFmtId="2" fontId="5" fillId="0" borderId="0" xfId="0" applyNumberFormat="1" applyFont="1" applyFill="1" applyBorder="1" applyAlignment="1">
      <alignment horizontal="center"/>
    </xf>
    <xf numFmtId="0" fontId="1" fillId="0" borderId="0" xfId="0" applyFont="1" applyAlignment="1">
      <alignment/>
    </xf>
    <xf numFmtId="0" fontId="16" fillId="0" borderId="0" xfId="0" applyFont="1" applyAlignment="1">
      <alignment/>
    </xf>
    <xf numFmtId="164" fontId="0" fillId="0" borderId="0" xfId="0" applyNumberFormat="1" applyAlignment="1">
      <alignment/>
    </xf>
    <xf numFmtId="0" fontId="3" fillId="0" borderId="0" xfId="65" applyFill="1" applyBorder="1" applyAlignment="1" applyProtection="1">
      <alignment/>
      <protection/>
    </xf>
    <xf numFmtId="0" fontId="1" fillId="0" borderId="0" xfId="0" applyFont="1" applyAlignment="1">
      <alignment wrapText="1"/>
    </xf>
    <xf numFmtId="0" fontId="0" fillId="0" borderId="22" xfId="0" applyBorder="1" applyAlignment="1">
      <alignment/>
    </xf>
    <xf numFmtId="0" fontId="0" fillId="0" borderId="22" xfId="0" applyBorder="1" applyAlignment="1">
      <alignment horizontal="center"/>
    </xf>
    <xf numFmtId="0" fontId="42" fillId="33" borderId="24" xfId="0" applyFont="1" applyFill="1" applyBorder="1" applyAlignment="1">
      <alignment horizontal="center"/>
    </xf>
    <xf numFmtId="0" fontId="42" fillId="33" borderId="23" xfId="0" applyFont="1" applyFill="1" applyBorder="1" applyAlignment="1">
      <alignment horizontal="center"/>
    </xf>
    <xf numFmtId="0" fontId="42" fillId="33" borderId="29" xfId="0" applyFont="1" applyFill="1" applyBorder="1" applyAlignment="1">
      <alignment horizontal="center"/>
    </xf>
    <xf numFmtId="0" fontId="42" fillId="33" borderId="25" xfId="0" applyFont="1" applyFill="1" applyBorder="1" applyAlignment="1">
      <alignment horizontal="center"/>
    </xf>
    <xf numFmtId="0" fontId="42" fillId="33" borderId="28" xfId="0" applyFont="1" applyFill="1" applyBorder="1" applyAlignment="1">
      <alignment horizontal="center"/>
    </xf>
    <xf numFmtId="0" fontId="42" fillId="33" borderId="27" xfId="0" applyFont="1" applyFill="1" applyBorder="1" applyAlignment="1">
      <alignment horizontal="center"/>
    </xf>
    <xf numFmtId="0" fontId="1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wrapText="1"/>
    </xf>
    <xf numFmtId="0" fontId="4" fillId="0" borderId="31" xfId="0" applyFont="1" applyFill="1" applyBorder="1" applyAlignment="1">
      <alignment horizontal="left" vertical="top" wrapText="1"/>
    </xf>
    <xf numFmtId="0" fontId="42" fillId="33" borderId="24" xfId="0" applyFont="1" applyFill="1" applyBorder="1" applyAlignment="1">
      <alignment horizontal="center"/>
    </xf>
    <xf numFmtId="0" fontId="42" fillId="33" borderId="23" xfId="0" applyFont="1" applyFill="1" applyBorder="1" applyAlignment="1">
      <alignment horizontal="center"/>
    </xf>
    <xf numFmtId="0" fontId="42" fillId="33" borderId="29" xfId="0" applyFont="1" applyFill="1" applyBorder="1" applyAlignment="1">
      <alignment horizontal="center"/>
    </xf>
    <xf numFmtId="0" fontId="42" fillId="33" borderId="25" xfId="0" applyFont="1" applyFill="1" applyBorder="1" applyAlignment="1">
      <alignment horizontal="center"/>
    </xf>
    <xf numFmtId="0" fontId="42" fillId="33" borderId="28" xfId="0" applyFont="1" applyFill="1" applyBorder="1" applyAlignment="1">
      <alignment horizontal="center"/>
    </xf>
    <xf numFmtId="0" fontId="42" fillId="33" borderId="27" xfId="0" applyFont="1" applyFill="1" applyBorder="1" applyAlignment="1">
      <alignment horizontal="center"/>
    </xf>
    <xf numFmtId="165" fontId="15" fillId="0" borderId="19" xfId="42" applyNumberFormat="1" applyFont="1" applyFill="1" applyBorder="1" applyAlignment="1">
      <alignment horizontal="right"/>
    </xf>
    <xf numFmtId="166" fontId="15" fillId="0" borderId="22" xfId="42" applyNumberFormat="1" applyFont="1" applyFill="1" applyBorder="1" applyAlignment="1">
      <alignment horizontal="right"/>
    </xf>
    <xf numFmtId="165" fontId="15" fillId="0" borderId="19" xfId="45" applyNumberFormat="1" applyFont="1" applyFill="1" applyBorder="1" applyAlignment="1">
      <alignment horizontal="right"/>
    </xf>
    <xf numFmtId="166" fontId="15" fillId="0" borderId="20" xfId="45" applyNumberFormat="1" applyFont="1" applyFill="1" applyBorder="1" applyAlignment="1">
      <alignment horizontal="right"/>
    </xf>
    <xf numFmtId="165" fontId="15" fillId="0" borderId="20" xfId="45" applyNumberFormat="1" applyFont="1" applyFill="1" applyBorder="1" applyAlignment="1">
      <alignment horizontal="right"/>
    </xf>
    <xf numFmtId="10" fontId="15" fillId="0" borderId="22" xfId="83" applyNumberFormat="1" applyFont="1" applyFill="1" applyBorder="1" applyAlignment="1">
      <alignment/>
    </xf>
    <xf numFmtId="165" fontId="15" fillId="0" borderId="20" xfId="44" applyNumberFormat="1" applyFont="1" applyFill="1" applyBorder="1" applyAlignment="1">
      <alignment horizontal="right"/>
    </xf>
    <xf numFmtId="166" fontId="15" fillId="0" borderId="20" xfId="44" applyNumberFormat="1" applyFont="1" applyFill="1" applyBorder="1" applyAlignment="1">
      <alignment horizontal="right"/>
    </xf>
    <xf numFmtId="10" fontId="15" fillId="0" borderId="20" xfId="97" applyNumberFormat="1" applyFont="1" applyFill="1" applyBorder="1" applyAlignment="1">
      <alignment horizontal="right"/>
    </xf>
    <xf numFmtId="10" fontId="15" fillId="0" borderId="22" xfId="97" applyNumberFormat="1" applyFont="1" applyFill="1" applyBorder="1" applyAlignment="1">
      <alignment/>
    </xf>
    <xf numFmtId="10" fontId="15" fillId="0" borderId="0" xfId="83" applyNumberFormat="1" applyFont="1" applyFill="1" applyBorder="1" applyAlignment="1">
      <alignment/>
    </xf>
    <xf numFmtId="165" fontId="15" fillId="0" borderId="19" xfId="44" applyNumberFormat="1" applyFont="1" applyFill="1" applyBorder="1" applyAlignment="1">
      <alignment horizontal="right"/>
    </xf>
    <xf numFmtId="0" fontId="42" fillId="33" borderId="18" xfId="0" applyFont="1" applyFill="1" applyBorder="1" applyAlignment="1">
      <alignment wrapText="1"/>
    </xf>
    <xf numFmtId="166" fontId="15" fillId="0" borderId="20" xfId="50" applyNumberFormat="1" applyFont="1" applyFill="1" applyBorder="1" applyAlignment="1">
      <alignment horizontal="right"/>
    </xf>
    <xf numFmtId="0" fontId="5" fillId="0" borderId="29" xfId="73" applyFont="1" applyFill="1" applyBorder="1" applyAlignment="1" applyProtection="1">
      <alignment/>
      <protection/>
    </xf>
    <xf numFmtId="167" fontId="15" fillId="0" borderId="20" xfId="84" applyNumberFormat="1" applyFont="1" applyFill="1" applyBorder="1" applyAlignment="1">
      <alignment/>
    </xf>
    <xf numFmtId="166" fontId="15" fillId="0" borderId="20" xfId="48" applyNumberFormat="1" applyFont="1" applyFill="1" applyBorder="1" applyAlignment="1">
      <alignment horizontal="right"/>
    </xf>
    <xf numFmtId="167" fontId="15" fillId="0" borderId="22" xfId="84" applyNumberFormat="1" applyFont="1" applyFill="1" applyBorder="1" applyAlignment="1">
      <alignment/>
    </xf>
    <xf numFmtId="165" fontId="4" fillId="0" borderId="20" xfId="54" applyNumberFormat="1" applyFont="1" applyFill="1" applyBorder="1" applyAlignment="1" quotePrefix="1">
      <alignment horizontal="right"/>
    </xf>
    <xf numFmtId="165" fontId="4" fillId="0" borderId="28" xfId="54" applyNumberFormat="1" applyFont="1" applyFill="1" applyBorder="1" applyAlignment="1" quotePrefix="1">
      <alignment horizontal="right"/>
    </xf>
    <xf numFmtId="10" fontId="4" fillId="0" borderId="24" xfId="93" applyNumberFormat="1" applyFont="1" applyFill="1" applyBorder="1" applyAlignment="1" quotePrefix="1">
      <alignment horizontal="right"/>
    </xf>
    <xf numFmtId="10" fontId="4" fillId="0" borderId="19" xfId="93" applyNumberFormat="1" applyFont="1" applyFill="1" applyBorder="1" applyAlignment="1" quotePrefix="1">
      <alignment horizontal="right"/>
    </xf>
    <xf numFmtId="10" fontId="4" fillId="0" borderId="28" xfId="93" applyNumberFormat="1" applyFont="1" applyFill="1" applyBorder="1" applyAlignment="1" quotePrefix="1">
      <alignment horizontal="right"/>
    </xf>
    <xf numFmtId="10" fontId="4" fillId="0" borderId="20" xfId="93" applyNumberFormat="1" applyFont="1" applyFill="1" applyBorder="1" applyAlignment="1" quotePrefix="1">
      <alignment horizontal="right"/>
    </xf>
    <xf numFmtId="10" fontId="4" fillId="0" borderId="29" xfId="93" applyNumberFormat="1" applyFont="1" applyFill="1" applyBorder="1" applyAlignment="1" quotePrefix="1">
      <alignment horizontal="right"/>
    </xf>
    <xf numFmtId="10" fontId="4" fillId="0" borderId="22" xfId="93" applyNumberFormat="1" applyFont="1" applyFill="1" applyBorder="1" applyAlignment="1" quotePrefix="1">
      <alignment horizontal="right"/>
    </xf>
    <xf numFmtId="165" fontId="4" fillId="0" borderId="21" xfId="46" applyNumberFormat="1" applyFont="1" applyFill="1" applyBorder="1" applyAlignment="1" quotePrefix="1">
      <alignment horizontal="right"/>
    </xf>
    <xf numFmtId="10" fontId="4" fillId="0" borderId="29" xfId="98" applyNumberFormat="1" applyFont="1" applyFill="1" applyBorder="1" applyAlignment="1" quotePrefix="1">
      <alignment horizontal="right"/>
    </xf>
    <xf numFmtId="10" fontId="4" fillId="0" borderId="22" xfId="98" applyNumberFormat="1" applyFont="1" applyFill="1" applyBorder="1" applyAlignment="1" quotePrefix="1">
      <alignment horizontal="right"/>
    </xf>
    <xf numFmtId="165" fontId="5" fillId="0" borderId="0" xfId="42" applyNumberFormat="1" applyFont="1" applyFill="1" applyBorder="1" applyAlignment="1" quotePrefix="1">
      <alignment horizontal="right"/>
    </xf>
    <xf numFmtId="0" fontId="42" fillId="33" borderId="0" xfId="0" applyFont="1" applyFill="1" applyBorder="1" applyAlignment="1">
      <alignment horizontal="center"/>
    </xf>
    <xf numFmtId="0" fontId="0" fillId="0" borderId="0" xfId="0" applyFont="1" applyBorder="1" applyAlignment="1">
      <alignment/>
    </xf>
    <xf numFmtId="164" fontId="4" fillId="0" borderId="0" xfId="42" applyNumberFormat="1" applyFont="1" applyFill="1" applyBorder="1" applyAlignment="1" quotePrefix="1">
      <alignment horizontal="left"/>
    </xf>
    <xf numFmtId="0" fontId="4" fillId="0" borderId="0" xfId="0" applyFont="1" applyFill="1" applyBorder="1" applyAlignment="1">
      <alignment vertical="top" wrapText="1"/>
    </xf>
    <xf numFmtId="0" fontId="42" fillId="0" borderId="0" xfId="0" applyFont="1" applyFill="1" applyBorder="1" applyAlignment="1">
      <alignment horizontal="center"/>
    </xf>
    <xf numFmtId="0" fontId="39" fillId="0" borderId="0" xfId="0" applyFont="1" applyFill="1" applyBorder="1" applyAlignment="1">
      <alignment/>
    </xf>
    <xf numFmtId="0" fontId="0" fillId="0" borderId="0" xfId="0" applyFont="1" applyFill="1" applyBorder="1" applyAlignment="1">
      <alignment/>
    </xf>
    <xf numFmtId="0" fontId="5" fillId="0" borderId="24" xfId="0" applyFont="1" applyFill="1" applyBorder="1" applyAlignment="1">
      <alignment horizontal="left"/>
    </xf>
    <xf numFmtId="0" fontId="5" fillId="0" borderId="23" xfId="0" applyFont="1" applyFill="1" applyBorder="1" applyAlignment="1">
      <alignment horizontal="left"/>
    </xf>
    <xf numFmtId="164" fontId="5" fillId="0" borderId="19" xfId="49" applyFont="1" applyFill="1" applyBorder="1" applyAlignment="1">
      <alignment horizontal="left"/>
    </xf>
    <xf numFmtId="10" fontId="5" fillId="0" borderId="0" xfId="86" applyNumberFormat="1" applyFont="1" applyFill="1" applyBorder="1" applyAlignment="1">
      <alignment horizontal="right"/>
    </xf>
    <xf numFmtId="169" fontId="5" fillId="0" borderId="24" xfId="49" applyNumberFormat="1" applyFont="1" applyFill="1" applyBorder="1" applyAlignment="1">
      <alignment horizontal="left"/>
    </xf>
    <xf numFmtId="10" fontId="5" fillId="0" borderId="19" xfId="86" applyNumberFormat="1" applyFont="1" applyFill="1" applyBorder="1" applyAlignment="1">
      <alignment horizontal="right"/>
    </xf>
    <xf numFmtId="0" fontId="42" fillId="33" borderId="22" xfId="0" applyFont="1" applyFill="1" applyBorder="1" applyAlignment="1">
      <alignment horizontal="center" vertical="top"/>
    </xf>
    <xf numFmtId="0" fontId="5" fillId="0" borderId="28" xfId="0" applyFont="1" applyFill="1" applyBorder="1" applyAlignment="1">
      <alignment horizontal="left"/>
    </xf>
    <xf numFmtId="0" fontId="5" fillId="0" borderId="27" xfId="0" applyFont="1" applyFill="1" applyBorder="1" applyAlignment="1">
      <alignment horizontal="left"/>
    </xf>
    <xf numFmtId="164" fontId="5" fillId="0" borderId="20" xfId="49" applyFont="1" applyFill="1" applyBorder="1" applyAlignment="1">
      <alignment horizontal="left"/>
    </xf>
    <xf numFmtId="169" fontId="5" fillId="0" borderId="28" xfId="49" applyNumberFormat="1" applyFont="1" applyFill="1" applyBorder="1" applyAlignment="1">
      <alignment horizontal="left"/>
    </xf>
    <xf numFmtId="10" fontId="5" fillId="0" borderId="20" xfId="86" applyNumberFormat="1" applyFont="1" applyFill="1" applyBorder="1" applyAlignment="1">
      <alignment horizontal="right"/>
    </xf>
    <xf numFmtId="164" fontId="5" fillId="0" borderId="19" xfId="53" applyNumberFormat="1" applyFont="1" applyFill="1" applyBorder="1" applyAlignment="1">
      <alignment horizontal="right" vertical="top"/>
    </xf>
    <xf numFmtId="0" fontId="5" fillId="0" borderId="29" xfId="0" applyFont="1" applyFill="1" applyBorder="1" applyAlignment="1">
      <alignment horizontal="left"/>
    </xf>
    <xf numFmtId="0" fontId="5" fillId="0" borderId="25" xfId="0" applyFont="1" applyFill="1" applyBorder="1" applyAlignment="1">
      <alignment horizontal="left"/>
    </xf>
    <xf numFmtId="0" fontId="4" fillId="0" borderId="31" xfId="69" applyFont="1" applyFill="1" applyBorder="1" applyAlignment="1">
      <alignment horizontal="left" vertical="top" wrapText="1"/>
      <protection/>
    </xf>
    <xf numFmtId="0" fontId="5" fillId="0" borderId="30" xfId="0" applyFont="1" applyFill="1" applyBorder="1" applyAlignment="1">
      <alignment horizontal="left"/>
    </xf>
    <xf numFmtId="0" fontId="5" fillId="0" borderId="26" xfId="0" applyFont="1" applyFill="1" applyBorder="1" applyAlignment="1">
      <alignment horizontal="left"/>
    </xf>
    <xf numFmtId="169" fontId="5" fillId="0" borderId="21" xfId="42" applyNumberFormat="1" applyFont="1" applyFill="1" applyBorder="1" applyAlignment="1">
      <alignment horizontal="left"/>
    </xf>
    <xf numFmtId="9" fontId="5" fillId="0" borderId="26" xfId="92" applyNumberFormat="1" applyFont="1" applyFill="1" applyBorder="1" applyAlignment="1" quotePrefix="1">
      <alignment horizontal="right"/>
    </xf>
    <xf numFmtId="9" fontId="5" fillId="0" borderId="21" xfId="92" applyNumberFormat="1" applyFont="1" applyFill="1" applyBorder="1" applyAlignment="1" quotePrefix="1">
      <alignment horizontal="right"/>
    </xf>
    <xf numFmtId="0" fontId="4" fillId="0" borderId="0" xfId="69" applyFont="1" applyFill="1" applyBorder="1" applyAlignment="1">
      <alignment horizontal="left" vertical="top" wrapText="1"/>
      <protection/>
    </xf>
    <xf numFmtId="0" fontId="4" fillId="0" borderId="31" xfId="0" applyFont="1" applyFill="1" applyBorder="1" applyAlignment="1">
      <alignment horizontal="left"/>
    </xf>
    <xf numFmtId="169" fontId="5" fillId="0" borderId="31" xfId="42" applyNumberFormat="1" applyFont="1" applyFill="1" applyBorder="1" applyAlignment="1">
      <alignment horizontal="left"/>
    </xf>
    <xf numFmtId="9" fontId="5" fillId="0" borderId="31" xfId="92" applyNumberFormat="1" applyFont="1" applyFill="1" applyBorder="1" applyAlignment="1" quotePrefix="1">
      <alignment horizontal="right"/>
    </xf>
    <xf numFmtId="0" fontId="5" fillId="0" borderId="0" xfId="69" applyFont="1" applyFill="1" applyBorder="1" applyAlignment="1">
      <alignment horizontal="left" wrapText="1"/>
      <protection/>
    </xf>
    <xf numFmtId="164" fontId="5" fillId="0" borderId="0" xfId="69" applyNumberFormat="1" applyFont="1" applyFill="1" applyBorder="1" applyAlignment="1">
      <alignment wrapText="1"/>
      <protection/>
    </xf>
    <xf numFmtId="0" fontId="42" fillId="33" borderId="31" xfId="0" applyFont="1" applyFill="1" applyBorder="1" applyAlignment="1">
      <alignment horizontal="center" wrapText="1"/>
    </xf>
    <xf numFmtId="0" fontId="0" fillId="0" borderId="31" xfId="0" applyBorder="1" applyAlignment="1">
      <alignment/>
    </xf>
    <xf numFmtId="165" fontId="5" fillId="0" borderId="24" xfId="42" applyNumberFormat="1" applyFont="1" applyFill="1" applyBorder="1" applyAlignment="1">
      <alignment horizontal="right"/>
    </xf>
    <xf numFmtId="169" fontId="5" fillId="0" borderId="31" xfId="42" applyNumberFormat="1" applyFont="1" applyFill="1" applyBorder="1" applyAlignment="1">
      <alignment horizontal="right"/>
    </xf>
    <xf numFmtId="0" fontId="0" fillId="0" borderId="0" xfId="0" applyBorder="1" applyAlignment="1">
      <alignment/>
    </xf>
    <xf numFmtId="165" fontId="5" fillId="0" borderId="28" xfId="42" applyNumberFormat="1" applyFont="1" applyFill="1" applyBorder="1" applyAlignment="1">
      <alignment horizontal="right"/>
    </xf>
    <xf numFmtId="169" fontId="5" fillId="0" borderId="0" xfId="42" applyNumberFormat="1" applyFont="1" applyFill="1" applyBorder="1" applyAlignment="1">
      <alignment horizontal="right"/>
    </xf>
    <xf numFmtId="0" fontId="54" fillId="0" borderId="28" xfId="0" applyFont="1" applyBorder="1" applyAlignment="1">
      <alignment/>
    </xf>
    <xf numFmtId="0" fontId="0" fillId="0" borderId="32" xfId="0" applyBorder="1" applyAlignment="1">
      <alignment/>
    </xf>
    <xf numFmtId="165" fontId="54" fillId="0" borderId="30" xfId="42" applyNumberFormat="1" applyFont="1" applyBorder="1" applyAlignment="1">
      <alignment/>
    </xf>
    <xf numFmtId="9" fontId="54" fillId="0" borderId="21" xfId="0" applyNumberFormat="1" applyFont="1" applyBorder="1" applyAlignment="1">
      <alignment/>
    </xf>
    <xf numFmtId="165" fontId="54" fillId="0" borderId="21" xfId="42" applyNumberFormat="1" applyFont="1" applyBorder="1" applyAlignment="1">
      <alignment/>
    </xf>
    <xf numFmtId="9" fontId="54" fillId="0" borderId="26" xfId="0" applyNumberFormat="1" applyFont="1" applyBorder="1" applyAlignment="1">
      <alignment/>
    </xf>
    <xf numFmtId="165" fontId="54" fillId="0" borderId="0" xfId="42" applyNumberFormat="1" applyFont="1" applyBorder="1" applyAlignment="1">
      <alignment/>
    </xf>
    <xf numFmtId="9" fontId="54" fillId="0" borderId="0" xfId="0" applyNumberFormat="1" applyFont="1" applyBorder="1" applyAlignment="1">
      <alignment/>
    </xf>
    <xf numFmtId="0" fontId="42" fillId="33" borderId="24" xfId="0" applyFont="1" applyFill="1" applyBorder="1" applyAlignment="1">
      <alignment horizontal="center" wrapText="1"/>
    </xf>
    <xf numFmtId="0" fontId="42" fillId="33" borderId="31" xfId="0" applyFont="1" applyFill="1" applyBorder="1" applyAlignment="1">
      <alignment horizontal="center" wrapText="1"/>
    </xf>
    <xf numFmtId="0" fontId="42" fillId="33" borderId="23" xfId="0" applyFont="1" applyFill="1" applyBorder="1" applyAlignment="1">
      <alignment horizontal="center" wrapText="1"/>
    </xf>
    <xf numFmtId="0" fontId="42" fillId="33" borderId="29" xfId="0" applyFont="1" applyFill="1" applyBorder="1" applyAlignment="1">
      <alignment horizontal="center" wrapText="1"/>
    </xf>
    <xf numFmtId="0" fontId="42" fillId="33" borderId="18" xfId="0" applyFont="1" applyFill="1" applyBorder="1" applyAlignment="1">
      <alignment horizontal="center" wrapText="1"/>
    </xf>
    <xf numFmtId="0" fontId="42" fillId="33" borderId="25" xfId="0" applyFont="1" applyFill="1" applyBorder="1" applyAlignment="1">
      <alignment horizontal="center" wrapText="1"/>
    </xf>
    <xf numFmtId="0" fontId="0" fillId="0" borderId="19" xfId="0" applyBorder="1" applyAlignment="1">
      <alignment/>
    </xf>
    <xf numFmtId="10" fontId="0" fillId="0" borderId="19" xfId="0" applyNumberFormat="1" applyBorder="1" applyAlignment="1">
      <alignment horizontal="right"/>
    </xf>
    <xf numFmtId="0" fontId="0" fillId="0" borderId="20" xfId="0" applyBorder="1" applyAlignment="1">
      <alignment/>
    </xf>
    <xf numFmtId="170" fontId="4" fillId="0" borderId="20" xfId="0" applyNumberFormat="1" applyFont="1" applyFill="1" applyBorder="1" applyAlignment="1">
      <alignment horizontal="right"/>
    </xf>
    <xf numFmtId="10" fontId="0" fillId="0" borderId="20" xfId="0" applyNumberFormat="1" applyBorder="1" applyAlignment="1">
      <alignment horizontal="right"/>
    </xf>
    <xf numFmtId="9" fontId="5" fillId="0" borderId="21" xfId="92" applyNumberFormat="1" applyFont="1" applyFill="1" applyBorder="1" applyAlignment="1">
      <alignment horizontal="right"/>
    </xf>
    <xf numFmtId="0" fontId="0" fillId="0" borderId="18" xfId="0" applyBorder="1" applyAlignment="1">
      <alignment/>
    </xf>
    <xf numFmtId="170" fontId="4" fillId="0" borderId="22" xfId="0" applyNumberFormat="1" applyFont="1" applyFill="1" applyBorder="1" applyAlignment="1">
      <alignment horizontal="right"/>
    </xf>
    <xf numFmtId="169" fontId="5" fillId="0" borderId="0" xfId="0" applyNumberFormat="1" applyFont="1" applyFill="1" applyBorder="1" applyAlignment="1">
      <alignment horizontal="left"/>
    </xf>
    <xf numFmtId="9" fontId="5" fillId="0" borderId="0" xfId="92" applyNumberFormat="1" applyFont="1" applyFill="1" applyBorder="1" applyAlignment="1">
      <alignment horizontal="right"/>
    </xf>
    <xf numFmtId="0" fontId="5" fillId="0" borderId="24" xfId="77" applyFont="1" applyFill="1" applyBorder="1">
      <alignment/>
      <protection/>
    </xf>
    <xf numFmtId="0" fontId="0" fillId="0" borderId="23" xfId="0" applyFont="1" applyFill="1" applyBorder="1" applyAlignment="1">
      <alignment/>
    </xf>
    <xf numFmtId="164" fontId="5" fillId="0" borderId="19" xfId="47" applyFont="1" applyFill="1" applyBorder="1" applyAlignment="1">
      <alignment/>
    </xf>
    <xf numFmtId="10" fontId="5" fillId="0" borderId="19" xfId="85" applyNumberFormat="1" applyFont="1" applyFill="1" applyBorder="1" applyAlignment="1">
      <alignment/>
    </xf>
    <xf numFmtId="0" fontId="5" fillId="0" borderId="28" xfId="77" applyFont="1" applyFill="1" applyBorder="1">
      <alignment/>
      <protection/>
    </xf>
    <xf numFmtId="0" fontId="0" fillId="0" borderId="27" xfId="0" applyFont="1" applyFill="1" applyBorder="1" applyAlignment="1">
      <alignment/>
    </xf>
    <xf numFmtId="164" fontId="5" fillId="0" borderId="20" xfId="47" applyFont="1" applyFill="1" applyBorder="1" applyAlignment="1">
      <alignment/>
    </xf>
    <xf numFmtId="10" fontId="5" fillId="0" borderId="20" xfId="85" applyNumberFormat="1" applyFont="1" applyFill="1" applyBorder="1" applyAlignment="1">
      <alignment/>
    </xf>
    <xf numFmtId="0" fontId="5" fillId="0" borderId="29" xfId="77" applyFont="1" applyFill="1" applyBorder="1">
      <alignment/>
      <protection/>
    </xf>
    <xf numFmtId="0" fontId="0" fillId="0" borderId="25" xfId="0" applyFont="1" applyFill="1" applyBorder="1" applyAlignment="1">
      <alignment/>
    </xf>
    <xf numFmtId="164" fontId="5" fillId="0" borderId="22" xfId="47" applyFont="1" applyFill="1" applyBorder="1" applyAlignment="1">
      <alignment/>
    </xf>
    <xf numFmtId="10" fontId="5" fillId="0" borderId="22" xfId="85" applyNumberFormat="1" applyFont="1" applyFill="1" applyBorder="1" applyAlignment="1">
      <alignment/>
    </xf>
    <xf numFmtId="9" fontId="5" fillId="0" borderId="25" xfId="83" applyFont="1" applyFill="1" applyBorder="1" applyAlignment="1">
      <alignment horizontal="right"/>
    </xf>
    <xf numFmtId="165" fontId="5" fillId="0" borderId="28" xfId="0" applyNumberFormat="1" applyFont="1" applyFill="1" applyBorder="1" applyAlignment="1">
      <alignment horizontal="center"/>
    </xf>
    <xf numFmtId="169" fontId="5" fillId="0" borderId="23" xfId="42" applyNumberFormat="1" applyFont="1" applyFill="1" applyBorder="1" applyAlignment="1" quotePrefix="1">
      <alignment/>
    </xf>
    <xf numFmtId="10" fontId="5" fillId="0" borderId="19" xfId="92" applyNumberFormat="1" applyFont="1" applyFill="1" applyBorder="1" applyAlignment="1" quotePrefix="1">
      <alignment/>
    </xf>
    <xf numFmtId="169" fontId="5" fillId="0" borderId="19" xfId="42" applyNumberFormat="1" applyFont="1" applyFill="1" applyBorder="1" applyAlignment="1" quotePrefix="1">
      <alignment/>
    </xf>
    <xf numFmtId="169" fontId="5" fillId="0" borderId="26" xfId="42" applyNumberFormat="1" applyFont="1" applyFill="1" applyBorder="1" applyAlignment="1" quotePrefix="1">
      <alignment/>
    </xf>
    <xf numFmtId="9" fontId="5" fillId="0" borderId="21" xfId="92" applyNumberFormat="1" applyFont="1" applyFill="1" applyBorder="1" applyAlignment="1" quotePrefix="1">
      <alignment/>
    </xf>
    <xf numFmtId="169" fontId="5" fillId="0" borderId="21" xfId="42" applyNumberFormat="1" applyFont="1" applyFill="1" applyBorder="1" applyAlignment="1" quotePrefix="1">
      <alignment/>
    </xf>
    <xf numFmtId="169" fontId="5" fillId="0" borderId="0" xfId="42" applyNumberFormat="1" applyFont="1" applyFill="1" applyBorder="1" applyAlignment="1" quotePrefix="1">
      <alignment/>
    </xf>
    <xf numFmtId="10" fontId="5" fillId="0" borderId="0" xfId="92" applyNumberFormat="1" applyFont="1" applyFill="1" applyBorder="1" applyAlignment="1" quotePrefix="1">
      <alignment/>
    </xf>
    <xf numFmtId="165" fontId="5" fillId="0" borderId="19" xfId="55" applyNumberFormat="1" applyFont="1" applyFill="1" applyBorder="1" applyAlignment="1">
      <alignment/>
    </xf>
    <xf numFmtId="10" fontId="5" fillId="0" borderId="19" xfId="89" applyNumberFormat="1" applyFont="1" applyFill="1" applyBorder="1" applyAlignment="1">
      <alignment/>
    </xf>
    <xf numFmtId="43" fontId="5" fillId="0" borderId="19" xfId="55" applyFont="1" applyFill="1" applyBorder="1" applyAlignment="1">
      <alignment/>
    </xf>
    <xf numFmtId="10" fontId="5" fillId="0" borderId="19" xfId="90" applyNumberFormat="1" applyFont="1" applyFill="1" applyBorder="1" applyAlignment="1">
      <alignment/>
    </xf>
    <xf numFmtId="165" fontId="5" fillId="0" borderId="20" xfId="55" applyNumberFormat="1" applyFont="1" applyFill="1" applyBorder="1" applyAlignment="1">
      <alignment/>
    </xf>
    <xf numFmtId="10" fontId="5" fillId="0" borderId="20" xfId="89" applyNumberFormat="1" applyFont="1" applyFill="1" applyBorder="1" applyAlignment="1">
      <alignment/>
    </xf>
    <xf numFmtId="43" fontId="5" fillId="0" borderId="20" xfId="55" applyFont="1" applyFill="1" applyBorder="1" applyAlignment="1">
      <alignment/>
    </xf>
    <xf numFmtId="10" fontId="5" fillId="0" borderId="20" xfId="90" applyNumberFormat="1" applyFont="1" applyFill="1" applyBorder="1" applyAlignment="1">
      <alignment/>
    </xf>
    <xf numFmtId="43" fontId="5" fillId="0" borderId="21" xfId="79" applyNumberFormat="1" applyFont="1" applyFill="1" applyBorder="1">
      <alignment/>
      <protection/>
    </xf>
    <xf numFmtId="10" fontId="5" fillId="0" borderId="21" xfId="89" applyNumberFormat="1" applyFont="1" applyFill="1" applyBorder="1" applyAlignment="1">
      <alignment/>
    </xf>
    <xf numFmtId="43" fontId="5" fillId="0" borderId="21" xfId="80" applyNumberFormat="1" applyFont="1" applyFill="1" applyBorder="1">
      <alignment/>
      <protection/>
    </xf>
    <xf numFmtId="10" fontId="5" fillId="0" borderId="21" xfId="90" applyNumberFormat="1" applyFont="1" applyFill="1" applyBorder="1" applyAlignment="1">
      <alignment/>
    </xf>
    <xf numFmtId="164" fontId="5" fillId="0" borderId="31" xfId="42" applyNumberFormat="1" applyFont="1" applyFill="1" applyBorder="1" applyAlignment="1">
      <alignment horizontal="center"/>
    </xf>
    <xf numFmtId="10" fontId="5" fillId="0" borderId="31" xfId="92" applyNumberFormat="1" applyFont="1" applyFill="1" applyBorder="1" applyAlignment="1" quotePrefix="1">
      <alignment/>
    </xf>
    <xf numFmtId="43" fontId="5" fillId="0" borderId="31" xfId="0" applyNumberFormat="1" applyFont="1" applyFill="1" applyBorder="1" applyAlignment="1">
      <alignment horizontal="center"/>
    </xf>
    <xf numFmtId="164" fontId="5" fillId="0" borderId="0" xfId="42" applyNumberFormat="1" applyFont="1" applyFill="1" applyBorder="1" applyAlignment="1">
      <alignment horizontal="center"/>
    </xf>
    <xf numFmtId="43" fontId="5" fillId="0" borderId="0" xfId="0" applyNumberFormat="1" applyFont="1" applyFill="1" applyBorder="1" applyAlignment="1">
      <alignment horizontal="center"/>
    </xf>
    <xf numFmtId="0" fontId="0" fillId="0" borderId="18" xfId="0" applyFill="1" applyBorder="1" applyAlignment="1">
      <alignment/>
    </xf>
    <xf numFmtId="14" fontId="5" fillId="0" borderId="18" xfId="0" applyNumberFormat="1" applyFont="1" applyFill="1" applyBorder="1" applyAlignment="1">
      <alignment/>
    </xf>
    <xf numFmtId="0" fontId="4" fillId="0" borderId="18" xfId="0" applyFont="1" applyFill="1" applyBorder="1" applyAlignment="1">
      <alignment horizontal="left"/>
    </xf>
    <xf numFmtId="0" fontId="0" fillId="0" borderId="0" xfId="0" applyFill="1" applyBorder="1" applyAlignment="1">
      <alignment/>
    </xf>
    <xf numFmtId="14" fontId="5" fillId="0" borderId="0" xfId="0" applyNumberFormat="1" applyFont="1" applyFill="1" applyBorder="1" applyAlignment="1">
      <alignment/>
    </xf>
    <xf numFmtId="0" fontId="54" fillId="0" borderId="0" xfId="0" applyFont="1" applyFill="1" applyBorder="1" applyAlignment="1">
      <alignment/>
    </xf>
    <xf numFmtId="14" fontId="5" fillId="0" borderId="0" xfId="0" applyNumberFormat="1" applyFont="1" applyFill="1" applyBorder="1" applyAlignment="1">
      <alignment horizontal="right"/>
    </xf>
    <xf numFmtId="0" fontId="5" fillId="0" borderId="0" xfId="0" applyFont="1" applyFill="1" applyBorder="1" applyAlignment="1" quotePrefix="1">
      <alignment horizontal="center"/>
    </xf>
    <xf numFmtId="0" fontId="42" fillId="0" borderId="0" xfId="0" applyFont="1" applyFill="1" applyBorder="1" applyAlignment="1" quotePrefix="1">
      <alignment horizontal="center" wrapText="1"/>
    </xf>
    <xf numFmtId="0" fontId="42" fillId="33" borderId="19" xfId="0" applyFont="1" applyFill="1" applyBorder="1" applyAlignment="1" quotePrefix="1">
      <alignment horizontal="center" wrapText="1"/>
    </xf>
    <xf numFmtId="0" fontId="0" fillId="0" borderId="24" xfId="0" applyFill="1" applyBorder="1" applyAlignment="1">
      <alignment/>
    </xf>
    <xf numFmtId="0" fontId="5" fillId="0" borderId="31" xfId="0" applyFont="1" applyFill="1" applyBorder="1" applyAlignment="1">
      <alignment horizontal="center"/>
    </xf>
    <xf numFmtId="1" fontId="4" fillId="0" borderId="19" xfId="0" applyNumberFormat="1" applyFont="1" applyFill="1" applyBorder="1" applyAlignment="1">
      <alignment horizontal="right"/>
    </xf>
    <xf numFmtId="49" fontId="4" fillId="0" borderId="31" xfId="0" applyNumberFormat="1" applyFont="1" applyFill="1" applyBorder="1" applyAlignment="1">
      <alignment horizontal="right"/>
    </xf>
    <xf numFmtId="0" fontId="4" fillId="0" borderId="19" xfId="0" applyFont="1" applyFill="1" applyBorder="1" applyAlignment="1">
      <alignment horizontal="right"/>
    </xf>
    <xf numFmtId="0" fontId="4" fillId="0" borderId="31" xfId="0" applyFont="1" applyFill="1" applyBorder="1" applyAlignment="1">
      <alignment horizontal="right"/>
    </xf>
    <xf numFmtId="173" fontId="4" fillId="0" borderId="19" xfId="0" applyNumberFormat="1" applyFont="1" applyFill="1" applyBorder="1" applyAlignment="1">
      <alignment horizontal="right"/>
    </xf>
    <xf numFmtId="0" fontId="4" fillId="0" borderId="31" xfId="0" applyFont="1" applyFill="1" applyBorder="1" applyAlignment="1">
      <alignment horizontal="center"/>
    </xf>
    <xf numFmtId="0" fontId="4" fillId="0" borderId="19" xfId="0" applyFont="1" applyFill="1" applyBorder="1" applyAlignment="1">
      <alignment horizontal="center"/>
    </xf>
    <xf numFmtId="0" fontId="4" fillId="0" borderId="19" xfId="0" applyNumberFormat="1" applyFont="1" applyFill="1" applyBorder="1" applyAlignment="1">
      <alignment horizontal="center"/>
    </xf>
    <xf numFmtId="170" fontId="5" fillId="0" borderId="31" xfId="0" applyNumberFormat="1" applyFont="1" applyFill="1" applyBorder="1" applyAlignment="1">
      <alignment horizontal="center"/>
    </xf>
    <xf numFmtId="170" fontId="5" fillId="0" borderId="19" xfId="0" applyNumberFormat="1" applyFont="1" applyFill="1" applyBorder="1" applyAlignment="1">
      <alignment horizontal="center"/>
    </xf>
    <xf numFmtId="174" fontId="5" fillId="0" borderId="23" xfId="0" applyNumberFormat="1" applyFont="1" applyFill="1" applyBorder="1" applyAlignment="1">
      <alignment horizontal="center"/>
    </xf>
    <xf numFmtId="0" fontId="0" fillId="0" borderId="28" xfId="0" applyFill="1" applyBorder="1" applyAlignment="1">
      <alignment/>
    </xf>
    <xf numFmtId="165" fontId="4" fillId="0" borderId="20" xfId="42" applyNumberFormat="1" applyFont="1" applyFill="1" applyBorder="1" applyAlignment="1">
      <alignment horizontal="right"/>
    </xf>
    <xf numFmtId="0" fontId="4" fillId="0" borderId="0" xfId="0" applyFont="1" applyFill="1" applyBorder="1" applyAlignment="1">
      <alignment horizontal="right"/>
    </xf>
    <xf numFmtId="10" fontId="4" fillId="0" borderId="20" xfId="42" applyNumberFormat="1" applyFont="1" applyFill="1" applyBorder="1" applyAlignment="1">
      <alignment horizontal="right"/>
    </xf>
    <xf numFmtId="175" fontId="4" fillId="0" borderId="0" xfId="92" applyNumberFormat="1" applyFont="1" applyFill="1" applyBorder="1" applyAlignment="1">
      <alignment horizontal="right"/>
    </xf>
    <xf numFmtId="14" fontId="4" fillId="0" borderId="0" xfId="0" applyNumberFormat="1" applyFont="1" applyFill="1" applyBorder="1" applyAlignment="1">
      <alignment horizontal="center"/>
    </xf>
    <xf numFmtId="170" fontId="5" fillId="0" borderId="0" xfId="42" applyNumberFormat="1" applyFont="1" applyFill="1" applyBorder="1" applyAlignment="1">
      <alignment horizontal="center"/>
    </xf>
    <xf numFmtId="174" fontId="5" fillId="0" borderId="27" xfId="0" applyNumberFormat="1" applyFont="1" applyFill="1" applyBorder="1" applyAlignment="1">
      <alignment horizontal="center"/>
    </xf>
    <xf numFmtId="0" fontId="42" fillId="0" borderId="29" xfId="0" applyFont="1" applyFill="1" applyBorder="1" applyAlignment="1" quotePrefix="1">
      <alignment horizontal="center" wrapText="1"/>
    </xf>
    <xf numFmtId="0" fontId="42" fillId="0" borderId="22" xfId="0" applyFont="1" applyFill="1" applyBorder="1" applyAlignment="1" quotePrefix="1">
      <alignment horizontal="center" wrapText="1"/>
    </xf>
    <xf numFmtId="0" fontId="42" fillId="0" borderId="18" xfId="0" applyFont="1" applyFill="1" applyBorder="1" applyAlignment="1" quotePrefix="1">
      <alignment horizontal="center" wrapText="1"/>
    </xf>
    <xf numFmtId="165" fontId="42" fillId="0" borderId="22" xfId="42" applyNumberFormat="1" applyFont="1" applyFill="1" applyBorder="1" applyAlignment="1" quotePrefix="1">
      <alignment horizontal="center" wrapText="1"/>
    </xf>
    <xf numFmtId="0" fontId="42" fillId="0" borderId="25" xfId="0" applyFont="1" applyFill="1" applyBorder="1" applyAlignment="1" quotePrefix="1">
      <alignment horizontal="center" wrapText="1"/>
    </xf>
    <xf numFmtId="0" fontId="54" fillId="0" borderId="31" xfId="0" applyFont="1" applyFill="1" applyBorder="1" applyAlignment="1">
      <alignment/>
    </xf>
    <xf numFmtId="1" fontId="4" fillId="0" borderId="0" xfId="0" applyNumberFormat="1" applyFont="1" applyFill="1" applyBorder="1" applyAlignment="1">
      <alignment horizontal="right"/>
    </xf>
    <xf numFmtId="173" fontId="4" fillId="0" borderId="0" xfId="42" applyNumberFormat="1" applyFont="1" applyFill="1" applyBorder="1" applyAlignment="1">
      <alignment horizontal="right"/>
    </xf>
    <xf numFmtId="167" fontId="4" fillId="0" borderId="0" xfId="92" applyNumberFormat="1" applyFont="1" applyFill="1" applyBorder="1" applyAlignment="1">
      <alignment horizontal="right"/>
    </xf>
    <xf numFmtId="167"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170" fontId="5" fillId="0" borderId="0" xfId="0" applyNumberFormat="1" applyFont="1" applyFill="1" applyBorder="1" applyAlignment="1">
      <alignment horizontal="center"/>
    </xf>
    <xf numFmtId="174" fontId="5" fillId="0" borderId="0" xfId="0" applyNumberFormat="1" applyFont="1" applyFill="1" applyBorder="1" applyAlignment="1">
      <alignment horizontal="center"/>
    </xf>
    <xf numFmtId="0" fontId="42" fillId="33" borderId="24" xfId="0" applyFont="1" applyFill="1" applyBorder="1" applyAlignment="1" quotePrefix="1">
      <alignment horizontal="center" wrapText="1"/>
    </xf>
    <xf numFmtId="0" fontId="42" fillId="33" borderId="31" xfId="0" applyFont="1" applyFill="1" applyBorder="1" applyAlignment="1" quotePrefix="1">
      <alignment horizontal="center" wrapText="1"/>
    </xf>
    <xf numFmtId="0" fontId="42" fillId="33" borderId="23" xfId="0" applyFont="1" applyFill="1" applyBorder="1" applyAlignment="1" quotePrefix="1">
      <alignment horizontal="center" wrapText="1"/>
    </xf>
    <xf numFmtId="0" fontId="42" fillId="33" borderId="29" xfId="0" applyFont="1" applyFill="1" applyBorder="1" applyAlignment="1" quotePrefix="1">
      <alignment horizontal="center" wrapText="1"/>
    </xf>
    <xf numFmtId="0" fontId="42" fillId="33" borderId="22" xfId="0" applyFont="1" applyFill="1" applyBorder="1" applyAlignment="1" quotePrefix="1">
      <alignment horizontal="center" wrapText="1"/>
    </xf>
    <xf numFmtId="0" fontId="42" fillId="33" borderId="18" xfId="0" applyFont="1" applyFill="1" applyBorder="1" applyAlignment="1" quotePrefix="1">
      <alignment horizontal="center" wrapText="1"/>
    </xf>
    <xf numFmtId="0" fontId="42" fillId="33" borderId="25" xfId="0" applyFont="1" applyFill="1" applyBorder="1" applyAlignment="1" quotePrefix="1">
      <alignment horizontal="center" wrapText="1"/>
    </xf>
    <xf numFmtId="0" fontId="54" fillId="0" borderId="28" xfId="0" applyFont="1" applyFill="1" applyBorder="1" applyAlignment="1">
      <alignment/>
    </xf>
    <xf numFmtId="0" fontId="5" fillId="0" borderId="27" xfId="0" applyFont="1" applyFill="1" applyBorder="1" applyAlignment="1">
      <alignment horizontal="center"/>
    </xf>
    <xf numFmtId="165" fontId="5" fillId="0" borderId="20" xfId="42" applyNumberFormat="1" applyFont="1" applyFill="1" applyBorder="1" applyAlignment="1">
      <alignment horizontal="right"/>
    </xf>
    <xf numFmtId="10" fontId="5" fillId="0" borderId="0" xfId="0" applyNumberFormat="1" applyFont="1" applyFill="1" applyBorder="1" applyAlignment="1">
      <alignment horizontal="right"/>
    </xf>
    <xf numFmtId="10" fontId="5" fillId="0" borderId="20" xfId="0" applyNumberFormat="1" applyFont="1" applyFill="1" applyBorder="1" applyAlignment="1">
      <alignment horizontal="right"/>
    </xf>
    <xf numFmtId="10" fontId="5" fillId="0" borderId="27" xfId="0" applyNumberFormat="1" applyFont="1" applyFill="1" applyBorder="1" applyAlignment="1">
      <alignment horizontal="right"/>
    </xf>
    <xf numFmtId="165" fontId="42" fillId="0" borderId="20" xfId="42" applyNumberFormat="1" applyFont="1" applyFill="1" applyBorder="1" applyAlignment="1">
      <alignment horizontal="right" wrapText="1"/>
    </xf>
    <xf numFmtId="10" fontId="42" fillId="0" borderId="0" xfId="0" applyNumberFormat="1" applyFont="1" applyFill="1" applyBorder="1" applyAlignment="1">
      <alignment horizontal="right" wrapText="1"/>
    </xf>
    <xf numFmtId="0" fontId="42" fillId="0" borderId="20" xfId="0" applyFont="1" applyFill="1" applyBorder="1" applyAlignment="1">
      <alignment horizontal="right" wrapText="1"/>
    </xf>
    <xf numFmtId="0" fontId="42" fillId="0" borderId="27" xfId="0" applyFont="1" applyFill="1" applyBorder="1" applyAlignment="1">
      <alignment horizontal="right" wrapText="1"/>
    </xf>
    <xf numFmtId="2" fontId="42" fillId="0" borderId="0" xfId="0" applyNumberFormat="1" applyFont="1" applyFill="1" applyBorder="1" applyAlignment="1">
      <alignment horizontal="center" wrapText="1"/>
    </xf>
    <xf numFmtId="0" fontId="42" fillId="0" borderId="0" xfId="0" applyFont="1" applyFill="1" applyBorder="1" applyAlignment="1">
      <alignment horizontal="center" wrapText="1"/>
    </xf>
    <xf numFmtId="165" fontId="5" fillId="0" borderId="19" xfId="42" applyNumberFormat="1" applyFont="1" applyFill="1" applyBorder="1" applyAlignment="1">
      <alignment horizontal="right"/>
    </xf>
    <xf numFmtId="9" fontId="5" fillId="0" borderId="23" xfId="0" applyNumberFormat="1" applyFont="1" applyFill="1" applyBorder="1" applyAlignment="1">
      <alignment horizontal="right"/>
    </xf>
    <xf numFmtId="0" fontId="5" fillId="0" borderId="20" xfId="0" applyFont="1" applyFill="1" applyBorder="1" applyAlignment="1">
      <alignment horizontal="right"/>
    </xf>
    <xf numFmtId="0" fontId="5" fillId="0" borderId="27" xfId="0" applyFont="1" applyFill="1" applyBorder="1" applyAlignment="1">
      <alignment horizontal="right"/>
    </xf>
    <xf numFmtId="0" fontId="5" fillId="0" borderId="22" xfId="0" applyFont="1" applyFill="1" applyBorder="1" applyAlignment="1">
      <alignment horizontal="right"/>
    </xf>
    <xf numFmtId="0" fontId="5" fillId="0" borderId="25" xfId="0" applyFont="1" applyFill="1" applyBorder="1" applyAlignment="1">
      <alignment horizontal="right"/>
    </xf>
    <xf numFmtId="164" fontId="4" fillId="0" borderId="0" xfId="42" applyNumberFormat="1" applyFont="1" applyFill="1" applyBorder="1" applyAlignment="1">
      <alignment horizontal="center"/>
    </xf>
    <xf numFmtId="0" fontId="54" fillId="0" borderId="24" xfId="0" applyFont="1" applyFill="1" applyBorder="1" applyAlignment="1">
      <alignment/>
    </xf>
    <xf numFmtId="0" fontId="5" fillId="0" borderId="31" xfId="0" applyFont="1" applyFill="1" applyBorder="1" applyAlignment="1">
      <alignment horizontal="right"/>
    </xf>
    <xf numFmtId="0" fontId="5" fillId="0" borderId="23" xfId="0" applyFont="1" applyFill="1" applyBorder="1" applyAlignment="1">
      <alignment horizontal="right"/>
    </xf>
    <xf numFmtId="0" fontId="0" fillId="0" borderId="29" xfId="0" applyFill="1" applyBorder="1" applyAlignment="1">
      <alignment/>
    </xf>
    <xf numFmtId="0" fontId="4" fillId="0" borderId="25" xfId="0" applyFont="1" applyFill="1" applyBorder="1" applyAlignment="1">
      <alignment/>
    </xf>
    <xf numFmtId="0" fontId="54" fillId="0" borderId="20" xfId="0" applyFont="1" applyFill="1" applyBorder="1" applyAlignment="1">
      <alignment/>
    </xf>
    <xf numFmtId="168" fontId="54" fillId="0" borderId="27" xfId="0" applyNumberFormat="1" applyFont="1" applyFill="1" applyBorder="1" applyAlignment="1">
      <alignment/>
    </xf>
    <xf numFmtId="0" fontId="54" fillId="0" borderId="22" xfId="0" applyFont="1" applyFill="1" applyBorder="1" applyAlignment="1">
      <alignment/>
    </xf>
    <xf numFmtId="168" fontId="54" fillId="0" borderId="25" xfId="0" applyNumberFormat="1" applyFont="1" applyFill="1" applyBorder="1" applyAlignment="1">
      <alignment/>
    </xf>
    <xf numFmtId="0" fontId="54" fillId="0" borderId="19" xfId="0" applyFont="1" applyFill="1" applyBorder="1" applyAlignment="1">
      <alignment/>
    </xf>
    <xf numFmtId="0" fontId="54" fillId="0" borderId="29" xfId="0" applyFont="1" applyFill="1" applyBorder="1" applyAlignment="1">
      <alignment/>
    </xf>
    <xf numFmtId="10" fontId="54" fillId="0" borderId="22" xfId="0" applyNumberFormat="1" applyFont="1" applyFill="1" applyBorder="1" applyAlignment="1">
      <alignment/>
    </xf>
    <xf numFmtId="0" fontId="5" fillId="0" borderId="0" xfId="0" applyFont="1" applyFill="1" applyBorder="1" applyAlignment="1" quotePrefix="1">
      <alignment horizontal="center"/>
    </xf>
    <xf numFmtId="3" fontId="5" fillId="0" borderId="20" xfId="0" applyNumberFormat="1" applyFont="1" applyFill="1" applyBorder="1" applyAlignment="1">
      <alignment horizontal="right"/>
    </xf>
    <xf numFmtId="6" fontId="5" fillId="0" borderId="20" xfId="76" applyNumberFormat="1" applyFont="1" applyFill="1" applyBorder="1" applyAlignment="1">
      <alignment horizontal="right"/>
      <protection/>
    </xf>
    <xf numFmtId="6" fontId="5" fillId="0" borderId="22" xfId="76" applyNumberFormat="1" applyFont="1" applyFill="1" applyBorder="1" applyAlignment="1">
      <alignment horizontal="right"/>
      <protection/>
    </xf>
    <xf numFmtId="0" fontId="0" fillId="0" borderId="18" xfId="0" applyFill="1" applyBorder="1" applyAlignment="1" applyProtection="1">
      <alignment/>
      <protection/>
    </xf>
    <xf numFmtId="0" fontId="5" fillId="0" borderId="18" xfId="0" applyFont="1" applyFill="1" applyBorder="1" applyAlignment="1" applyProtection="1">
      <alignment/>
      <protection/>
    </xf>
    <xf numFmtId="14" fontId="5" fillId="0" borderId="18"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18" xfId="0" applyFont="1" applyFill="1" applyBorder="1" applyAlignment="1" applyProtection="1">
      <alignment horizontal="left"/>
      <protection/>
    </xf>
    <xf numFmtId="0" fontId="0" fillId="0" borderId="0" xfId="0" applyFill="1" applyBorder="1" applyAlignment="1" applyProtection="1">
      <alignment/>
      <protection/>
    </xf>
    <xf numFmtId="0" fontId="5" fillId="0" borderId="0" xfId="0" applyFont="1" applyFill="1" applyBorder="1" applyAlignment="1" applyProtection="1">
      <alignment/>
      <protection/>
    </xf>
    <xf numFmtId="14" fontId="5" fillId="0" borderId="0" xfId="0" applyNumberFormat="1" applyFont="1" applyFill="1" applyBorder="1" applyAlignment="1" applyProtection="1">
      <alignment/>
      <protection/>
    </xf>
    <xf numFmtId="0" fontId="4" fillId="0" borderId="0" xfId="0" applyFont="1" applyFill="1" applyBorder="1" applyAlignment="1" applyProtection="1">
      <alignment/>
      <protection/>
    </xf>
    <xf numFmtId="0" fontId="54" fillId="0" borderId="0" xfId="0" applyFont="1" applyFill="1" applyBorder="1" applyAlignment="1" applyProtection="1">
      <alignment/>
      <protection/>
    </xf>
    <xf numFmtId="14" fontId="5" fillId="0" borderId="0" xfId="0" applyNumberFormat="1" applyFont="1" applyFill="1" applyBorder="1" applyAlignment="1" applyProtection="1">
      <alignment horizontal="right"/>
      <protection/>
    </xf>
    <xf numFmtId="0" fontId="5" fillId="0" borderId="0" xfId="0" applyFont="1" applyFill="1" applyBorder="1" applyAlignment="1" applyProtection="1" quotePrefix="1">
      <alignment horizontal="center"/>
      <protection/>
    </xf>
    <xf numFmtId="0" fontId="42" fillId="0" borderId="0" xfId="0" applyFont="1" applyFill="1" applyBorder="1" applyAlignment="1" applyProtection="1" quotePrefix="1">
      <alignment horizontal="center" wrapText="1"/>
      <protection/>
    </xf>
    <xf numFmtId="0" fontId="42" fillId="33" borderId="19" xfId="0" applyFont="1" applyFill="1" applyBorder="1" applyAlignment="1" applyProtection="1" quotePrefix="1">
      <alignment horizontal="center" wrapText="1"/>
      <protection/>
    </xf>
    <xf numFmtId="0" fontId="0" fillId="0" borderId="24" xfId="0" applyFill="1" applyBorder="1" applyAlignment="1" applyProtection="1">
      <alignment/>
      <protection/>
    </xf>
    <xf numFmtId="0" fontId="5" fillId="0" borderId="19" xfId="0" applyFont="1" applyFill="1" applyBorder="1" applyAlignment="1" applyProtection="1">
      <alignment horizontal="center"/>
      <protection/>
    </xf>
    <xf numFmtId="0" fontId="5" fillId="0" borderId="31" xfId="0" applyFont="1" applyFill="1" applyBorder="1" applyAlignment="1" applyProtection="1">
      <alignment horizontal="center"/>
      <protection/>
    </xf>
    <xf numFmtId="1" fontId="4" fillId="0" borderId="19" xfId="0" applyNumberFormat="1" applyFont="1" applyFill="1" applyBorder="1" applyAlignment="1" applyProtection="1">
      <alignment horizontal="right"/>
      <protection/>
    </xf>
    <xf numFmtId="49" fontId="4" fillId="0" borderId="31" xfId="0" applyNumberFormat="1"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4" fillId="0" borderId="31" xfId="0" applyFont="1" applyFill="1" applyBorder="1" applyAlignment="1" applyProtection="1">
      <alignment horizontal="right"/>
      <protection/>
    </xf>
    <xf numFmtId="173" fontId="4" fillId="0" borderId="19" xfId="0" applyNumberFormat="1" applyFont="1" applyFill="1" applyBorder="1" applyAlignment="1" applyProtection="1">
      <alignment horizontal="right"/>
      <protection/>
    </xf>
    <xf numFmtId="0" fontId="4" fillId="0" borderId="31" xfId="0" applyFont="1" applyFill="1" applyBorder="1" applyAlignment="1" applyProtection="1">
      <alignment horizontal="center"/>
      <protection/>
    </xf>
    <xf numFmtId="0" fontId="4" fillId="0" borderId="19" xfId="0" applyFont="1" applyFill="1" applyBorder="1" applyAlignment="1" applyProtection="1">
      <alignment horizontal="center"/>
      <protection/>
    </xf>
    <xf numFmtId="0" fontId="4" fillId="0" borderId="19" xfId="0" applyNumberFormat="1" applyFont="1" applyFill="1" applyBorder="1" applyAlignment="1" applyProtection="1">
      <alignment horizontal="center"/>
      <protection/>
    </xf>
    <xf numFmtId="170" fontId="5" fillId="0" borderId="31" xfId="0" applyNumberFormat="1" applyFont="1" applyFill="1" applyBorder="1" applyAlignment="1" applyProtection="1">
      <alignment horizontal="center"/>
      <protection/>
    </xf>
    <xf numFmtId="170" fontId="5" fillId="0" borderId="19" xfId="0" applyNumberFormat="1" applyFont="1" applyFill="1" applyBorder="1" applyAlignment="1" applyProtection="1">
      <alignment horizontal="center"/>
      <protection/>
    </xf>
    <xf numFmtId="174" fontId="5" fillId="0" borderId="23" xfId="0" applyNumberFormat="1" applyFont="1" applyFill="1" applyBorder="1" applyAlignment="1" applyProtection="1">
      <alignment horizontal="center"/>
      <protection/>
    </xf>
    <xf numFmtId="0" fontId="0" fillId="0" borderId="28" xfId="0" applyFill="1" applyBorder="1" applyAlignment="1" applyProtection="1">
      <alignment/>
      <protection/>
    </xf>
    <xf numFmtId="0" fontId="5" fillId="0" borderId="20" xfId="0" applyFont="1" applyFill="1" applyBorder="1" applyAlignment="1" applyProtection="1">
      <alignment horizontal="center" wrapText="1"/>
      <protection/>
    </xf>
    <xf numFmtId="0" fontId="5" fillId="0" borderId="0" xfId="0" applyFont="1" applyFill="1" applyBorder="1" applyAlignment="1" applyProtection="1">
      <alignment horizontal="center"/>
      <protection/>
    </xf>
    <xf numFmtId="0" fontId="5" fillId="0" borderId="20" xfId="0" applyFont="1" applyFill="1" applyBorder="1" applyAlignment="1" applyProtection="1">
      <alignment horizontal="center"/>
      <protection/>
    </xf>
    <xf numFmtId="165" fontId="4" fillId="0" borderId="20" xfId="42" applyNumberFormat="1" applyFont="1" applyFill="1" applyBorder="1" applyAlignment="1" applyProtection="1">
      <alignment horizontal="right"/>
      <protection/>
    </xf>
    <xf numFmtId="164" fontId="4" fillId="0" borderId="0" xfId="42" applyNumberFormat="1" applyFont="1" applyFill="1" applyBorder="1" applyAlignment="1" applyProtection="1">
      <alignment horizontal="right"/>
      <protection/>
    </xf>
    <xf numFmtId="0" fontId="4" fillId="0" borderId="0" xfId="0" applyFont="1" applyFill="1" applyBorder="1" applyAlignment="1" applyProtection="1">
      <alignment horizontal="right"/>
      <protection/>
    </xf>
    <xf numFmtId="167" fontId="4" fillId="0" borderId="20" xfId="83" applyNumberFormat="1" applyFont="1" applyFill="1" applyBorder="1" applyAlignment="1" applyProtection="1">
      <alignment/>
      <protection/>
    </xf>
    <xf numFmtId="167" fontId="4" fillId="0" borderId="0" xfId="83" applyNumberFormat="1" applyFont="1" applyFill="1" applyBorder="1" applyAlignment="1" applyProtection="1">
      <alignment/>
      <protection/>
    </xf>
    <xf numFmtId="167" fontId="4" fillId="0" borderId="20" xfId="0" applyNumberFormat="1" applyFont="1" applyFill="1" applyBorder="1" applyAlignment="1" applyProtection="1">
      <alignment horizontal="center"/>
      <protection/>
    </xf>
    <xf numFmtId="14" fontId="4" fillId="0" borderId="0" xfId="0" applyNumberFormat="1" applyFont="1" applyFill="1" applyBorder="1" applyAlignment="1" applyProtection="1">
      <alignment horizontal="center"/>
      <protection/>
    </xf>
    <xf numFmtId="164" fontId="4" fillId="0" borderId="20" xfId="44" applyFont="1" applyFill="1" applyBorder="1" applyAlignment="1" applyProtection="1">
      <alignment horizontal="right"/>
      <protection/>
    </xf>
    <xf numFmtId="170" fontId="5" fillId="0" borderId="0" xfId="52" applyNumberFormat="1" applyFont="1" applyFill="1" applyBorder="1" applyAlignment="1" applyProtection="1">
      <alignment horizontal="center"/>
      <protection/>
    </xf>
    <xf numFmtId="170" fontId="5" fillId="0" borderId="20" xfId="0" applyNumberFormat="1" applyFont="1" applyFill="1" applyBorder="1" applyAlignment="1" applyProtection="1">
      <alignment horizontal="center"/>
      <protection/>
    </xf>
    <xf numFmtId="174" fontId="5" fillId="0" borderId="27" xfId="0" applyNumberFormat="1" applyFont="1" applyFill="1" applyBorder="1" applyAlignment="1" applyProtection="1">
      <alignment horizontal="center"/>
      <protection/>
    </xf>
    <xf numFmtId="164" fontId="0" fillId="0" borderId="20" xfId="44" applyFont="1" applyFill="1" applyBorder="1" applyAlignment="1" applyProtection="1">
      <alignment/>
      <protection/>
    </xf>
    <xf numFmtId="0" fontId="42" fillId="0" borderId="29" xfId="0" applyFont="1" applyFill="1" applyBorder="1" applyAlignment="1" applyProtection="1" quotePrefix="1">
      <alignment horizontal="center" wrapText="1"/>
      <protection/>
    </xf>
    <xf numFmtId="0" fontId="42" fillId="0" borderId="22" xfId="0" applyFont="1" applyFill="1" applyBorder="1" applyAlignment="1" applyProtection="1" quotePrefix="1">
      <alignment horizontal="center" wrapText="1"/>
      <protection/>
    </xf>
    <xf numFmtId="0" fontId="42" fillId="0" borderId="18" xfId="0" applyFont="1" applyFill="1" applyBorder="1" applyAlignment="1" applyProtection="1" quotePrefix="1">
      <alignment horizontal="center" wrapText="1"/>
      <protection/>
    </xf>
    <xf numFmtId="167" fontId="42" fillId="0" borderId="22" xfId="83" applyNumberFormat="1" applyFont="1" applyFill="1" applyBorder="1" applyAlignment="1" applyProtection="1" quotePrefix="1">
      <alignment wrapText="1"/>
      <protection/>
    </xf>
    <xf numFmtId="167" fontId="42" fillId="0" borderId="18" xfId="83" applyNumberFormat="1" applyFont="1" applyFill="1" applyBorder="1" applyAlignment="1" applyProtection="1" quotePrefix="1">
      <alignment wrapText="1"/>
      <protection/>
    </xf>
    <xf numFmtId="165" fontId="42" fillId="0" borderId="22" xfId="42" applyNumberFormat="1" applyFont="1" applyFill="1" applyBorder="1" applyAlignment="1" applyProtection="1" quotePrefix="1">
      <alignment horizontal="center" wrapText="1"/>
      <protection/>
    </xf>
    <xf numFmtId="0" fontId="42" fillId="0" borderId="25" xfId="0" applyFont="1" applyFill="1" applyBorder="1" applyAlignment="1" applyProtection="1" quotePrefix="1">
      <alignment horizontal="center" wrapText="1"/>
      <protection/>
    </xf>
    <xf numFmtId="2" fontId="4" fillId="0" borderId="0" xfId="0" applyNumberFormat="1" applyFont="1" applyFill="1" applyBorder="1" applyAlignment="1" applyProtection="1">
      <alignment/>
      <protection/>
    </xf>
    <xf numFmtId="167"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xf>
    <xf numFmtId="171" fontId="4" fillId="0" borderId="0" xfId="0" applyNumberFormat="1" applyFont="1" applyFill="1" applyBorder="1" applyAlignment="1" applyProtection="1">
      <alignment/>
      <protection/>
    </xf>
    <xf numFmtId="0" fontId="4" fillId="0" borderId="0" xfId="0" applyFont="1" applyFill="1" applyBorder="1" applyAlignment="1" applyProtection="1">
      <alignment horizontal="left"/>
      <protection/>
    </xf>
    <xf numFmtId="1" fontId="4" fillId="0" borderId="0" xfId="0" applyNumberFormat="1" applyFont="1" applyFill="1" applyBorder="1" applyAlignment="1" applyProtection="1">
      <alignment horizontal="right"/>
      <protection/>
    </xf>
    <xf numFmtId="173" fontId="4" fillId="0" borderId="0" xfId="42" applyNumberFormat="1" applyFont="1" applyFill="1" applyBorder="1" applyAlignment="1" applyProtection="1">
      <alignment horizontal="right"/>
      <protection/>
    </xf>
    <xf numFmtId="167" fontId="4" fillId="0" borderId="0" xfId="92" applyNumberFormat="1" applyFont="1" applyFill="1" applyBorder="1" applyAlignment="1" applyProtection="1">
      <alignment horizontal="right"/>
      <protection/>
    </xf>
    <xf numFmtId="167" fontId="4" fillId="0" borderId="0" xfId="0" applyNumberFormat="1" applyFont="1" applyFill="1" applyBorder="1" applyAlignment="1" applyProtection="1">
      <alignment horizontal="center"/>
      <protection/>
    </xf>
    <xf numFmtId="170" fontId="5" fillId="0" borderId="0" xfId="42" applyNumberFormat="1" applyFont="1" applyFill="1" applyBorder="1" applyAlignment="1" applyProtection="1">
      <alignment horizontal="center"/>
      <protection/>
    </xf>
    <xf numFmtId="170" fontId="5" fillId="0" borderId="0" xfId="0" applyNumberFormat="1" applyFont="1" applyFill="1" applyBorder="1" applyAlignment="1" applyProtection="1">
      <alignment horizontal="center"/>
      <protection/>
    </xf>
    <xf numFmtId="174" fontId="5" fillId="0" borderId="0" xfId="0" applyNumberFormat="1" applyFont="1" applyFill="1" applyBorder="1" applyAlignment="1" applyProtection="1">
      <alignment horizontal="center"/>
      <protection/>
    </xf>
    <xf numFmtId="0" fontId="42" fillId="33" borderId="24" xfId="0" applyFont="1" applyFill="1" applyBorder="1" applyAlignment="1" applyProtection="1" quotePrefix="1">
      <alignment horizontal="center" wrapText="1"/>
      <protection/>
    </xf>
    <xf numFmtId="0" fontId="42" fillId="33" borderId="31" xfId="0" applyFont="1" applyFill="1" applyBorder="1" applyAlignment="1" applyProtection="1" quotePrefix="1">
      <alignment horizontal="center" wrapText="1"/>
      <protection/>
    </xf>
    <xf numFmtId="0" fontId="42" fillId="33" borderId="23" xfId="0" applyFont="1" applyFill="1" applyBorder="1" applyAlignment="1" applyProtection="1" quotePrefix="1">
      <alignment horizontal="center" wrapText="1"/>
      <protection/>
    </xf>
    <xf numFmtId="176" fontId="4" fillId="0" borderId="0" xfId="42" applyNumberFormat="1" applyFont="1" applyFill="1" applyBorder="1" applyAlignment="1" applyProtection="1">
      <alignment horizontal="right"/>
      <protection/>
    </xf>
    <xf numFmtId="0" fontId="42" fillId="33" borderId="29" xfId="0" applyFont="1" applyFill="1" applyBorder="1" applyAlignment="1" applyProtection="1" quotePrefix="1">
      <alignment horizontal="center" wrapText="1"/>
      <protection/>
    </xf>
    <xf numFmtId="0" fontId="42" fillId="33" borderId="22" xfId="0" applyFont="1" applyFill="1" applyBorder="1" applyAlignment="1" applyProtection="1" quotePrefix="1">
      <alignment horizontal="center" wrapText="1"/>
      <protection/>
    </xf>
    <xf numFmtId="0" fontId="42" fillId="33" borderId="18" xfId="0" applyFont="1" applyFill="1" applyBorder="1" applyAlignment="1" applyProtection="1" quotePrefix="1">
      <alignment horizontal="center" wrapText="1"/>
      <protection/>
    </xf>
    <xf numFmtId="0" fontId="42" fillId="33" borderId="25" xfId="0" applyFont="1" applyFill="1" applyBorder="1" applyAlignment="1" applyProtection="1" quotePrefix="1">
      <alignment horizontal="center" wrapText="1"/>
      <protection/>
    </xf>
    <xf numFmtId="167"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54" fillId="0" borderId="28" xfId="0" applyFont="1" applyFill="1" applyBorder="1" applyAlignment="1" applyProtection="1">
      <alignment/>
      <protection/>
    </xf>
    <xf numFmtId="0" fontId="5" fillId="0" borderId="23" xfId="0" applyFont="1" applyFill="1" applyBorder="1" applyAlignment="1" applyProtection="1">
      <alignment horizontal="center"/>
      <protection/>
    </xf>
    <xf numFmtId="43" fontId="4" fillId="0" borderId="0" xfId="42" applyFont="1" applyFill="1" applyBorder="1" applyAlignment="1" applyProtection="1">
      <alignment horizontal="right"/>
      <protection/>
    </xf>
    <xf numFmtId="43" fontId="4" fillId="0" borderId="0" xfId="42" applyFont="1" applyFill="1" applyBorder="1" applyAlignment="1" applyProtection="1">
      <alignment horizontal="center"/>
      <protection/>
    </xf>
    <xf numFmtId="177" fontId="4" fillId="0" borderId="0" xfId="42" applyNumberFormat="1" applyFont="1" applyFill="1" applyBorder="1" applyAlignment="1" applyProtection="1">
      <alignment horizontal="center"/>
      <protection/>
    </xf>
    <xf numFmtId="43" fontId="5" fillId="0" borderId="0" xfId="42" applyFont="1" applyFill="1" applyBorder="1" applyAlignment="1" applyProtection="1">
      <alignment horizontal="center"/>
      <protection/>
    </xf>
    <xf numFmtId="43" fontId="0" fillId="0" borderId="0" xfId="0" applyNumberFormat="1" applyFill="1" applyBorder="1" applyAlignment="1" applyProtection="1">
      <alignment/>
      <protection/>
    </xf>
    <xf numFmtId="164" fontId="5" fillId="0" borderId="20" xfId="75" applyNumberFormat="1" applyFont="1" applyFill="1" applyBorder="1" applyAlignment="1">
      <alignment horizontal="right"/>
      <protection/>
    </xf>
    <xf numFmtId="10" fontId="5" fillId="0" borderId="20" xfId="91" applyNumberFormat="1" applyFont="1" applyFill="1" applyBorder="1" applyAlignment="1">
      <alignment horizontal="right"/>
    </xf>
    <xf numFmtId="10" fontId="5" fillId="0" borderId="20" xfId="91" applyNumberFormat="1" applyFont="1" applyFill="1" applyBorder="1" applyAlignment="1">
      <alignment/>
    </xf>
    <xf numFmtId="2" fontId="5" fillId="0" borderId="0" xfId="0" applyNumberFormat="1" applyFont="1" applyFill="1" applyBorder="1" applyAlignment="1" applyProtection="1">
      <alignment horizontal="center"/>
      <protection/>
    </xf>
    <xf numFmtId="171" fontId="5" fillId="0" borderId="0" xfId="0" applyNumberFormat="1" applyFont="1" applyFill="1" applyBorder="1" applyAlignment="1" applyProtection="1">
      <alignment horizontal="center"/>
      <protection/>
    </xf>
    <xf numFmtId="6" fontId="5" fillId="0" borderId="20" xfId="75" applyNumberFormat="1" applyFont="1" applyFill="1" applyBorder="1" applyAlignment="1">
      <alignment horizontal="right"/>
      <protection/>
    </xf>
    <xf numFmtId="2" fontId="42" fillId="0" borderId="0" xfId="0" applyNumberFormat="1" applyFont="1" applyFill="1" applyBorder="1" applyAlignment="1" applyProtection="1">
      <alignment horizontal="center" wrapText="1"/>
      <protection/>
    </xf>
    <xf numFmtId="0" fontId="42" fillId="0" borderId="0" xfId="0" applyFont="1" applyFill="1" applyBorder="1" applyAlignment="1" applyProtection="1">
      <alignment horizontal="center" wrapText="1"/>
      <protection/>
    </xf>
    <xf numFmtId="164" fontId="5" fillId="0" borderId="19" xfId="75" applyNumberFormat="1" applyFont="1" applyFill="1" applyBorder="1" applyAlignment="1">
      <alignment horizontal="right"/>
      <protection/>
    </xf>
    <xf numFmtId="9" fontId="5" fillId="0" borderId="19" xfId="91" applyFont="1" applyFill="1" applyBorder="1" applyAlignment="1">
      <alignment horizontal="right"/>
    </xf>
    <xf numFmtId="164" fontId="4" fillId="0" borderId="0" xfId="42" applyNumberFormat="1" applyFont="1" applyFill="1" applyBorder="1" applyAlignment="1" applyProtection="1">
      <alignment horizontal="center"/>
      <protection/>
    </xf>
    <xf numFmtId="0" fontId="54" fillId="0" borderId="24" xfId="0" applyFont="1" applyFill="1" applyBorder="1" applyAlignment="1" applyProtection="1">
      <alignment/>
      <protection/>
    </xf>
    <xf numFmtId="0" fontId="5" fillId="0" borderId="19" xfId="75" applyFont="1" applyFill="1" applyBorder="1" applyAlignment="1">
      <alignment horizontal="right"/>
      <protection/>
    </xf>
    <xf numFmtId="10" fontId="5" fillId="0" borderId="19" xfId="91" applyNumberFormat="1" applyFont="1" applyFill="1" applyBorder="1" applyAlignment="1">
      <alignment horizontal="right"/>
    </xf>
    <xf numFmtId="10" fontId="5" fillId="0" borderId="19" xfId="91" applyNumberFormat="1" applyFont="1" applyFill="1" applyBorder="1" applyAlignment="1">
      <alignment/>
    </xf>
    <xf numFmtId="0" fontId="0" fillId="0" borderId="29" xfId="0" applyFill="1" applyBorder="1" applyAlignment="1" applyProtection="1">
      <alignment/>
      <protection/>
    </xf>
    <xf numFmtId="0" fontId="4" fillId="0" borderId="22" xfId="0" applyFont="1" applyFill="1" applyBorder="1" applyAlignment="1" applyProtection="1">
      <alignment/>
      <protection/>
    </xf>
    <xf numFmtId="0" fontId="4" fillId="0" borderId="25" xfId="0" applyFont="1" applyFill="1" applyBorder="1" applyAlignment="1" applyProtection="1">
      <alignment/>
      <protection/>
    </xf>
    <xf numFmtId="0" fontId="54" fillId="0" borderId="20" xfId="0" applyFont="1" applyFill="1" applyBorder="1" applyAlignment="1" applyProtection="1">
      <alignment/>
      <protection/>
    </xf>
    <xf numFmtId="6" fontId="0" fillId="0" borderId="0" xfId="0" applyNumberFormat="1" applyFill="1" applyBorder="1" applyAlignment="1" applyProtection="1">
      <alignment/>
      <protection/>
    </xf>
    <xf numFmtId="0" fontId="54" fillId="0" borderId="22" xfId="0" applyFont="1" applyFill="1" applyBorder="1" applyAlignment="1" applyProtection="1">
      <alignment/>
      <protection/>
    </xf>
    <xf numFmtId="0" fontId="42" fillId="33" borderId="20" xfId="0" applyFont="1" applyFill="1" applyBorder="1" applyAlignment="1" applyProtection="1" quotePrefix="1">
      <alignment horizontal="center" wrapText="1"/>
      <protection/>
    </xf>
    <xf numFmtId="0" fontId="54" fillId="0" borderId="19" xfId="0" applyFont="1" applyFill="1" applyBorder="1" applyAlignment="1" applyProtection="1">
      <alignment/>
      <protection/>
    </xf>
    <xf numFmtId="0" fontId="54" fillId="0" borderId="29" xfId="0" applyFont="1" applyFill="1" applyBorder="1" applyAlignment="1" applyProtection="1">
      <alignment/>
      <protection/>
    </xf>
    <xf numFmtId="10" fontId="5" fillId="0" borderId="22" xfId="99" applyNumberFormat="1" applyFont="1" applyFill="1" applyBorder="1" applyAlignment="1">
      <alignment horizontal="right" wrapText="1"/>
    </xf>
    <xf numFmtId="6" fontId="5" fillId="0" borderId="18" xfId="0" applyNumberFormat="1" applyFont="1" applyFill="1" applyBorder="1" applyAlignment="1">
      <alignment horizontal="right"/>
    </xf>
    <xf numFmtId="0" fontId="54" fillId="0" borderId="19" xfId="0" applyFont="1" applyBorder="1" applyAlignment="1">
      <alignment/>
    </xf>
    <xf numFmtId="168" fontId="54" fillId="0" borderId="23" xfId="0" applyNumberFormat="1" applyFont="1" applyBorder="1" applyAlignment="1">
      <alignment/>
    </xf>
    <xf numFmtId="0" fontId="42" fillId="33" borderId="19" xfId="0" applyFont="1" applyFill="1" applyBorder="1" applyAlignment="1">
      <alignment horizontal="left"/>
    </xf>
    <xf numFmtId="0" fontId="42" fillId="33" borderId="22" xfId="0" applyFont="1" applyFill="1" applyBorder="1" applyAlignment="1">
      <alignment horizontal="left"/>
    </xf>
    <xf numFmtId="0" fontId="5" fillId="0" borderId="19" xfId="0" applyFont="1" applyFill="1" applyBorder="1" applyAlignment="1">
      <alignment horizontal="left" wrapText="1"/>
    </xf>
    <xf numFmtId="0" fontId="54" fillId="0" borderId="22" xfId="0" applyFont="1" applyBorder="1" applyAlignment="1">
      <alignment/>
    </xf>
    <xf numFmtId="0" fontId="0" fillId="0" borderId="19" xfId="0" applyBorder="1" applyAlignment="1">
      <alignment horizontal="center"/>
    </xf>
    <xf numFmtId="0" fontId="0" fillId="0" borderId="20" xfId="0" applyBorder="1" applyAlignment="1">
      <alignment horizontal="center"/>
    </xf>
    <xf numFmtId="0" fontId="5" fillId="0" borderId="0" xfId="74" applyFont="1" applyAlignment="1">
      <alignment vertical="top" wrapText="1"/>
      <protection/>
    </xf>
    <xf numFmtId="0" fontId="5" fillId="0" borderId="0" xfId="74" applyFont="1" applyFill="1" applyBorder="1" applyAlignment="1">
      <alignment wrapText="1"/>
      <protection/>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8" xfId="45"/>
    <cellStyle name="Comma 20" xfId="46"/>
    <cellStyle name="Comma 21" xfId="47"/>
    <cellStyle name="Comma 22" xfId="48"/>
    <cellStyle name="Comma 24" xfId="49"/>
    <cellStyle name="Comma 3" xfId="50"/>
    <cellStyle name="Comma 3 11" xfId="51"/>
    <cellStyle name="Comma 3 25" xfId="52"/>
    <cellStyle name="Comma 4" xfId="53"/>
    <cellStyle name="Comma 5" xfId="54"/>
    <cellStyle name="Comma_Fosse Trust Tables"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10" xfId="69"/>
    <cellStyle name="Normal 2" xfId="70"/>
    <cellStyle name="Normal 20" xfId="71"/>
    <cellStyle name="Normal 21" xfId="72"/>
    <cellStyle name="Normal 3" xfId="73"/>
    <cellStyle name="Normal 30" xfId="74"/>
    <cellStyle name="Normal 4" xfId="75"/>
    <cellStyle name="Normal 41" xfId="76"/>
    <cellStyle name="Normal 43" xfId="77"/>
    <cellStyle name="Normal 6" xfId="78"/>
    <cellStyle name="Normal 71" xfId="79"/>
    <cellStyle name="Normal 73" xfId="80"/>
    <cellStyle name="Note" xfId="81"/>
    <cellStyle name="Output" xfId="82"/>
    <cellStyle name="Percent" xfId="83"/>
    <cellStyle name="Percent 10" xfId="84"/>
    <cellStyle name="Percent 11" xfId="85"/>
    <cellStyle name="Percent 12" xfId="86"/>
    <cellStyle name="Percent 15" xfId="87"/>
    <cellStyle name="Percent 15 2" xfId="88"/>
    <cellStyle name="Percent 17" xfId="89"/>
    <cellStyle name="Percent 18" xfId="90"/>
    <cellStyle name="Percent 2" xfId="91"/>
    <cellStyle name="Percent 3" xfId="92"/>
    <cellStyle name="Percent 4" xfId="93"/>
    <cellStyle name="Percent 5" xfId="94"/>
    <cellStyle name="Percent 5 4" xfId="95"/>
    <cellStyle name="Percent 5 5" xfId="96"/>
    <cellStyle name="Percent 6" xfId="97"/>
    <cellStyle name="Percent 7" xfId="98"/>
    <cellStyle name="Percent 9" xfId="99"/>
    <cellStyle name="Title" xfId="100"/>
    <cellStyle name="Total" xfId="101"/>
    <cellStyle name="Warning Text" xfId="102"/>
  </cellStyles>
  <dxfs count="2">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7946" y="1011252"/>
            <a:ext cx="3497033" cy="376050"/>
          </a:xfrm>
          <a:prstGeom prst="rect">
            <a:avLst/>
          </a:prstGeom>
          <a:noFill/>
          <a:ln w="9525" cmpd="sng">
            <a:noFill/>
          </a:ln>
        </xdr:spPr>
        <xdr:txBody>
          <a:bodyPr vertOverflow="clip" wrap="square" lIns="91440" tIns="45720" rIns="91440" bIns="45720"/>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5641" y="1011252"/>
            <a:ext cx="1547561" cy="295468"/>
          </a:xfrm>
          <a:prstGeom prst="rect">
            <a:avLst/>
          </a:prstGeom>
          <a:noFill/>
          <a:ln w="9525" cmpd="sng">
            <a:noFill/>
          </a:ln>
        </xdr:spPr>
        <xdr:txBody>
          <a:bodyPr vertOverflow="clip" wrap="square" lIns="91440" tIns="45720" rIns="91440" bIns="45720"/>
          <a:p>
            <a:pPr algn="l">
              <a:defRPr/>
            </a:pPr>
            <a:r>
              <a:rPr lang="en-US" cap="none" sz="1800" b="0" i="0" u="none" baseline="0">
                <a:solidFill>
                  <a:srgbClr val="FFFFFF"/>
                </a:solidFill>
              </a:rPr>
              <a:t>Langton Master Issuer</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5"/>
  <sheetViews>
    <sheetView tabSelected="1" view="pageLayout" workbookViewId="0" topLeftCell="A1">
      <selection activeCell="E30" sqref="E30"/>
    </sheetView>
  </sheetViews>
  <sheetFormatPr defaultColWidth="9.140625" defaultRowHeight="12"/>
  <cols>
    <col min="1" max="1" width="6.421875" style="1" customWidth="1"/>
    <col min="2" max="2" width="41.8515625" style="1" bestFit="1" customWidth="1"/>
    <col min="3" max="3" width="20.28125" style="1" bestFit="1" customWidth="1"/>
    <col min="4" max="4" width="29.28125" style="1" bestFit="1" customWidth="1"/>
    <col min="5" max="5" width="32.00390625" style="1" bestFit="1" customWidth="1"/>
    <col min="6" max="16384" width="9.140625" style="1" customWidth="1"/>
  </cols>
  <sheetData>
    <row r="1" spans="1:18" ht="12.75">
      <c r="A1" s="19"/>
      <c r="B1" s="20"/>
      <c r="C1" s="20"/>
      <c r="D1" s="20"/>
      <c r="E1" s="21"/>
      <c r="F1" s="22"/>
      <c r="G1" s="23"/>
      <c r="H1" s="23"/>
      <c r="I1" s="24"/>
      <c r="J1" s="24"/>
      <c r="K1" s="24"/>
      <c r="L1" s="24"/>
      <c r="M1" s="22"/>
      <c r="N1" s="22"/>
      <c r="O1" s="22"/>
      <c r="P1" s="24"/>
      <c r="Q1" s="25"/>
      <c r="R1" s="7"/>
    </row>
    <row r="2" spans="1:18" s="189" customFormat="1" ht="12.75">
      <c r="A2" s="22"/>
      <c r="B2" s="187"/>
      <c r="C2" s="20"/>
      <c r="D2" s="20"/>
      <c r="E2" s="22"/>
      <c r="F2" s="22"/>
      <c r="G2" s="23"/>
      <c r="H2" s="27"/>
      <c r="I2" s="24"/>
      <c r="J2" s="24"/>
      <c r="K2" s="24"/>
      <c r="L2" s="24"/>
      <c r="M2" s="22"/>
      <c r="N2" s="22"/>
      <c r="O2" s="22"/>
      <c r="P2" s="22"/>
      <c r="Q2" s="22"/>
      <c r="R2" s="188"/>
    </row>
    <row r="3" spans="1:18" s="189" customFormat="1" ht="12.75">
      <c r="A3" s="22"/>
      <c r="B3" s="190"/>
      <c r="C3" s="191"/>
      <c r="D3" s="191"/>
      <c r="E3" s="192"/>
      <c r="F3" s="22"/>
      <c r="G3" s="193"/>
      <c r="H3" s="27"/>
      <c r="I3" s="24"/>
      <c r="J3" s="24"/>
      <c r="K3" s="24"/>
      <c r="L3" s="24"/>
      <c r="M3" s="22"/>
      <c r="N3" s="22"/>
      <c r="O3" s="22"/>
      <c r="P3" s="22"/>
      <c r="Q3" s="22"/>
      <c r="R3" s="188"/>
    </row>
    <row r="4" spans="1:18" s="189" customFormat="1" ht="12.75">
      <c r="A4" s="22"/>
      <c r="B4" s="194"/>
      <c r="C4" s="191"/>
      <c r="D4" s="191"/>
      <c r="E4" s="195"/>
      <c r="F4" s="22"/>
      <c r="G4" s="23"/>
      <c r="H4" s="27"/>
      <c r="I4" s="24"/>
      <c r="J4" s="24"/>
      <c r="K4" s="24"/>
      <c r="L4" s="24"/>
      <c r="M4" s="22"/>
      <c r="N4" s="22"/>
      <c r="O4" s="22"/>
      <c r="P4" s="22"/>
      <c r="Q4" s="22"/>
      <c r="R4" s="188"/>
    </row>
    <row r="5" spans="1:18" s="189" customFormat="1" ht="12.75">
      <c r="A5" s="22"/>
      <c r="B5" s="190"/>
      <c r="C5" s="26"/>
      <c r="D5" s="26"/>
      <c r="E5" s="195"/>
      <c r="F5" s="22"/>
      <c r="G5" s="23"/>
      <c r="H5" s="27"/>
      <c r="I5" s="24"/>
      <c r="J5" s="24"/>
      <c r="K5" s="24"/>
      <c r="L5" s="24"/>
      <c r="M5" s="22"/>
      <c r="N5" s="22"/>
      <c r="O5" s="22"/>
      <c r="P5" s="22"/>
      <c r="Q5" s="22"/>
      <c r="R5" s="188"/>
    </row>
    <row r="6" spans="1:18" s="189" customFormat="1" ht="12.75">
      <c r="A6" s="22"/>
      <c r="B6" s="194"/>
      <c r="C6" s="26"/>
      <c r="D6" s="26"/>
      <c r="E6" s="195"/>
      <c r="F6" s="22"/>
      <c r="G6" s="23"/>
      <c r="H6" s="193"/>
      <c r="I6" s="24"/>
      <c r="J6" s="24"/>
      <c r="K6" s="24"/>
      <c r="L6" s="24"/>
      <c r="M6" s="22"/>
      <c r="N6" s="22"/>
      <c r="O6" s="22"/>
      <c r="P6" s="22"/>
      <c r="Q6" s="22"/>
      <c r="R6" s="188"/>
    </row>
    <row r="7" spans="1:18" s="189" customFormat="1" ht="12.75">
      <c r="A7" s="22"/>
      <c r="B7" s="187"/>
      <c r="C7" s="26"/>
      <c r="D7" s="26"/>
      <c r="E7" s="22"/>
      <c r="F7" s="22"/>
      <c r="G7" s="23"/>
      <c r="H7" s="27"/>
      <c r="I7" s="24"/>
      <c r="J7" s="24"/>
      <c r="K7" s="24"/>
      <c r="L7" s="24"/>
      <c r="M7" s="22"/>
      <c r="N7" s="22"/>
      <c r="O7" s="22"/>
      <c r="P7" s="22"/>
      <c r="Q7" s="22"/>
      <c r="R7" s="188"/>
    </row>
    <row r="8" spans="1:18" s="189" customFormat="1" ht="12.75">
      <c r="A8" s="22"/>
      <c r="B8" s="187"/>
      <c r="C8" s="26"/>
      <c r="D8" s="26"/>
      <c r="E8" s="22"/>
      <c r="F8" s="22"/>
      <c r="G8" s="23"/>
      <c r="H8" s="27"/>
      <c r="I8" s="24"/>
      <c r="J8" s="24"/>
      <c r="K8" s="24"/>
      <c r="L8" s="24"/>
      <c r="M8" s="22"/>
      <c r="N8" s="22"/>
      <c r="O8" s="22"/>
      <c r="P8" s="22"/>
      <c r="Q8" s="22"/>
      <c r="R8" s="188"/>
    </row>
    <row r="9" spans="1:18" s="189" customFormat="1" ht="12.75">
      <c r="A9" s="22"/>
      <c r="B9" s="187"/>
      <c r="C9" s="26"/>
      <c r="D9" s="26"/>
      <c r="E9" s="22"/>
      <c r="F9" s="22"/>
      <c r="G9" s="23"/>
      <c r="H9" s="27"/>
      <c r="I9" s="24"/>
      <c r="J9" s="24"/>
      <c r="K9" s="24"/>
      <c r="L9" s="24"/>
      <c r="M9" s="22"/>
      <c r="N9" s="22"/>
      <c r="O9" s="22"/>
      <c r="P9" s="22"/>
      <c r="Q9" s="22"/>
      <c r="R9" s="188"/>
    </row>
    <row r="10" spans="1:18" s="189" customFormat="1" ht="12.75">
      <c r="A10" s="22"/>
      <c r="B10" s="187"/>
      <c r="C10" s="26"/>
      <c r="D10" s="26"/>
      <c r="E10" s="22"/>
      <c r="F10" s="22"/>
      <c r="G10" s="23"/>
      <c r="H10" s="27"/>
      <c r="I10" s="24"/>
      <c r="J10" s="24"/>
      <c r="K10" s="24"/>
      <c r="L10" s="24"/>
      <c r="M10" s="22"/>
      <c r="N10" s="22"/>
      <c r="O10" s="22"/>
      <c r="P10" s="22"/>
      <c r="Q10" s="22"/>
      <c r="R10" s="188"/>
    </row>
    <row r="11" spans="1:18" s="189" customFormat="1" ht="12.75">
      <c r="A11" s="22"/>
      <c r="B11" s="187"/>
      <c r="C11" s="26"/>
      <c r="D11" s="26"/>
      <c r="E11" s="22"/>
      <c r="F11" s="22"/>
      <c r="G11" s="23"/>
      <c r="H11" s="27"/>
      <c r="I11" s="24"/>
      <c r="J11" s="24"/>
      <c r="K11" s="24"/>
      <c r="L11" s="24"/>
      <c r="M11" s="22"/>
      <c r="N11" s="22"/>
      <c r="O11" s="22"/>
      <c r="P11" s="22"/>
      <c r="Q11" s="22"/>
      <c r="R11" s="188"/>
    </row>
    <row r="12" spans="1:18" s="189" customFormat="1" ht="12.75">
      <c r="A12" s="22"/>
      <c r="B12" s="187"/>
      <c r="C12" s="26"/>
      <c r="D12" s="26"/>
      <c r="E12" s="22"/>
      <c r="F12" s="22"/>
      <c r="G12" s="23"/>
      <c r="H12" s="27"/>
      <c r="I12" s="24"/>
      <c r="J12" s="24"/>
      <c r="K12" s="24"/>
      <c r="L12" s="24"/>
      <c r="M12" s="22"/>
      <c r="N12" s="22"/>
      <c r="O12" s="22"/>
      <c r="P12" s="22"/>
      <c r="Q12" s="22"/>
      <c r="R12" s="188"/>
    </row>
    <row r="13" spans="1:18" s="189" customFormat="1" ht="12.75">
      <c r="A13" s="22"/>
      <c r="B13" s="187"/>
      <c r="C13" s="26"/>
      <c r="D13" s="26"/>
      <c r="E13" s="22"/>
      <c r="F13" s="22"/>
      <c r="G13" s="23"/>
      <c r="H13" s="27"/>
      <c r="I13" s="24"/>
      <c r="J13" s="24"/>
      <c r="K13" s="24"/>
      <c r="L13" s="24"/>
      <c r="M13" s="22"/>
      <c r="N13" s="22"/>
      <c r="O13" s="22"/>
      <c r="P13" s="22"/>
      <c r="Q13" s="22"/>
      <c r="R13" s="188"/>
    </row>
    <row r="14" spans="1:18" s="189" customFormat="1" ht="12.75">
      <c r="A14" s="22"/>
      <c r="B14" s="26"/>
      <c r="C14" s="26"/>
      <c r="D14" s="26"/>
      <c r="E14" s="22"/>
      <c r="F14" s="22"/>
      <c r="G14" s="23"/>
      <c r="H14" s="27"/>
      <c r="I14" s="24"/>
      <c r="J14" s="24"/>
      <c r="K14" s="24"/>
      <c r="L14" s="24"/>
      <c r="M14" s="22"/>
      <c r="N14" s="22"/>
      <c r="O14" s="22"/>
      <c r="P14" s="24"/>
      <c r="Q14" s="24"/>
      <c r="R14" s="188"/>
    </row>
    <row r="15" spans="1:18" ht="12.75">
      <c r="A15" s="28"/>
      <c r="B15" s="29" t="s">
        <v>0</v>
      </c>
      <c r="C15" s="30"/>
      <c r="D15" s="30"/>
      <c r="E15" s="31">
        <v>40755</v>
      </c>
      <c r="F15" s="32"/>
      <c r="G15" s="33"/>
      <c r="H15" s="27"/>
      <c r="I15" s="27"/>
      <c r="J15" s="27"/>
      <c r="K15" s="27"/>
      <c r="L15" s="27"/>
      <c r="M15" s="27"/>
      <c r="N15" s="27"/>
      <c r="O15" s="27"/>
      <c r="P15" s="34"/>
      <c r="Q15" s="35"/>
      <c r="R15" s="12"/>
    </row>
    <row r="16" spans="1:18" ht="12.75">
      <c r="A16" s="28"/>
      <c r="B16" s="36" t="s">
        <v>1</v>
      </c>
      <c r="C16" s="37"/>
      <c r="D16" s="37"/>
      <c r="E16" s="38" t="s">
        <v>217</v>
      </c>
      <c r="F16" s="32"/>
      <c r="G16" s="32"/>
      <c r="H16" s="27"/>
      <c r="I16" s="27"/>
      <c r="J16" s="27"/>
      <c r="K16" s="27"/>
      <c r="L16" s="27"/>
      <c r="M16" s="27"/>
      <c r="N16" s="27"/>
      <c r="O16" s="27"/>
      <c r="P16" s="34"/>
      <c r="Q16" s="35"/>
      <c r="R16" s="12"/>
    </row>
    <row r="17" spans="1:18" ht="12.75">
      <c r="A17" s="28"/>
      <c r="B17" s="36" t="s">
        <v>2</v>
      </c>
      <c r="C17" s="37"/>
      <c r="D17" s="37"/>
      <c r="E17" s="38">
        <v>40756</v>
      </c>
      <c r="F17" s="32"/>
      <c r="G17" s="32"/>
      <c r="H17" s="27"/>
      <c r="I17" s="27"/>
      <c r="J17" s="27"/>
      <c r="K17" s="27"/>
      <c r="L17" s="27"/>
      <c r="M17" s="27"/>
      <c r="N17" s="27"/>
      <c r="O17" s="27"/>
      <c r="P17" s="34"/>
      <c r="Q17" s="35"/>
      <c r="R17" s="12"/>
    </row>
    <row r="18" spans="1:18" ht="12.75">
      <c r="A18" s="28"/>
      <c r="B18" s="39"/>
      <c r="C18" s="40"/>
      <c r="D18" s="40"/>
      <c r="E18" s="41"/>
      <c r="F18" s="22"/>
      <c r="G18" s="22"/>
      <c r="H18" s="22"/>
      <c r="I18" s="27"/>
      <c r="J18" s="27"/>
      <c r="K18" s="27"/>
      <c r="L18" s="27"/>
      <c r="M18" s="27"/>
      <c r="N18" s="27"/>
      <c r="O18" s="27"/>
      <c r="P18" s="34"/>
      <c r="Q18" s="35"/>
      <c r="R18" s="12"/>
    </row>
    <row r="19" spans="1:18" ht="12.75">
      <c r="A19" s="19"/>
      <c r="B19" s="26"/>
      <c r="C19" s="26"/>
      <c r="D19" s="26"/>
      <c r="E19" s="22"/>
      <c r="F19" s="22"/>
      <c r="G19" s="23"/>
      <c r="H19" s="23"/>
      <c r="I19" s="24"/>
      <c r="J19" s="24"/>
      <c r="K19" s="24"/>
      <c r="L19" s="24"/>
      <c r="M19" s="22"/>
      <c r="N19" s="22"/>
      <c r="O19" s="22"/>
      <c r="P19" s="24"/>
      <c r="Q19" s="25"/>
      <c r="R19" s="7"/>
    </row>
    <row r="20" spans="1:18" ht="28.5" customHeight="1">
      <c r="A20" s="19"/>
      <c r="B20" s="247" t="s">
        <v>9</v>
      </c>
      <c r="C20" s="247"/>
      <c r="D20" s="247"/>
      <c r="E20" s="247"/>
      <c r="F20" s="247"/>
      <c r="G20" s="247"/>
      <c r="H20" s="247"/>
      <c r="I20" s="247"/>
      <c r="J20" s="247"/>
      <c r="K20" s="247"/>
      <c r="L20" s="247"/>
      <c r="M20" s="247"/>
      <c r="N20" s="247"/>
      <c r="O20" s="247"/>
      <c r="P20" s="247"/>
      <c r="Q20" s="247"/>
      <c r="R20" s="7"/>
    </row>
    <row r="21" spans="1:18" ht="12.75">
      <c r="A21" s="19"/>
      <c r="B21" s="26"/>
      <c r="C21" s="26"/>
      <c r="D21" s="26"/>
      <c r="E21" s="22"/>
      <c r="F21" s="22"/>
      <c r="G21" s="23"/>
      <c r="H21" s="23"/>
      <c r="I21" s="24"/>
      <c r="J21" s="24"/>
      <c r="K21" s="24"/>
      <c r="L21" s="24"/>
      <c r="M21" s="22"/>
      <c r="N21" s="22"/>
      <c r="O21" s="22"/>
      <c r="P21" s="24"/>
      <c r="Q21" s="25"/>
      <c r="R21" s="7"/>
    </row>
    <row r="22" spans="1:18" ht="66.75" customHeight="1">
      <c r="A22" s="19"/>
      <c r="B22" s="248" t="s">
        <v>3</v>
      </c>
      <c r="C22" s="248"/>
      <c r="D22" s="248"/>
      <c r="E22" s="248"/>
      <c r="F22" s="248"/>
      <c r="G22" s="248"/>
      <c r="H22" s="248"/>
      <c r="I22" s="248"/>
      <c r="J22" s="248"/>
      <c r="K22" s="248"/>
      <c r="L22" s="248"/>
      <c r="M22" s="248"/>
      <c r="N22" s="248"/>
      <c r="O22" s="248"/>
      <c r="P22" s="248"/>
      <c r="Q22" s="248"/>
      <c r="R22" s="7"/>
    </row>
    <row r="23" spans="1:18" ht="12.75">
      <c r="A23" s="19"/>
      <c r="B23" s="42"/>
      <c r="C23" s="42"/>
      <c r="D23" s="42"/>
      <c r="E23" s="22"/>
      <c r="F23" s="22"/>
      <c r="G23" s="42"/>
      <c r="H23" s="42"/>
      <c r="I23" s="42"/>
      <c r="J23" s="42"/>
      <c r="K23" s="42"/>
      <c r="L23" s="42"/>
      <c r="M23" s="42"/>
      <c r="N23" s="42"/>
      <c r="O23" s="42"/>
      <c r="P23" s="24"/>
      <c r="Q23" s="25"/>
      <c r="R23" s="7"/>
    </row>
    <row r="24" spans="1:18" ht="12.75">
      <c r="A24" s="19"/>
      <c r="B24" s="248"/>
      <c r="C24" s="248"/>
      <c r="D24" s="248"/>
      <c r="E24" s="248"/>
      <c r="F24" s="248"/>
      <c r="G24" s="248"/>
      <c r="H24" s="248"/>
      <c r="I24" s="248"/>
      <c r="J24" s="248"/>
      <c r="K24" s="248"/>
      <c r="L24" s="248"/>
      <c r="M24" s="248"/>
      <c r="N24" s="248"/>
      <c r="O24" s="248"/>
      <c r="P24" s="248"/>
      <c r="Q24" s="248"/>
      <c r="R24" s="7"/>
    </row>
    <row r="25" spans="1:18" ht="12.75">
      <c r="A25" s="19"/>
      <c r="B25" s="43"/>
      <c r="C25" s="44"/>
      <c r="D25" s="44"/>
      <c r="E25" s="44"/>
      <c r="F25" s="44"/>
      <c r="G25" s="44"/>
      <c r="H25" s="44"/>
      <c r="I25" s="44"/>
      <c r="J25" s="44"/>
      <c r="K25" s="44"/>
      <c r="L25" s="44"/>
      <c r="M25" s="44"/>
      <c r="N25" s="44"/>
      <c r="O25" s="44"/>
      <c r="P25" s="24"/>
      <c r="Q25" s="25"/>
      <c r="R25" s="7"/>
    </row>
    <row r="26" spans="1:18" ht="12.75">
      <c r="A26" s="19"/>
      <c r="B26" s="249" t="s">
        <v>4</v>
      </c>
      <c r="C26" s="249"/>
      <c r="D26" s="42"/>
      <c r="E26" s="22"/>
      <c r="F26" s="22"/>
      <c r="G26" s="42"/>
      <c r="H26" s="42"/>
      <c r="I26" s="42"/>
      <c r="J26" s="42"/>
      <c r="K26" s="42"/>
      <c r="L26" s="42"/>
      <c r="M26" s="42"/>
      <c r="N26" s="42"/>
      <c r="O26" s="42"/>
      <c r="P26" s="24"/>
      <c r="Q26" s="25"/>
      <c r="R26" s="7"/>
    </row>
    <row r="27" spans="1:18" ht="12.75">
      <c r="A27" s="19"/>
      <c r="B27" s="22"/>
      <c r="C27" s="22"/>
      <c r="D27" s="22"/>
      <c r="E27" s="22"/>
      <c r="F27" s="22"/>
      <c r="G27" s="22"/>
      <c r="H27" s="22"/>
      <c r="I27" s="22"/>
      <c r="J27" s="22"/>
      <c r="K27" s="22"/>
      <c r="L27" s="22"/>
      <c r="M27" s="22"/>
      <c r="N27" s="22"/>
      <c r="O27" s="22"/>
      <c r="P27" s="24"/>
      <c r="Q27" s="25"/>
      <c r="R27" s="7"/>
    </row>
    <row r="28" spans="1:18" ht="12.75">
      <c r="A28" s="19"/>
      <c r="B28" s="22" t="s">
        <v>5</v>
      </c>
      <c r="C28" s="22"/>
      <c r="D28" s="22"/>
      <c r="E28" s="22"/>
      <c r="F28" s="22"/>
      <c r="G28" s="22"/>
      <c r="H28" s="22"/>
      <c r="I28" s="22"/>
      <c r="J28" s="22"/>
      <c r="K28" s="22"/>
      <c r="L28" s="22"/>
      <c r="M28" s="22"/>
      <c r="N28" s="22"/>
      <c r="O28" s="22"/>
      <c r="P28" s="24"/>
      <c r="Q28" s="25"/>
      <c r="R28" s="7"/>
    </row>
    <row r="29" spans="1:18" ht="12.75">
      <c r="A29" s="19"/>
      <c r="B29" s="45"/>
      <c r="C29" s="45"/>
      <c r="D29" s="46"/>
      <c r="E29" s="45"/>
      <c r="F29" s="22"/>
      <c r="G29" s="22"/>
      <c r="H29" s="22"/>
      <c r="I29" s="22"/>
      <c r="J29" s="22"/>
      <c r="K29" s="22"/>
      <c r="L29" s="22"/>
      <c r="M29" s="22"/>
      <c r="N29" s="22"/>
      <c r="O29" s="22"/>
      <c r="P29" s="24"/>
      <c r="Q29" s="25"/>
      <c r="R29" s="7"/>
    </row>
    <row r="30" spans="1:18" ht="12.75">
      <c r="A30" s="19"/>
      <c r="B30" s="42"/>
      <c r="C30" s="46"/>
      <c r="D30" s="46"/>
      <c r="E30" s="22"/>
      <c r="F30" s="22"/>
      <c r="G30" s="22"/>
      <c r="H30" s="22"/>
      <c r="I30" s="22"/>
      <c r="J30" s="22"/>
      <c r="K30" s="22"/>
      <c r="L30" s="22"/>
      <c r="M30" s="22"/>
      <c r="N30" s="22"/>
      <c r="O30" s="22"/>
      <c r="P30" s="24"/>
      <c r="Q30" s="25"/>
      <c r="R30" s="7"/>
    </row>
    <row r="31" spans="1:18" ht="12.75">
      <c r="A31" s="19"/>
      <c r="B31" s="45" t="s">
        <v>6</v>
      </c>
      <c r="C31" s="28" t="s">
        <v>7</v>
      </c>
      <c r="D31" s="237" t="s">
        <v>8</v>
      </c>
      <c r="E31" s="47"/>
      <c r="F31" s="47"/>
      <c r="G31" s="48"/>
      <c r="H31" s="48"/>
      <c r="I31" s="22"/>
      <c r="J31" s="22"/>
      <c r="K31" s="22"/>
      <c r="L31" s="22"/>
      <c r="M31" s="22"/>
      <c r="N31" s="22"/>
      <c r="O31" s="22"/>
      <c r="P31" s="24"/>
      <c r="Q31" s="25"/>
      <c r="R31" s="7"/>
    </row>
    <row r="32" spans="1:18" ht="12.75">
      <c r="A32" s="19"/>
      <c r="B32" s="42"/>
      <c r="C32" s="45"/>
      <c r="D32" s="46"/>
      <c r="E32" s="47"/>
      <c r="F32" s="47"/>
      <c r="G32" s="48"/>
      <c r="H32" s="48"/>
      <c r="I32" s="22"/>
      <c r="J32" s="22"/>
      <c r="K32" s="22"/>
      <c r="L32" s="22"/>
      <c r="M32" s="22"/>
      <c r="N32" s="22"/>
      <c r="O32" s="22"/>
      <c r="P32" s="24"/>
      <c r="Q32" s="25"/>
      <c r="R32" s="7"/>
    </row>
    <row r="33" spans="1:18" ht="12">
      <c r="A33" s="2"/>
      <c r="B33" s="13"/>
      <c r="C33" s="13"/>
      <c r="D33" s="13"/>
      <c r="E33" s="4"/>
      <c r="F33" s="17"/>
      <c r="G33" s="8"/>
      <c r="H33" s="8"/>
      <c r="I33" s="4"/>
      <c r="J33" s="4"/>
      <c r="K33" s="4"/>
      <c r="L33" s="4"/>
      <c r="M33" s="4"/>
      <c r="N33" s="4"/>
      <c r="O33" s="4"/>
      <c r="P33" s="5"/>
      <c r="Q33" s="6"/>
      <c r="R33" s="7"/>
    </row>
    <row r="34" spans="1:18" ht="12">
      <c r="A34" s="2"/>
      <c r="B34" s="13"/>
      <c r="C34" s="15"/>
      <c r="D34" s="13"/>
      <c r="E34" s="17"/>
      <c r="F34" s="17"/>
      <c r="G34" s="16"/>
      <c r="H34" s="4"/>
      <c r="I34" s="4"/>
      <c r="J34" s="4"/>
      <c r="K34" s="4"/>
      <c r="L34" s="4"/>
      <c r="M34" s="4"/>
      <c r="N34" s="4"/>
      <c r="O34" s="4"/>
      <c r="P34" s="5"/>
      <c r="Q34" s="6"/>
      <c r="R34" s="7"/>
    </row>
    <row r="35" spans="1:18" ht="12">
      <c r="A35" s="9"/>
      <c r="B35" s="15"/>
      <c r="C35" s="15"/>
      <c r="D35" s="16"/>
      <c r="E35" s="4"/>
      <c r="F35" s="4"/>
      <c r="G35" s="4"/>
      <c r="H35" s="4"/>
      <c r="I35" s="4"/>
      <c r="J35" s="4"/>
      <c r="K35" s="4"/>
      <c r="L35" s="4"/>
      <c r="M35" s="8"/>
      <c r="N35" s="8"/>
      <c r="O35" s="8"/>
      <c r="P35" s="10"/>
      <c r="Q35" s="11"/>
      <c r="R35" s="12"/>
    </row>
  </sheetData>
  <sheetProtection/>
  <mergeCells count="4">
    <mergeCell ref="B20:Q20"/>
    <mergeCell ref="B22:Q22"/>
    <mergeCell ref="B24:Q24"/>
    <mergeCell ref="B26:C26"/>
  </mergeCells>
  <hyperlinks>
    <hyperlink ref="D27" r:id="rId1" display="mailto:Thomas.Ranger@alliance-leicester.co.uk"/>
    <hyperlink ref="D33" r:id="rId2" display="mailto:Thomas.Ranger@alliance-leicester.co.uk"/>
    <hyperlink ref="D31" r:id="rId3" display="MBF@santand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&amp;CLangton Master Trust Investors' Report - July 2011
</oddHeader>
  </headerFooter>
  <drawing r:id="rId4"/>
</worksheet>
</file>

<file path=xl/worksheets/sheet10.xml><?xml version="1.0" encoding="utf-8"?>
<worksheet xmlns="http://schemas.openxmlformats.org/spreadsheetml/2006/main" xmlns:r="http://schemas.openxmlformats.org/officeDocument/2006/relationships">
  <dimension ref="B2:J58"/>
  <sheetViews>
    <sheetView zoomScalePageLayoutView="0" workbookViewId="0" topLeftCell="A1">
      <selection activeCell="C33" sqref="C33"/>
    </sheetView>
  </sheetViews>
  <sheetFormatPr defaultColWidth="9.140625" defaultRowHeight="12"/>
  <cols>
    <col min="1" max="1" width="8.57421875" style="0" customWidth="1"/>
    <col min="2" max="2" width="48.28125" style="0" customWidth="1"/>
    <col min="3" max="3" width="16.7109375" style="0" customWidth="1"/>
    <col min="5" max="5" width="46.28125" style="0" customWidth="1"/>
    <col min="6" max="6" width="16.7109375" style="0" customWidth="1"/>
    <col min="7" max="7" width="8.00390625" style="0" customWidth="1"/>
    <col min="8" max="8" width="46.28125" style="0" bestFit="1" customWidth="1"/>
    <col min="9" max="9" width="16.7109375" style="0" customWidth="1"/>
    <col min="11" max="11" width="12.28125" style="0" bestFit="1" customWidth="1"/>
  </cols>
  <sheetData>
    <row r="2" spans="2:10" ht="12.75" thickBot="1">
      <c r="B2" s="115" t="s">
        <v>355</v>
      </c>
      <c r="C2" s="582"/>
      <c r="D2" s="582"/>
      <c r="E2" s="582"/>
      <c r="F2" s="582"/>
      <c r="G2" s="582"/>
      <c r="H2" s="582"/>
      <c r="I2" s="582"/>
      <c r="J2" s="582"/>
    </row>
    <row r="3" spans="2:7" ht="12.75" thickBot="1">
      <c r="B3" s="152"/>
      <c r="C3" s="152"/>
      <c r="D3" s="151"/>
      <c r="E3" s="110"/>
      <c r="F3" s="152"/>
      <c r="G3" s="110"/>
    </row>
    <row r="4" spans="2:7" ht="12">
      <c r="B4" s="77" t="s">
        <v>184</v>
      </c>
      <c r="C4" s="153">
        <v>0</v>
      </c>
      <c r="D4" s="59"/>
      <c r="E4" s="59"/>
      <c r="F4" s="59"/>
      <c r="G4" s="59"/>
    </row>
    <row r="5" spans="2:7" ht="12">
      <c r="B5" s="78" t="s">
        <v>185</v>
      </c>
      <c r="C5" s="154">
        <v>0</v>
      </c>
      <c r="D5" s="151"/>
      <c r="E5" s="155"/>
      <c r="F5" s="59"/>
      <c r="G5" s="59"/>
    </row>
    <row r="6" spans="2:7" ht="12">
      <c r="B6" s="78" t="s">
        <v>186</v>
      </c>
      <c r="C6" s="154">
        <v>0</v>
      </c>
      <c r="D6" s="151"/>
      <c r="E6" s="4"/>
      <c r="F6" s="4"/>
      <c r="G6" s="4"/>
    </row>
    <row r="7" spans="2:7" ht="12">
      <c r="B7" s="78" t="s">
        <v>187</v>
      </c>
      <c r="C7" s="154">
        <v>0</v>
      </c>
      <c r="D7" s="151"/>
      <c r="E7" s="4"/>
      <c r="F7" s="4"/>
      <c r="G7" s="4"/>
    </row>
    <row r="8" spans="2:7" ht="12">
      <c r="B8" s="78" t="s">
        <v>188</v>
      </c>
      <c r="C8" s="154">
        <v>0</v>
      </c>
      <c r="D8" s="151"/>
      <c r="E8" s="155"/>
      <c r="F8" s="59"/>
      <c r="G8" s="59"/>
    </row>
    <row r="9" spans="2:7" ht="12.75" thickBot="1">
      <c r="B9" s="156" t="s">
        <v>189</v>
      </c>
      <c r="C9" s="157">
        <v>0</v>
      </c>
      <c r="D9" s="151"/>
      <c r="E9" s="155"/>
      <c r="F9" s="59"/>
      <c r="G9" s="59"/>
    </row>
    <row r="10" spans="2:7" ht="12">
      <c r="B10" s="13"/>
      <c r="C10" s="13"/>
      <c r="D10" s="158"/>
      <c r="E10" s="159"/>
      <c r="F10" s="59"/>
      <c r="G10" s="59"/>
    </row>
    <row r="11" spans="2:7" ht="12.75" thickBot="1">
      <c r="B11" s="152"/>
      <c r="C11" s="152"/>
      <c r="D11" s="151"/>
      <c r="E11" s="110"/>
      <c r="F11" s="152"/>
      <c r="G11" s="110"/>
    </row>
    <row r="12" spans="2:6" ht="12">
      <c r="B12" s="196" t="s">
        <v>356</v>
      </c>
      <c r="C12" s="226"/>
      <c r="D12" s="4"/>
      <c r="E12" s="583" t="s">
        <v>357</v>
      </c>
      <c r="F12" s="584">
        <v>1150467544</v>
      </c>
    </row>
    <row r="13" spans="2:6" ht="12.75" thickBot="1">
      <c r="B13" s="227"/>
      <c r="C13" s="228"/>
      <c r="D13" s="4"/>
      <c r="E13" s="239"/>
      <c r="F13" s="113"/>
    </row>
    <row r="14" spans="2:4" ht="12">
      <c r="B14" s="78" t="s">
        <v>190</v>
      </c>
      <c r="C14" s="147">
        <v>43000000</v>
      </c>
      <c r="D14" s="4"/>
    </row>
    <row r="15" spans="2:4" ht="12">
      <c r="B15" s="78" t="s">
        <v>191</v>
      </c>
      <c r="C15" s="147">
        <v>0</v>
      </c>
      <c r="D15" s="4"/>
    </row>
    <row r="16" spans="2:4" ht="12">
      <c r="B16" s="78" t="s">
        <v>192</v>
      </c>
      <c r="C16" s="147">
        <v>0</v>
      </c>
      <c r="D16" s="4"/>
    </row>
    <row r="17" spans="2:7" ht="12.75" thickBot="1">
      <c r="B17" s="80" t="s">
        <v>193</v>
      </c>
      <c r="C17" s="149">
        <v>43000000</v>
      </c>
      <c r="D17" s="4"/>
      <c r="E17" s="110"/>
      <c r="F17" s="152"/>
      <c r="G17" s="8"/>
    </row>
    <row r="18" spans="2:7" ht="12">
      <c r="B18" s="4"/>
      <c r="C18" s="4"/>
      <c r="D18" s="151"/>
      <c r="E18" s="4"/>
      <c r="F18" s="4"/>
      <c r="G18" s="4"/>
    </row>
    <row r="19" spans="2:7" ht="12.75" thickBot="1">
      <c r="B19" s="4"/>
      <c r="C19" s="4"/>
      <c r="D19" s="4"/>
      <c r="E19" s="4"/>
      <c r="F19" s="4"/>
      <c r="G19" s="8"/>
    </row>
    <row r="20" spans="2:7" ht="12">
      <c r="B20" s="196" t="s">
        <v>358</v>
      </c>
      <c r="C20" s="585"/>
      <c r="D20" s="8"/>
      <c r="E20" s="8"/>
      <c r="F20" s="8"/>
      <c r="G20" s="4"/>
    </row>
    <row r="21" spans="2:7" ht="12.75" thickBot="1">
      <c r="B21" s="227"/>
      <c r="C21" s="586"/>
      <c r="D21" s="8"/>
      <c r="E21" s="8"/>
      <c r="F21" s="8"/>
      <c r="G21" s="4"/>
    </row>
    <row r="22" spans="2:7" ht="12">
      <c r="B22" s="587"/>
      <c r="C22" s="160"/>
      <c r="D22" s="8"/>
      <c r="E22" s="161"/>
      <c r="F22" s="161"/>
      <c r="G22" s="13"/>
    </row>
    <row r="23" spans="2:7" ht="12.75" thickBot="1">
      <c r="B23" s="588" t="s">
        <v>289</v>
      </c>
      <c r="C23" s="162">
        <v>0.0267</v>
      </c>
      <c r="D23" s="8"/>
      <c r="E23" s="161"/>
      <c r="F23" s="161"/>
      <c r="G23" s="13"/>
    </row>
    <row r="24" spans="2:7" ht="12">
      <c r="B24" s="8" t="s">
        <v>290</v>
      </c>
      <c r="C24" s="59"/>
      <c r="D24" s="8"/>
      <c r="E24" s="155"/>
      <c r="F24" s="155"/>
      <c r="G24" s="155"/>
    </row>
    <row r="29" spans="2:4" ht="12">
      <c r="B29" s="4"/>
      <c r="C29" s="4"/>
      <c r="D29" s="234"/>
    </row>
    <row r="30" spans="2:4" ht="12">
      <c r="B30" s="234"/>
      <c r="C30" s="234"/>
      <c r="D30" s="234"/>
    </row>
    <row r="31" spans="2:4" ht="12">
      <c r="B31" s="234"/>
      <c r="C31" s="234"/>
      <c r="D31" s="234"/>
    </row>
    <row r="32" spans="2:4" ht="12">
      <c r="B32" s="234"/>
      <c r="C32" s="234"/>
      <c r="D32" s="234"/>
    </row>
    <row r="33" spans="2:4" ht="12">
      <c r="B33" s="234"/>
      <c r="C33" s="234"/>
      <c r="D33" s="234"/>
    </row>
    <row r="34" spans="2:4" ht="18" customHeight="1">
      <c r="B34" s="234"/>
      <c r="C34" s="234"/>
      <c r="D34" s="234"/>
    </row>
    <row r="35" spans="2:4" ht="12">
      <c r="B35" s="234"/>
      <c r="C35" s="234"/>
      <c r="D35" s="234"/>
    </row>
    <row r="36" spans="2:4" ht="12">
      <c r="B36" s="234"/>
      <c r="C36" s="234"/>
      <c r="D36" s="234"/>
    </row>
    <row r="37" spans="2:4" ht="12">
      <c r="B37" s="234"/>
      <c r="C37" s="234"/>
      <c r="D37" s="234"/>
    </row>
    <row r="38" spans="2:4" ht="12">
      <c r="B38" s="234"/>
      <c r="C38" s="234"/>
      <c r="D38" s="234"/>
    </row>
    <row r="39" spans="2:4" ht="12">
      <c r="B39" s="234"/>
      <c r="C39" s="234"/>
      <c r="D39" s="234"/>
    </row>
    <row r="40" spans="2:4" ht="12">
      <c r="B40" s="234"/>
      <c r="C40" s="234"/>
      <c r="D40" s="234"/>
    </row>
    <row r="41" spans="2:4" ht="12.75" customHeight="1">
      <c r="B41" s="234"/>
      <c r="C41" s="234"/>
      <c r="D41" s="234"/>
    </row>
    <row r="42" spans="2:4" ht="12">
      <c r="B42" s="234"/>
      <c r="C42" s="234"/>
      <c r="D42" s="234"/>
    </row>
    <row r="43" spans="2:4" ht="12">
      <c r="B43" s="234"/>
      <c r="C43" s="234"/>
      <c r="D43" s="234"/>
    </row>
    <row r="44" spans="2:4" ht="12">
      <c r="B44" s="234"/>
      <c r="C44" s="234"/>
      <c r="D44" s="234"/>
    </row>
    <row r="45" spans="2:4" ht="12">
      <c r="B45" s="234"/>
      <c r="C45" s="234"/>
      <c r="D45" s="234"/>
    </row>
    <row r="46" spans="2:4" ht="12">
      <c r="B46" s="234"/>
      <c r="C46" s="234"/>
      <c r="D46" s="234"/>
    </row>
    <row r="47" spans="2:4" ht="12">
      <c r="B47" s="234"/>
      <c r="C47" s="234"/>
      <c r="D47" s="234"/>
    </row>
    <row r="48" spans="2:4" ht="12">
      <c r="B48" s="4"/>
      <c r="C48" s="4"/>
      <c r="D48" s="234"/>
    </row>
    <row r="49" spans="2:4" ht="12">
      <c r="B49" s="238"/>
      <c r="C49" s="4"/>
      <c r="D49" s="235"/>
    </row>
    <row r="50" spans="2:4" ht="12">
      <c r="B50" s="4"/>
      <c r="C50" s="4"/>
      <c r="D50" s="235"/>
    </row>
    <row r="51" spans="2:4" ht="12">
      <c r="B51" s="4"/>
      <c r="C51" s="4"/>
      <c r="D51" s="235"/>
    </row>
    <row r="52" spans="2:4" ht="12">
      <c r="B52" s="4"/>
      <c r="C52" s="4"/>
      <c r="D52" s="235"/>
    </row>
    <row r="53" spans="2:4" ht="12">
      <c r="B53" s="4"/>
      <c r="C53" s="4"/>
      <c r="D53" s="235"/>
    </row>
    <row r="54" spans="2:4" ht="12">
      <c r="B54" s="4"/>
      <c r="C54" s="4"/>
      <c r="D54" s="235"/>
    </row>
    <row r="55" spans="2:4" ht="12">
      <c r="B55" s="4"/>
      <c r="C55" s="4"/>
      <c r="D55" s="235"/>
    </row>
    <row r="56" spans="2:4" ht="12">
      <c r="B56" s="4"/>
      <c r="C56" s="4"/>
      <c r="D56" s="235"/>
    </row>
    <row r="57" spans="2:4" ht="12">
      <c r="B57" s="4"/>
      <c r="C57" s="4"/>
      <c r="D57" s="235"/>
    </row>
    <row r="58" spans="2:4" ht="12">
      <c r="B58" s="4"/>
      <c r="C58" s="4"/>
      <c r="D58" s="235"/>
    </row>
  </sheetData>
  <sheetProtection/>
  <printOptions/>
  <pageMargins left="0.7086614173228347" right="0.7086614173228347" top="0.7480314960629921" bottom="0.7480314960629921" header="0.31496062992125984" footer="0.31496062992125984"/>
  <pageSetup horizontalDpi="600" verticalDpi="600" orientation="landscape" paperSize="9" scale="62" r:id="rId1"/>
  <headerFooter>
    <oddHeader>&amp;CFosse Master Trust Investors' Report - July 2011</oddHeader>
  </headerFooter>
</worksheet>
</file>

<file path=xl/worksheets/sheet11.xml><?xml version="1.0" encoding="utf-8"?>
<worksheet xmlns="http://schemas.openxmlformats.org/spreadsheetml/2006/main" xmlns:r="http://schemas.openxmlformats.org/officeDocument/2006/relationships">
  <dimension ref="A2:C40"/>
  <sheetViews>
    <sheetView view="pageLayout" workbookViewId="0" topLeftCell="A1">
      <selection activeCell="B29" sqref="B29"/>
    </sheetView>
  </sheetViews>
  <sheetFormatPr defaultColWidth="9.140625" defaultRowHeight="12"/>
  <cols>
    <col min="1" max="1" width="6.421875" style="0" customWidth="1"/>
    <col min="2" max="2" width="120.8515625" style="0" customWidth="1"/>
    <col min="3" max="3" width="9.421875" style="0" customWidth="1"/>
  </cols>
  <sheetData>
    <row r="1" ht="12.75" thickBot="1"/>
    <row r="2" spans="1:3" ht="12.75" thickBot="1">
      <c r="A2" s="4"/>
      <c r="B2" s="229" t="s">
        <v>194</v>
      </c>
      <c r="C2" s="230"/>
    </row>
    <row r="3" spans="1:3" ht="12">
      <c r="A3" s="4"/>
      <c r="B3" s="144" t="s">
        <v>195</v>
      </c>
      <c r="C3" s="589"/>
    </row>
    <row r="4" spans="1:3" ht="12">
      <c r="A4" s="4"/>
      <c r="B4" s="163" t="s">
        <v>196</v>
      </c>
      <c r="C4" s="590" t="s">
        <v>197</v>
      </c>
    </row>
    <row r="5" spans="1:3" ht="12">
      <c r="A5" s="4"/>
      <c r="B5" s="163"/>
      <c r="C5" s="590"/>
    </row>
    <row r="6" spans="1:3" ht="12">
      <c r="A6" s="4"/>
      <c r="B6" s="145" t="s">
        <v>198</v>
      </c>
      <c r="C6" s="590"/>
    </row>
    <row r="7" spans="1:3" ht="12">
      <c r="A7" s="4"/>
      <c r="B7" s="163" t="s">
        <v>359</v>
      </c>
      <c r="C7" s="590" t="s">
        <v>197</v>
      </c>
    </row>
    <row r="8" spans="1:3" ht="12">
      <c r="A8" s="4"/>
      <c r="B8" s="163" t="s">
        <v>360</v>
      </c>
      <c r="C8" s="590" t="s">
        <v>197</v>
      </c>
    </row>
    <row r="9" spans="1:3" ht="12">
      <c r="A9" s="4"/>
      <c r="B9" s="163" t="s">
        <v>361</v>
      </c>
      <c r="C9" s="590" t="s">
        <v>197</v>
      </c>
    </row>
    <row r="10" spans="1:3" ht="12">
      <c r="A10" s="4"/>
      <c r="B10" s="163" t="s">
        <v>362</v>
      </c>
      <c r="C10" s="590"/>
    </row>
    <row r="11" spans="1:3" ht="12">
      <c r="A11" s="4"/>
      <c r="B11" s="163"/>
      <c r="C11" s="590" t="s">
        <v>197</v>
      </c>
    </row>
    <row r="12" spans="1:3" ht="12">
      <c r="A12" s="4"/>
      <c r="B12" s="145" t="s">
        <v>199</v>
      </c>
      <c r="C12" s="590"/>
    </row>
    <row r="13" spans="1:3" ht="12">
      <c r="A13" s="4"/>
      <c r="B13" s="163" t="s">
        <v>200</v>
      </c>
      <c r="C13" s="590"/>
    </row>
    <row r="14" spans="1:3" ht="12">
      <c r="A14" s="4"/>
      <c r="B14" s="164" t="s">
        <v>201</v>
      </c>
      <c r="C14" s="590" t="s">
        <v>197</v>
      </c>
    </row>
    <row r="15" spans="1:3" ht="12">
      <c r="A15" s="4"/>
      <c r="B15" s="163"/>
      <c r="C15" s="590"/>
    </row>
    <row r="16" spans="1:3" ht="12">
      <c r="A16" s="4"/>
      <c r="B16" s="163"/>
      <c r="C16" s="590"/>
    </row>
    <row r="17" spans="1:3" ht="12.75" thickBot="1">
      <c r="A17" s="4"/>
      <c r="B17" s="165" t="s">
        <v>363</v>
      </c>
      <c r="C17" s="240"/>
    </row>
    <row r="18" spans="1:3" ht="12">
      <c r="A18" s="4"/>
      <c r="B18" s="4"/>
      <c r="C18" s="166"/>
    </row>
    <row r="19" spans="1:3" ht="12">
      <c r="A19" s="2"/>
      <c r="B19" s="13"/>
      <c r="C19" s="3"/>
    </row>
    <row r="20" spans="1:3" ht="12">
      <c r="A20" s="4"/>
      <c r="B20" s="137" t="s">
        <v>202</v>
      </c>
      <c r="C20" s="167"/>
    </row>
    <row r="21" spans="1:3" ht="12">
      <c r="A21" s="168">
        <v>1</v>
      </c>
      <c r="B21" s="87" t="s">
        <v>203</v>
      </c>
      <c r="C21" s="4"/>
    </row>
    <row r="22" spans="1:3" ht="12">
      <c r="A22" s="2"/>
      <c r="B22" s="14" t="s">
        <v>204</v>
      </c>
      <c r="C22" s="4"/>
    </row>
    <row r="23" spans="1:3" ht="12">
      <c r="A23" s="169">
        <v>2</v>
      </c>
      <c r="B23" s="87" t="s">
        <v>205</v>
      </c>
      <c r="C23" s="4"/>
    </row>
    <row r="24" spans="1:3" ht="12">
      <c r="A24" s="170"/>
      <c r="B24" s="14" t="s">
        <v>206</v>
      </c>
      <c r="C24" s="4"/>
    </row>
    <row r="25" spans="1:3" ht="12">
      <c r="A25" s="168">
        <v>3</v>
      </c>
      <c r="B25" s="87" t="s">
        <v>364</v>
      </c>
      <c r="C25" s="4"/>
    </row>
    <row r="26" spans="1:3" ht="12">
      <c r="A26" s="170"/>
      <c r="B26" s="14" t="s">
        <v>365</v>
      </c>
      <c r="C26" s="4"/>
    </row>
    <row r="27" spans="1:3" ht="12">
      <c r="A27" s="168">
        <v>4</v>
      </c>
      <c r="B27" s="87" t="s">
        <v>111</v>
      </c>
      <c r="C27" s="4"/>
    </row>
    <row r="28" spans="1:3" ht="12">
      <c r="A28" s="2"/>
      <c r="B28" s="14" t="s">
        <v>207</v>
      </c>
      <c r="C28" s="4"/>
    </row>
    <row r="29" spans="1:3" ht="24">
      <c r="A29" s="170"/>
      <c r="B29" s="14" t="s">
        <v>208</v>
      </c>
      <c r="C29" s="4"/>
    </row>
    <row r="30" spans="1:3" ht="12">
      <c r="A30" s="168">
        <v>5</v>
      </c>
      <c r="B30" s="87" t="s">
        <v>209</v>
      </c>
      <c r="C30" s="4"/>
    </row>
    <row r="31" spans="1:3" ht="12">
      <c r="A31" s="2"/>
      <c r="B31" s="14" t="s">
        <v>210</v>
      </c>
      <c r="C31" s="4"/>
    </row>
    <row r="32" spans="1:3" ht="12">
      <c r="A32" s="168">
        <v>6</v>
      </c>
      <c r="B32" s="91" t="s">
        <v>211</v>
      </c>
      <c r="C32" s="4"/>
    </row>
    <row r="33" spans="1:3" ht="12">
      <c r="A33" s="168"/>
      <c r="B33" s="14" t="s">
        <v>212</v>
      </c>
      <c r="C33" s="4"/>
    </row>
    <row r="34" spans="1:3" ht="12">
      <c r="A34" s="168"/>
      <c r="B34" s="14" t="s">
        <v>213</v>
      </c>
      <c r="C34" s="4"/>
    </row>
    <row r="35" spans="1:3" ht="12">
      <c r="A35" s="168">
        <v>7</v>
      </c>
      <c r="B35" s="91" t="s">
        <v>78</v>
      </c>
      <c r="C35" s="4"/>
    </row>
    <row r="36" spans="1:3" ht="24">
      <c r="A36" s="168"/>
      <c r="B36" s="14" t="s">
        <v>214</v>
      </c>
      <c r="C36" s="4"/>
    </row>
    <row r="37" spans="1:3" ht="12">
      <c r="A37" s="168">
        <v>8</v>
      </c>
      <c r="B37" s="91" t="s">
        <v>215</v>
      </c>
      <c r="C37" s="4"/>
    </row>
    <row r="38" spans="1:3" ht="36">
      <c r="A38" s="2"/>
      <c r="B38" s="14" t="s">
        <v>216</v>
      </c>
      <c r="C38" s="4"/>
    </row>
    <row r="39" spans="1:2" ht="12">
      <c r="A39" s="591">
        <v>9</v>
      </c>
      <c r="B39" s="592" t="s">
        <v>230</v>
      </c>
    </row>
    <row r="40" spans="1:2" ht="36">
      <c r="A40" s="2"/>
      <c r="B40" s="14" t="s">
        <v>366</v>
      </c>
    </row>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oddHeader>&amp;CLangton Master Trust Investors' Report - July 2011</oddHeader>
  </headerFooter>
</worksheet>
</file>

<file path=xl/worksheets/sheet2.xml><?xml version="1.0" encoding="utf-8"?>
<worksheet xmlns="http://schemas.openxmlformats.org/spreadsheetml/2006/main" xmlns:r="http://schemas.openxmlformats.org/officeDocument/2006/relationships">
  <dimension ref="B2:N66"/>
  <sheetViews>
    <sheetView view="pageLayout" workbookViewId="0" topLeftCell="A1">
      <selection activeCell="A30" sqref="A30"/>
    </sheetView>
  </sheetViews>
  <sheetFormatPr defaultColWidth="15.7109375" defaultRowHeight="12"/>
  <cols>
    <col min="1" max="1" width="6.421875" style="1" customWidth="1"/>
    <col min="2" max="2" width="32.140625" style="1" customWidth="1"/>
    <col min="3" max="3" width="15.7109375" style="1" customWidth="1"/>
    <col min="4" max="8" width="17.00390625" style="1" customWidth="1"/>
    <col min="9" max="9" width="32.140625" style="1" customWidth="1"/>
    <col min="10" max="12" width="17.00390625" style="1" customWidth="1"/>
    <col min="13" max="13" width="17.140625" style="1" customWidth="1"/>
    <col min="14" max="16384" width="15.7109375" style="1" customWidth="1"/>
  </cols>
  <sheetData>
    <row r="2" spans="2:13" ht="12.75" thickBot="1">
      <c r="B2" s="49" t="s">
        <v>22</v>
      </c>
      <c r="C2" s="49"/>
      <c r="D2" s="49"/>
      <c r="E2" s="49"/>
      <c r="F2" s="49"/>
      <c r="G2" s="49"/>
      <c r="H2" s="49"/>
      <c r="I2" s="49"/>
      <c r="J2" s="49"/>
      <c r="K2" s="49"/>
      <c r="L2" s="49"/>
      <c r="M2" s="49"/>
    </row>
    <row r="3" ht="12.75" thickBot="1"/>
    <row r="4" spans="2:13" ht="12">
      <c r="B4" s="196" t="s">
        <v>10</v>
      </c>
      <c r="C4" s="197"/>
      <c r="D4" s="198"/>
      <c r="E4" s="198"/>
      <c r="F4" s="199"/>
      <c r="I4" s="211" t="s">
        <v>229</v>
      </c>
      <c r="J4" s="212"/>
      <c r="K4" s="212"/>
      <c r="L4" s="212"/>
      <c r="M4" s="213"/>
    </row>
    <row r="5" spans="2:13" ht="12.75" thickBot="1">
      <c r="B5" s="200"/>
      <c r="C5" s="201"/>
      <c r="D5" s="201"/>
      <c r="E5" s="201"/>
      <c r="F5" s="202"/>
      <c r="I5" s="207"/>
      <c r="J5" s="269"/>
      <c r="K5" s="269"/>
      <c r="L5" s="269"/>
      <c r="M5" s="208"/>
    </row>
    <row r="6" spans="2:13" ht="12">
      <c r="B6" s="77" t="s">
        <v>11</v>
      </c>
      <c r="C6" s="114"/>
      <c r="D6" s="172"/>
      <c r="E6" s="118"/>
      <c r="F6" s="257">
        <v>72499</v>
      </c>
      <c r="I6" s="185" t="s">
        <v>218</v>
      </c>
      <c r="J6" s="50"/>
      <c r="K6" s="50"/>
      <c r="L6" s="178"/>
      <c r="M6" s="179">
        <v>49453402227.93</v>
      </c>
    </row>
    <row r="7" spans="2:13" ht="12.75" thickBot="1">
      <c r="B7" s="80" t="s">
        <v>12</v>
      </c>
      <c r="C7" s="115"/>
      <c r="D7" s="171"/>
      <c r="E7" s="173"/>
      <c r="F7" s="258">
        <v>7496212046.6</v>
      </c>
      <c r="I7" s="182" t="s">
        <v>219</v>
      </c>
      <c r="J7" s="183"/>
      <c r="K7" s="183"/>
      <c r="L7" s="184"/>
      <c r="M7" s="179">
        <v>50660603566.11</v>
      </c>
    </row>
    <row r="8" spans="2:13" ht="12">
      <c r="B8" s="77" t="s">
        <v>13</v>
      </c>
      <c r="C8" s="114"/>
      <c r="D8" s="172"/>
      <c r="E8" s="118"/>
      <c r="F8" s="259">
        <v>471016</v>
      </c>
      <c r="I8" s="175" t="s">
        <v>23</v>
      </c>
      <c r="J8" s="176"/>
      <c r="K8" s="176"/>
      <c r="L8" s="177"/>
      <c r="M8" s="180">
        <v>157436731.55</v>
      </c>
    </row>
    <row r="9" spans="2:13" ht="12">
      <c r="B9" s="78" t="s">
        <v>14</v>
      </c>
      <c r="C9" s="64"/>
      <c r="D9" s="18"/>
      <c r="E9" s="119"/>
      <c r="F9" s="260">
        <v>49453324851.420006</v>
      </c>
      <c r="I9" s="174" t="s">
        <v>24</v>
      </c>
      <c r="J9" s="50"/>
      <c r="K9" s="50"/>
      <c r="L9" s="178"/>
      <c r="M9" s="270">
        <v>1414508.7744</v>
      </c>
    </row>
    <row r="10" spans="2:13" ht="12">
      <c r="B10" s="78" t="s">
        <v>15</v>
      </c>
      <c r="C10" s="64"/>
      <c r="D10" s="18"/>
      <c r="E10" s="119"/>
      <c r="F10" s="261">
        <v>501736</v>
      </c>
      <c r="I10" s="174" t="s">
        <v>25</v>
      </c>
      <c r="J10" s="50"/>
      <c r="K10" s="50"/>
      <c r="L10" s="178"/>
      <c r="M10" s="270">
        <v>1214417095.53</v>
      </c>
    </row>
    <row r="11" spans="2:13" ht="12.75" thickBot="1">
      <c r="B11" s="80" t="s">
        <v>16</v>
      </c>
      <c r="C11" s="115"/>
      <c r="D11" s="171"/>
      <c r="E11" s="173"/>
      <c r="F11" s="262"/>
      <c r="I11" s="185" t="s">
        <v>231</v>
      </c>
      <c r="J11" s="50"/>
      <c r="K11" s="50"/>
      <c r="L11" s="178"/>
      <c r="M11" s="270">
        <v>1101777555.71</v>
      </c>
    </row>
    <row r="12" spans="2:13" ht="12.75" thickBot="1">
      <c r="B12" s="77" t="s">
        <v>17</v>
      </c>
      <c r="C12" s="114"/>
      <c r="D12" s="172"/>
      <c r="E12" s="118"/>
      <c r="F12" s="268">
        <v>58.48</v>
      </c>
      <c r="I12" s="271" t="s">
        <v>232</v>
      </c>
      <c r="J12" s="183"/>
      <c r="K12" s="183"/>
      <c r="L12" s="184"/>
      <c r="M12" s="270">
        <v>1150467543.95</v>
      </c>
    </row>
    <row r="13" spans="2:13" ht="12">
      <c r="B13" s="78" t="s">
        <v>18</v>
      </c>
      <c r="C13" s="64"/>
      <c r="D13" s="18"/>
      <c r="E13" s="119"/>
      <c r="F13" s="263">
        <v>207.64</v>
      </c>
      <c r="I13" s="181" t="s">
        <v>220</v>
      </c>
      <c r="J13" s="176"/>
      <c r="K13" s="176"/>
      <c r="L13" s="176"/>
      <c r="M13" s="180">
        <v>46234495582.12102</v>
      </c>
    </row>
    <row r="14" spans="2:13" ht="12">
      <c r="B14" s="78" t="s">
        <v>19</v>
      </c>
      <c r="C14" s="64"/>
      <c r="D14" s="18"/>
      <c r="E14" s="119"/>
      <c r="F14" s="264">
        <v>104992.87678427061</v>
      </c>
      <c r="I14" s="185" t="s">
        <v>221</v>
      </c>
      <c r="J14" s="50"/>
      <c r="K14" s="50"/>
      <c r="L14" s="50"/>
      <c r="M14" s="272">
        <v>0.9349103999999999</v>
      </c>
    </row>
    <row r="15" spans="2:13" ht="12">
      <c r="B15" s="78" t="s">
        <v>20</v>
      </c>
      <c r="C15" s="64"/>
      <c r="D15" s="18"/>
      <c r="E15" s="119"/>
      <c r="F15" s="265">
        <v>0.67743</v>
      </c>
      <c r="I15" s="185" t="s">
        <v>222</v>
      </c>
      <c r="J15" s="50"/>
      <c r="K15" s="50"/>
      <c r="L15" s="50"/>
      <c r="M15" s="273">
        <v>3218906645.808983</v>
      </c>
    </row>
    <row r="16" spans="2:13" ht="12.75" thickBot="1">
      <c r="B16" s="80" t="s">
        <v>21</v>
      </c>
      <c r="C16" s="115"/>
      <c r="D16" s="171"/>
      <c r="E16" s="173"/>
      <c r="F16" s="266">
        <v>0.63438</v>
      </c>
      <c r="I16" s="185" t="s">
        <v>223</v>
      </c>
      <c r="J16" s="50"/>
      <c r="K16" s="50"/>
      <c r="L16" s="50"/>
      <c r="M16" s="272">
        <v>0.06508960000000008</v>
      </c>
    </row>
    <row r="17" spans="2:13" ht="12">
      <c r="B17" s="64"/>
      <c r="C17" s="64"/>
      <c r="D17" s="18"/>
      <c r="E17" s="18"/>
      <c r="F17" s="267"/>
      <c r="I17" s="185" t="s">
        <v>26</v>
      </c>
      <c r="J17" s="51"/>
      <c r="K17" s="51"/>
      <c r="L17" s="51"/>
      <c r="M17" s="273">
        <v>2558426934.73346</v>
      </c>
    </row>
    <row r="18" spans="9:13" ht="12.75" thickBot="1">
      <c r="I18" s="182" t="s">
        <v>27</v>
      </c>
      <c r="J18" s="186"/>
      <c r="K18" s="186"/>
      <c r="L18" s="186"/>
      <c r="M18" s="274">
        <v>0.051734093499608134</v>
      </c>
    </row>
    <row r="20" ht="12.75" thickBot="1"/>
    <row r="21" spans="2:8" ht="24">
      <c r="B21" s="203" t="s">
        <v>28</v>
      </c>
      <c r="C21" s="204"/>
      <c r="D21" s="242" t="s">
        <v>29</v>
      </c>
      <c r="E21" s="205" t="s">
        <v>30</v>
      </c>
      <c r="F21" s="205" t="s">
        <v>31</v>
      </c>
      <c r="G21" s="205" t="s">
        <v>32</v>
      </c>
      <c r="H21" s="206" t="s">
        <v>33</v>
      </c>
    </row>
    <row r="22" spans="2:8" ht="12.75" thickBot="1">
      <c r="B22" s="207"/>
      <c r="C22" s="208"/>
      <c r="D22" s="244"/>
      <c r="E22" s="209" t="s">
        <v>34</v>
      </c>
      <c r="F22" s="209" t="s">
        <v>34</v>
      </c>
      <c r="G22" s="210" t="s">
        <v>35</v>
      </c>
      <c r="H22" s="210" t="s">
        <v>35</v>
      </c>
    </row>
    <row r="23" spans="2:8" ht="12">
      <c r="B23" s="78" t="s">
        <v>36</v>
      </c>
      <c r="C23" s="71"/>
      <c r="D23" s="275">
        <v>463242</v>
      </c>
      <c r="E23" s="275">
        <v>48538544152.76001</v>
      </c>
      <c r="F23" s="276">
        <v>0</v>
      </c>
      <c r="G23" s="277">
        <v>0.9836477025882113</v>
      </c>
      <c r="H23" s="278">
        <v>0.9816728257467261</v>
      </c>
    </row>
    <row r="24" spans="2:8" ht="12">
      <c r="B24" s="78" t="s">
        <v>233</v>
      </c>
      <c r="C24" s="79"/>
      <c r="D24" s="275">
        <v>5457</v>
      </c>
      <c r="E24" s="275">
        <v>635927389.35</v>
      </c>
      <c r="F24" s="276">
        <v>5439348.74</v>
      </c>
      <c r="G24" s="279">
        <v>0.011587389556697945</v>
      </c>
      <c r="H24" s="280">
        <v>0.012861379511265286</v>
      </c>
    </row>
    <row r="25" spans="2:8" ht="12">
      <c r="B25" s="78" t="s">
        <v>234</v>
      </c>
      <c r="C25" s="79"/>
      <c r="D25" s="275">
        <v>1584</v>
      </c>
      <c r="E25" s="275">
        <v>193271343.19000003</v>
      </c>
      <c r="F25" s="276">
        <v>3237699.72</v>
      </c>
      <c r="G25" s="279">
        <v>0.0033634643682993485</v>
      </c>
      <c r="H25" s="280">
        <v>0.00390883634680263</v>
      </c>
    </row>
    <row r="26" spans="2:8" ht="12">
      <c r="B26" s="78" t="s">
        <v>235</v>
      </c>
      <c r="C26" s="79"/>
      <c r="D26" s="275">
        <v>381</v>
      </c>
      <c r="E26" s="275">
        <v>44035520.55</v>
      </c>
      <c r="F26" s="276">
        <v>1304620.3599999999</v>
      </c>
      <c r="G26" s="279">
        <v>0.000809015103738669</v>
      </c>
      <c r="H26" s="280">
        <v>0.0008906009573648998</v>
      </c>
    </row>
    <row r="27" spans="2:8" ht="12">
      <c r="B27" s="78" t="s">
        <v>236</v>
      </c>
      <c r="C27" s="79"/>
      <c r="D27" s="275">
        <v>137</v>
      </c>
      <c r="E27" s="275">
        <v>18170433.49</v>
      </c>
      <c r="F27" s="276">
        <v>620453.81</v>
      </c>
      <c r="G27" s="279">
        <v>0.0002909056934703351</v>
      </c>
      <c r="H27" s="280">
        <v>0.0003674898186693341</v>
      </c>
    </row>
    <row r="28" spans="2:8" ht="12.75" thickBot="1">
      <c r="B28" s="78" t="s">
        <v>37</v>
      </c>
      <c r="C28" s="72"/>
      <c r="D28" s="275">
        <v>142</v>
      </c>
      <c r="E28" s="275">
        <v>14777427.620000003</v>
      </c>
      <c r="F28" s="276">
        <v>1096133.6600000001</v>
      </c>
      <c r="G28" s="281">
        <v>0.00030152268958239106</v>
      </c>
      <c r="H28" s="282">
        <v>0.0002988676191716443</v>
      </c>
    </row>
    <row r="29" spans="2:8" ht="12.75" thickBot="1">
      <c r="B29" s="90" t="s">
        <v>38</v>
      </c>
      <c r="C29" s="73"/>
      <c r="D29" s="283">
        <v>470943</v>
      </c>
      <c r="E29" s="283">
        <v>49444726266.960014</v>
      </c>
      <c r="F29" s="283">
        <v>11698256.290000001</v>
      </c>
      <c r="G29" s="284">
        <v>1</v>
      </c>
      <c r="H29" s="285">
        <v>0.9999999999999999</v>
      </c>
    </row>
    <row r="30" spans="2:8" ht="27" customHeight="1">
      <c r="B30" s="250" t="s">
        <v>39</v>
      </c>
      <c r="C30" s="250"/>
      <c r="D30" s="250"/>
      <c r="E30" s="250"/>
      <c r="F30" s="250"/>
      <c r="G30" s="250"/>
      <c r="H30" s="250"/>
    </row>
    <row r="31" spans="2:8" ht="12">
      <c r="B31" s="64"/>
      <c r="C31" s="64"/>
      <c r="D31" s="286"/>
      <c r="E31" s="286"/>
      <c r="F31" s="286"/>
      <c r="G31" s="60"/>
      <c r="H31" s="60"/>
    </row>
    <row r="32" spans="2:8" ht="12.75" thickBot="1">
      <c r="B32" s="64"/>
      <c r="C32" s="64"/>
      <c r="D32" s="286"/>
      <c r="E32" s="286"/>
      <c r="F32" s="286"/>
      <c r="G32" s="60"/>
      <c r="H32" s="60"/>
    </row>
    <row r="33" spans="2:8" ht="12">
      <c r="B33" s="241" t="s">
        <v>46</v>
      </c>
      <c r="C33" s="214"/>
      <c r="D33" s="242" t="s">
        <v>29</v>
      </c>
      <c r="E33" s="205" t="s">
        <v>47</v>
      </c>
      <c r="F33" s="286"/>
      <c r="G33" s="60"/>
      <c r="H33" s="60"/>
    </row>
    <row r="34" spans="2:8" ht="12.75" customHeight="1" thickBot="1">
      <c r="B34" s="245"/>
      <c r="C34" s="215"/>
      <c r="D34" s="246"/>
      <c r="E34" s="210" t="s">
        <v>34</v>
      </c>
      <c r="F34" s="286"/>
      <c r="G34" s="60"/>
      <c r="H34" s="60"/>
    </row>
    <row r="35" spans="2:8" ht="12" customHeight="1">
      <c r="B35" s="70"/>
      <c r="C35" s="71"/>
      <c r="D35" s="69"/>
      <c r="E35" s="52"/>
      <c r="F35" s="286"/>
      <c r="G35" s="60"/>
      <c r="H35" s="60"/>
    </row>
    <row r="36" spans="2:8" ht="12">
      <c r="B36" s="78" t="s">
        <v>48</v>
      </c>
      <c r="C36" s="79"/>
      <c r="D36" s="74">
        <v>122</v>
      </c>
      <c r="E36" s="84">
        <v>4249278</v>
      </c>
      <c r="F36" s="286"/>
      <c r="G36" s="60"/>
      <c r="H36" s="60"/>
    </row>
    <row r="37" spans="2:8" ht="12">
      <c r="B37" s="78" t="s">
        <v>49</v>
      </c>
      <c r="C37" s="79"/>
      <c r="D37" s="74">
        <v>9</v>
      </c>
      <c r="E37" s="84">
        <v>261723</v>
      </c>
      <c r="F37" s="290"/>
      <c r="G37" s="290"/>
      <c r="H37" s="290"/>
    </row>
    <row r="38" spans="2:14" ht="12">
      <c r="B38" s="78" t="s">
        <v>50</v>
      </c>
      <c r="C38" s="79"/>
      <c r="D38" s="74">
        <v>131</v>
      </c>
      <c r="E38" s="84">
        <v>4511001</v>
      </c>
      <c r="F38" s="61"/>
      <c r="G38" s="61"/>
      <c r="H38" s="61"/>
      <c r="L38" s="81"/>
      <c r="M38" s="82"/>
      <c r="N38" s="83"/>
    </row>
    <row r="39" spans="2:14" ht="12">
      <c r="B39" s="78" t="s">
        <v>237</v>
      </c>
      <c r="C39" s="79"/>
      <c r="D39" s="74"/>
      <c r="E39" s="84">
        <v>0</v>
      </c>
      <c r="F39" s="293"/>
      <c r="G39" s="293"/>
      <c r="H39" s="293"/>
      <c r="L39" s="81"/>
      <c r="M39" s="82"/>
      <c r="N39" s="83"/>
    </row>
    <row r="40" spans="2:14" ht="12.75" thickBot="1">
      <c r="B40" s="96"/>
      <c r="C40" s="72"/>
      <c r="D40" s="95"/>
      <c r="E40" s="86"/>
      <c r="F40" s="293"/>
      <c r="G40" s="293"/>
      <c r="H40" s="293"/>
      <c r="L40" s="81"/>
      <c r="M40" s="82"/>
      <c r="N40" s="83"/>
    </row>
    <row r="41" spans="6:14" ht="12.75" thickBot="1">
      <c r="F41" s="293"/>
      <c r="G41" s="293"/>
      <c r="H41" s="293"/>
      <c r="L41" s="81"/>
      <c r="M41" s="85"/>
      <c r="N41" s="83"/>
    </row>
    <row r="42" spans="2:14" ht="12">
      <c r="B42" s="241" t="s">
        <v>40</v>
      </c>
      <c r="C42" s="214"/>
      <c r="D42" s="242" t="s">
        <v>29</v>
      </c>
      <c r="E42" s="205" t="s">
        <v>30</v>
      </c>
      <c r="F42" s="293"/>
      <c r="G42" s="293"/>
      <c r="H42" s="293"/>
      <c r="L42" s="81"/>
      <c r="M42" s="85"/>
      <c r="N42" s="83"/>
    </row>
    <row r="43" spans="2:14" ht="12.75" thickBot="1">
      <c r="B43" s="243"/>
      <c r="C43" s="216"/>
      <c r="D43" s="246"/>
      <c r="E43" s="210" t="s">
        <v>34</v>
      </c>
      <c r="F43" s="293"/>
      <c r="G43" s="293"/>
      <c r="H43" s="293"/>
      <c r="L43" s="81"/>
      <c r="M43" s="85"/>
      <c r="N43" s="83"/>
    </row>
    <row r="44" spans="2:14" ht="12.75" thickBot="1">
      <c r="B44" s="58" t="s">
        <v>41</v>
      </c>
      <c r="C44" s="71"/>
      <c r="D44" s="66">
        <v>223</v>
      </c>
      <c r="E44" s="66">
        <v>27107104</v>
      </c>
      <c r="F44" s="293"/>
      <c r="G44" s="293"/>
      <c r="H44" s="293"/>
      <c r="L44" s="81"/>
      <c r="M44" s="85"/>
      <c r="N44" s="83"/>
    </row>
    <row r="45" spans="2:14" ht="12" customHeight="1">
      <c r="B45" s="77"/>
      <c r="C45" s="71"/>
      <c r="D45" s="74"/>
      <c r="E45" s="62"/>
      <c r="F45" s="293"/>
      <c r="G45" s="293"/>
      <c r="H45" s="293"/>
      <c r="L45" s="87"/>
      <c r="M45" s="87"/>
      <c r="N45" s="87"/>
    </row>
    <row r="46" spans="2:8" ht="12">
      <c r="B46" s="78" t="s">
        <v>42</v>
      </c>
      <c r="C46" s="79"/>
      <c r="D46" s="74">
        <v>27</v>
      </c>
      <c r="E46" s="62">
        <v>3062000.22</v>
      </c>
      <c r="F46" s="293"/>
      <c r="G46" s="293"/>
      <c r="H46" s="293"/>
    </row>
    <row r="47" spans="2:8" ht="12">
      <c r="B47" s="78" t="s">
        <v>43</v>
      </c>
      <c r="C47" s="79"/>
      <c r="D47" s="75">
        <v>12</v>
      </c>
      <c r="E47" s="67">
        <v>1154252.89</v>
      </c>
      <c r="F47" s="293"/>
      <c r="G47" s="293"/>
      <c r="H47" s="293"/>
    </row>
    <row r="48" spans="2:8" ht="12">
      <c r="B48" s="78" t="s">
        <v>44</v>
      </c>
      <c r="C48" s="79"/>
      <c r="D48" s="74">
        <v>73</v>
      </c>
      <c r="E48" s="62">
        <v>8598584</v>
      </c>
      <c r="F48" s="293"/>
      <c r="G48" s="293"/>
      <c r="H48" s="293"/>
    </row>
    <row r="49" spans="2:8" ht="12">
      <c r="B49" s="78"/>
      <c r="C49" s="79"/>
      <c r="D49" s="74"/>
      <c r="E49" s="62"/>
      <c r="F49" s="293"/>
      <c r="G49" s="293"/>
      <c r="H49" s="293"/>
    </row>
    <row r="50" spans="2:8" ht="12">
      <c r="B50" s="78" t="s">
        <v>45</v>
      </c>
      <c r="C50" s="79"/>
      <c r="D50" s="74">
        <v>150</v>
      </c>
      <c r="E50" s="62">
        <v>18508519</v>
      </c>
      <c r="F50" s="293"/>
      <c r="G50" s="293"/>
      <c r="H50" s="293"/>
    </row>
    <row r="51" spans="2:8" ht="12.75" thickBot="1">
      <c r="B51" s="80"/>
      <c r="C51" s="72"/>
      <c r="D51" s="76"/>
      <c r="E51" s="68"/>
      <c r="F51" s="293"/>
      <c r="G51" s="293"/>
      <c r="H51" s="293"/>
    </row>
    <row r="52" spans="2:8" ht="12">
      <c r="B52" s="64"/>
      <c r="C52" s="293"/>
      <c r="D52" s="65"/>
      <c r="E52" s="82"/>
      <c r="F52" s="293"/>
      <c r="G52" s="293"/>
      <c r="H52" s="293"/>
    </row>
    <row r="53" spans="2:8" ht="12">
      <c r="B53" s="13"/>
      <c r="C53" s="293"/>
      <c r="D53" s="13"/>
      <c r="E53" s="4"/>
      <c r="F53" s="293"/>
      <c r="G53" s="293"/>
      <c r="H53" s="293"/>
    </row>
    <row r="54" spans="2:8" ht="12" customHeight="1">
      <c r="B54" s="290"/>
      <c r="C54" s="290"/>
      <c r="D54" s="290"/>
      <c r="E54" s="290"/>
      <c r="F54" s="293"/>
      <c r="G54" s="293"/>
      <c r="H54" s="293"/>
    </row>
    <row r="55" spans="2:8" ht="12">
      <c r="B55" s="293"/>
      <c r="C55" s="293"/>
      <c r="D55" s="293"/>
      <c r="E55" s="293"/>
      <c r="F55" s="293"/>
      <c r="G55" s="293"/>
      <c r="H55" s="293"/>
    </row>
    <row r="56" spans="2:8" ht="12">
      <c r="B56" s="291"/>
      <c r="C56" s="292"/>
      <c r="D56" s="291"/>
      <c r="E56" s="291"/>
      <c r="F56" s="293"/>
      <c r="G56" s="293"/>
      <c r="H56" s="293"/>
    </row>
    <row r="57" spans="2:8" ht="12">
      <c r="B57" s="291"/>
      <c r="C57" s="292"/>
      <c r="D57" s="291"/>
      <c r="E57" s="291"/>
      <c r="F57" s="293"/>
      <c r="G57" s="293"/>
      <c r="H57" s="293"/>
    </row>
    <row r="58" spans="2:8" ht="12">
      <c r="B58" s="64"/>
      <c r="C58" s="293"/>
      <c r="D58" s="65"/>
      <c r="E58" s="65"/>
      <c r="F58" s="293"/>
      <c r="G58" s="293"/>
      <c r="H58" s="293"/>
    </row>
    <row r="59" spans="2:8" ht="12">
      <c r="B59" s="64"/>
      <c r="C59" s="293"/>
      <c r="D59" s="65"/>
      <c r="E59" s="65"/>
      <c r="F59" s="293"/>
      <c r="G59" s="293"/>
      <c r="H59" s="293"/>
    </row>
    <row r="60" spans="2:8" ht="12">
      <c r="B60" s="64"/>
      <c r="C60" s="293"/>
      <c r="D60" s="65"/>
      <c r="E60" s="65"/>
      <c r="F60" s="293"/>
      <c r="G60" s="293"/>
      <c r="H60" s="293"/>
    </row>
    <row r="61" spans="2:8" ht="12">
      <c r="B61" s="64"/>
      <c r="C61" s="293"/>
      <c r="D61" s="289"/>
      <c r="E61" s="289"/>
      <c r="F61" s="293"/>
      <c r="G61" s="293"/>
      <c r="H61" s="293"/>
    </row>
    <row r="62" spans="2:8" ht="12">
      <c r="B62" s="64"/>
      <c r="C62" s="293"/>
      <c r="D62" s="65"/>
      <c r="E62" s="65"/>
      <c r="F62" s="293"/>
      <c r="G62" s="293"/>
      <c r="H62" s="293"/>
    </row>
    <row r="63" spans="2:8" ht="12">
      <c r="B63" s="64"/>
      <c r="C63" s="293"/>
      <c r="D63" s="65"/>
      <c r="E63" s="65"/>
      <c r="F63" s="293"/>
      <c r="G63" s="293"/>
      <c r="H63" s="293"/>
    </row>
    <row r="64" spans="2:8" ht="12">
      <c r="B64" s="64"/>
      <c r="C64" s="293"/>
      <c r="D64" s="65"/>
      <c r="E64" s="65"/>
      <c r="F64" s="293"/>
      <c r="G64" s="293"/>
      <c r="H64" s="293"/>
    </row>
    <row r="65" spans="2:8" ht="12">
      <c r="B65" s="64"/>
      <c r="C65" s="293"/>
      <c r="D65" s="65"/>
      <c r="E65" s="65"/>
      <c r="F65" s="293"/>
      <c r="G65" s="293"/>
      <c r="H65" s="293"/>
    </row>
    <row r="66" spans="2:8" ht="12">
      <c r="B66" s="293"/>
      <c r="C66" s="293"/>
      <c r="D66" s="293"/>
      <c r="E66" s="293"/>
      <c r="F66" s="293"/>
      <c r="G66" s="293"/>
      <c r="H66" s="293"/>
    </row>
  </sheetData>
  <sheetProtection/>
  <mergeCells count="1">
    <mergeCell ref="B30:H30"/>
  </mergeCells>
  <conditionalFormatting sqref="D29:E29">
    <cfRule type="cellIs" priority="1" dxfId="1" operator="equal" stopIfTrue="1">
      <formula>" "</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&amp;CLangton Master Trust Investors' Report - July 2011</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L52"/>
  <sheetViews>
    <sheetView view="pageLayout" workbookViewId="0" topLeftCell="F1">
      <selection activeCell="L21" sqref="L21"/>
    </sheetView>
  </sheetViews>
  <sheetFormatPr defaultColWidth="23.8515625" defaultRowHeight="12"/>
  <cols>
    <col min="1" max="1" width="6.421875" style="0" customWidth="1"/>
    <col min="2" max="7" width="23.8515625" style="0" customWidth="1"/>
    <col min="8" max="8" width="6.421875" style="0" customWidth="1"/>
  </cols>
  <sheetData>
    <row r="1" ht="12.75" thickBot="1"/>
    <row r="2" spans="2:12" ht="24" customHeight="1">
      <c r="B2" s="241" t="s">
        <v>64</v>
      </c>
      <c r="C2" s="214"/>
      <c r="D2" s="217" t="s">
        <v>65</v>
      </c>
      <c r="E2" s="205" t="s">
        <v>35</v>
      </c>
      <c r="F2" s="241" t="s">
        <v>30</v>
      </c>
      <c r="G2" s="205" t="s">
        <v>35</v>
      </c>
      <c r="I2" s="220"/>
      <c r="J2" s="221"/>
      <c r="K2" s="205" t="s">
        <v>52</v>
      </c>
      <c r="L2" s="206" t="s">
        <v>30</v>
      </c>
    </row>
    <row r="3" spans="2:12" ht="12.75" thickBot="1">
      <c r="B3" s="243" t="s">
        <v>66</v>
      </c>
      <c r="C3" s="216"/>
      <c r="D3" s="218" t="s">
        <v>67</v>
      </c>
      <c r="E3" s="209" t="s">
        <v>68</v>
      </c>
      <c r="F3" s="243" t="s">
        <v>34</v>
      </c>
      <c r="G3" s="209" t="s">
        <v>69</v>
      </c>
      <c r="I3" s="222" t="s">
        <v>51</v>
      </c>
      <c r="J3" s="223"/>
      <c r="K3" s="224" t="s">
        <v>53</v>
      </c>
      <c r="L3" s="224" t="s">
        <v>53</v>
      </c>
    </row>
    <row r="4" spans="2:12" ht="12.75" thickBot="1">
      <c r="B4" s="294" t="s">
        <v>70</v>
      </c>
      <c r="C4" s="295"/>
      <c r="D4" s="296">
        <v>174156</v>
      </c>
      <c r="E4" s="297">
        <v>0.3471068450340418</v>
      </c>
      <c r="F4" s="298">
        <v>16952406150.529999</v>
      </c>
      <c r="G4" s="299">
        <v>0.3427960850248723</v>
      </c>
      <c r="I4" s="243"/>
      <c r="J4" s="244"/>
      <c r="K4" s="300"/>
      <c r="L4" s="209" t="s">
        <v>34</v>
      </c>
    </row>
    <row r="5" spans="2:12" ht="12">
      <c r="B5" s="301" t="s">
        <v>71</v>
      </c>
      <c r="C5" s="302"/>
      <c r="D5" s="303">
        <v>161944</v>
      </c>
      <c r="E5" s="297">
        <v>0.32276735175470767</v>
      </c>
      <c r="F5" s="304">
        <v>17343537791.64</v>
      </c>
      <c r="G5" s="305">
        <v>0.3507051920927011</v>
      </c>
      <c r="I5" s="77" t="s">
        <v>54</v>
      </c>
      <c r="J5" s="92"/>
      <c r="K5" s="306">
        <v>0</v>
      </c>
      <c r="L5" s="120">
        <v>0</v>
      </c>
    </row>
    <row r="6" spans="2:12" ht="12">
      <c r="B6" s="301" t="s">
        <v>72</v>
      </c>
      <c r="C6" s="302"/>
      <c r="D6" s="303">
        <v>12731</v>
      </c>
      <c r="E6" s="297">
        <v>0.02537390181290559</v>
      </c>
      <c r="F6" s="304">
        <v>720200348.75</v>
      </c>
      <c r="G6" s="305">
        <v>0.014563234138731933</v>
      </c>
      <c r="I6" s="78" t="s">
        <v>55</v>
      </c>
      <c r="J6" s="93"/>
      <c r="K6" s="97">
        <v>9289</v>
      </c>
      <c r="L6" s="97">
        <v>582571763.4200001</v>
      </c>
    </row>
    <row r="7" spans="2:12" ht="12.75" thickBot="1">
      <c r="B7" s="301" t="s">
        <v>73</v>
      </c>
      <c r="C7" s="302"/>
      <c r="D7" s="303">
        <v>152159</v>
      </c>
      <c r="E7" s="297">
        <v>0.30326506369883766</v>
      </c>
      <c r="F7" s="304">
        <v>14436265738.38</v>
      </c>
      <c r="G7" s="305">
        <v>0.29191699004572547</v>
      </c>
      <c r="I7" s="80" t="s">
        <v>56</v>
      </c>
      <c r="J7" s="94"/>
      <c r="K7" s="98">
        <v>404</v>
      </c>
      <c r="L7" s="98">
        <v>41488546.34999994</v>
      </c>
    </row>
    <row r="8" spans="2:12" ht="12.75" customHeight="1" thickBot="1">
      <c r="B8" s="307" t="s">
        <v>238</v>
      </c>
      <c r="C8" s="308"/>
      <c r="D8" s="303">
        <v>746</v>
      </c>
      <c r="E8" s="297">
        <v>0.0014868376995073105</v>
      </c>
      <c r="F8" s="304">
        <v>914822.12</v>
      </c>
      <c r="G8" s="305">
        <v>1.8498697969217167E-05</v>
      </c>
      <c r="I8" s="309" t="s">
        <v>239</v>
      </c>
      <c r="J8" s="309"/>
      <c r="K8" s="309"/>
      <c r="L8" s="309"/>
    </row>
    <row r="9" spans="2:12" ht="11.25" customHeight="1" thickBot="1">
      <c r="B9" s="310" t="s">
        <v>38</v>
      </c>
      <c r="C9" s="311"/>
      <c r="D9" s="312">
        <v>501736</v>
      </c>
      <c r="E9" s="313">
        <v>1</v>
      </c>
      <c r="F9" s="109">
        <v>49453324851.42</v>
      </c>
      <c r="G9" s="314">
        <v>1.0000000000000002</v>
      </c>
      <c r="I9" s="315"/>
      <c r="J9" s="315"/>
      <c r="K9" s="315"/>
      <c r="L9" s="315"/>
    </row>
    <row r="10" spans="2:12" ht="12">
      <c r="B10" s="316" t="s">
        <v>240</v>
      </c>
      <c r="C10" s="114"/>
      <c r="D10" s="317"/>
      <c r="E10" s="318"/>
      <c r="F10" s="317"/>
      <c r="G10" s="318"/>
      <c r="I10" s="315"/>
      <c r="J10" s="315"/>
      <c r="K10" s="315"/>
      <c r="L10" s="315"/>
    </row>
    <row r="11" spans="2:12" ht="12">
      <c r="B11" s="319"/>
      <c r="C11" s="319"/>
      <c r="D11" s="319"/>
      <c r="E11" s="319"/>
      <c r="F11" s="319"/>
      <c r="G11" s="319"/>
      <c r="I11" s="116"/>
      <c r="J11" s="116"/>
      <c r="K11" s="116"/>
      <c r="L11" s="320"/>
    </row>
    <row r="12" ht="12.75" thickBot="1">
      <c r="H12" s="59"/>
    </row>
    <row r="13" spans="2:12" ht="24">
      <c r="B13" s="203" t="s">
        <v>78</v>
      </c>
      <c r="C13" s="214"/>
      <c r="D13" s="321" t="s">
        <v>65</v>
      </c>
      <c r="E13" s="206" t="s">
        <v>35</v>
      </c>
      <c r="F13" s="203" t="s">
        <v>30</v>
      </c>
      <c r="G13" s="206" t="s">
        <v>35</v>
      </c>
      <c r="H13" s="59"/>
      <c r="I13" s="225" t="s">
        <v>57</v>
      </c>
      <c r="J13" s="225" t="s">
        <v>58</v>
      </c>
      <c r="K13" s="225" t="s">
        <v>59</v>
      </c>
      <c r="L13" s="219" t="s">
        <v>60</v>
      </c>
    </row>
    <row r="14" spans="2:12" ht="12.75" thickBot="1">
      <c r="B14" s="245" t="s">
        <v>66</v>
      </c>
      <c r="C14" s="215"/>
      <c r="D14" s="287" t="s">
        <v>67</v>
      </c>
      <c r="E14" s="210" t="s">
        <v>68</v>
      </c>
      <c r="F14" s="245" t="s">
        <v>34</v>
      </c>
      <c r="G14" s="210" t="s">
        <v>69</v>
      </c>
      <c r="H14" s="110"/>
      <c r="I14" s="209"/>
      <c r="J14" s="209" t="s">
        <v>35</v>
      </c>
      <c r="K14" s="210" t="s">
        <v>35</v>
      </c>
      <c r="L14" s="209" t="s">
        <v>35</v>
      </c>
    </row>
    <row r="15" spans="2:12" ht="12">
      <c r="B15" s="77" t="s">
        <v>79</v>
      </c>
      <c r="C15" s="322"/>
      <c r="D15" s="323">
        <v>299608</v>
      </c>
      <c r="E15" s="146">
        <v>0.5971427204745124</v>
      </c>
      <c r="F15" s="324">
        <v>24166601384.33</v>
      </c>
      <c r="G15" s="146">
        <v>0.4886749567786862</v>
      </c>
      <c r="H15" s="110"/>
      <c r="I15" s="54" t="s">
        <v>61</v>
      </c>
      <c r="J15" s="99">
        <v>0.0133</v>
      </c>
      <c r="K15" s="100">
        <v>0.0161</v>
      </c>
      <c r="L15" s="101">
        <v>0.2167946694248175</v>
      </c>
    </row>
    <row r="16" spans="2:12" ht="12.75" thickBot="1">
      <c r="B16" s="78" t="s">
        <v>80</v>
      </c>
      <c r="C16" s="325"/>
      <c r="D16" s="326">
        <v>201378</v>
      </c>
      <c r="E16" s="107">
        <v>0.4013624695058756</v>
      </c>
      <c r="F16" s="327">
        <v>25285802802.38</v>
      </c>
      <c r="G16" s="107">
        <v>0.5113064263798219</v>
      </c>
      <c r="H16" s="110"/>
      <c r="I16" s="63" t="s">
        <v>62</v>
      </c>
      <c r="J16" s="102">
        <v>0.0201</v>
      </c>
      <c r="K16" s="103">
        <v>0.0169</v>
      </c>
      <c r="L16" s="104">
        <v>0.2169869998215057</v>
      </c>
    </row>
    <row r="17" spans="2:12" ht="12.75" thickBot="1">
      <c r="B17" s="328" t="s">
        <v>238</v>
      </c>
      <c r="C17" s="325"/>
      <c r="D17" s="326">
        <v>750</v>
      </c>
      <c r="E17" s="150">
        <v>0.0014948100196119074</v>
      </c>
      <c r="F17" s="327">
        <v>920664.71</v>
      </c>
      <c r="G17" s="150">
        <v>1.8616841491772093E-05</v>
      </c>
      <c r="H17" s="110"/>
      <c r="I17" s="5" t="s">
        <v>63</v>
      </c>
      <c r="J17" s="105"/>
      <c r="K17" s="105"/>
      <c r="L17" s="106"/>
    </row>
    <row r="18" spans="2:8" ht="12.75" thickBot="1">
      <c r="B18" s="108" t="s">
        <v>38</v>
      </c>
      <c r="C18" s="329"/>
      <c r="D18" s="330">
        <v>501736</v>
      </c>
      <c r="E18" s="331">
        <v>1</v>
      </c>
      <c r="F18" s="332">
        <v>49453324851.420006</v>
      </c>
      <c r="G18" s="333">
        <v>0.9999999999999999</v>
      </c>
      <c r="H18" s="60"/>
    </row>
    <row r="19" spans="2:8" ht="12" customHeight="1">
      <c r="B19" s="5" t="s">
        <v>240</v>
      </c>
      <c r="C19" s="325"/>
      <c r="D19" s="334"/>
      <c r="E19" s="335"/>
      <c r="F19" s="334"/>
      <c r="G19" s="335"/>
      <c r="H19" s="60"/>
    </row>
    <row r="20" ht="12.75" thickBot="1">
      <c r="H20" s="60"/>
    </row>
    <row r="21" spans="2:11" ht="12">
      <c r="B21" s="241" t="s">
        <v>81</v>
      </c>
      <c r="C21" s="214"/>
      <c r="D21" s="217" t="s">
        <v>65</v>
      </c>
      <c r="E21" s="205" t="s">
        <v>35</v>
      </c>
      <c r="F21" s="241" t="s">
        <v>30</v>
      </c>
      <c r="G21" s="205" t="s">
        <v>35</v>
      </c>
      <c r="H21" s="59"/>
      <c r="I21" s="336" t="s">
        <v>241</v>
      </c>
      <c r="J21" s="337"/>
      <c r="K21" s="338"/>
    </row>
    <row r="22" spans="2:11" ht="12.75" thickBot="1">
      <c r="B22" s="245" t="s">
        <v>66</v>
      </c>
      <c r="C22" s="215"/>
      <c r="D22" s="218" t="s">
        <v>67</v>
      </c>
      <c r="E22" s="209" t="s">
        <v>68</v>
      </c>
      <c r="F22" s="243" t="s">
        <v>34</v>
      </c>
      <c r="G22" s="209" t="s">
        <v>69</v>
      </c>
      <c r="H22" s="110"/>
      <c r="I22" s="339"/>
      <c r="J22" s="340"/>
      <c r="K22" s="341"/>
    </row>
    <row r="23" spans="2:11" ht="12">
      <c r="B23" s="77" t="s">
        <v>82</v>
      </c>
      <c r="C23" s="71"/>
      <c r="D23" s="126">
        <v>213463</v>
      </c>
      <c r="E23" s="107">
        <v>0.4254488416218888</v>
      </c>
      <c r="F23" s="123">
        <v>24644457324.48</v>
      </c>
      <c r="G23" s="107">
        <v>0.49833772347001987</v>
      </c>
      <c r="H23" s="110"/>
      <c r="I23" s="342" t="s">
        <v>74</v>
      </c>
      <c r="J23" s="322">
        <v>0.0499</v>
      </c>
      <c r="K23" s="343">
        <v>0.0499</v>
      </c>
    </row>
    <row r="24" spans="2:11" ht="12">
      <c r="B24" s="78" t="s">
        <v>83</v>
      </c>
      <c r="C24" s="79"/>
      <c r="D24" s="122">
        <v>288264</v>
      </c>
      <c r="E24" s="107">
        <v>0.5745332206578758</v>
      </c>
      <c r="F24" s="121">
        <v>24808301793.22</v>
      </c>
      <c r="G24" s="107">
        <v>0.5016508367790292</v>
      </c>
      <c r="H24" s="110"/>
      <c r="I24" s="344" t="s">
        <v>75</v>
      </c>
      <c r="J24" s="325">
        <v>39874</v>
      </c>
      <c r="K24" s="345">
        <v>39874</v>
      </c>
    </row>
    <row r="25" spans="2:11" ht="12.75" thickBot="1">
      <c r="B25" s="78" t="s">
        <v>84</v>
      </c>
      <c r="C25" s="79"/>
      <c r="D25" s="127">
        <v>9</v>
      </c>
      <c r="E25" s="107">
        <v>1.793772023534289E-05</v>
      </c>
      <c r="F25" s="124">
        <v>565733.72</v>
      </c>
      <c r="G25" s="107">
        <v>1.1439750951017312E-05</v>
      </c>
      <c r="H25" s="110"/>
      <c r="I25" s="344" t="s">
        <v>76</v>
      </c>
      <c r="J25" s="325">
        <v>0.0509</v>
      </c>
      <c r="K25" s="346">
        <v>0.0509</v>
      </c>
    </row>
    <row r="26" spans="2:11" ht="12.75" thickBot="1">
      <c r="B26" s="108" t="s">
        <v>38</v>
      </c>
      <c r="C26" s="73"/>
      <c r="D26" s="128">
        <v>501736</v>
      </c>
      <c r="E26" s="347">
        <v>1</v>
      </c>
      <c r="F26" s="125">
        <v>49453324851.42</v>
      </c>
      <c r="G26" s="347">
        <v>1</v>
      </c>
      <c r="H26" s="60"/>
      <c r="I26" s="239" t="s">
        <v>77</v>
      </c>
      <c r="J26" s="348">
        <v>39846</v>
      </c>
      <c r="K26" s="349">
        <v>39846</v>
      </c>
    </row>
    <row r="27" spans="2:8" ht="12">
      <c r="B27" s="5" t="s">
        <v>240</v>
      </c>
      <c r="C27" s="288"/>
      <c r="D27" s="350"/>
      <c r="E27" s="351"/>
      <c r="F27" s="350"/>
      <c r="G27" s="351"/>
      <c r="H27" s="60"/>
    </row>
    <row r="28" ht="12.75" thickBot="1"/>
    <row r="29" spans="2:11" ht="12">
      <c r="B29" s="251" t="s">
        <v>85</v>
      </c>
      <c r="C29" s="252"/>
      <c r="D29" s="242" t="s">
        <v>29</v>
      </c>
      <c r="E29" s="205" t="s">
        <v>35</v>
      </c>
      <c r="F29" s="241" t="s">
        <v>30</v>
      </c>
      <c r="G29" s="205" t="s">
        <v>35</v>
      </c>
      <c r="I29" s="336" t="s">
        <v>242</v>
      </c>
      <c r="J29" s="337"/>
      <c r="K29" s="338"/>
    </row>
    <row r="30" spans="2:11" ht="12.75" thickBot="1">
      <c r="B30" s="243" t="s">
        <v>34</v>
      </c>
      <c r="C30" s="216"/>
      <c r="D30" s="244" t="s">
        <v>86</v>
      </c>
      <c r="E30" s="209" t="s">
        <v>68</v>
      </c>
      <c r="F30" s="243" t="s">
        <v>34</v>
      </c>
      <c r="G30" s="209" t="s">
        <v>69</v>
      </c>
      <c r="I30" s="339"/>
      <c r="J30" s="340"/>
      <c r="K30" s="341"/>
    </row>
    <row r="31" spans="2:11" ht="12">
      <c r="B31" s="352" t="s">
        <v>243</v>
      </c>
      <c r="C31" s="353"/>
      <c r="D31" s="354">
        <v>121932</v>
      </c>
      <c r="E31" s="355">
        <v>0.25887018700001696</v>
      </c>
      <c r="F31" s="354">
        <v>3467891460.3900003</v>
      </c>
      <c r="G31" s="355">
        <v>0.07012453603087565</v>
      </c>
      <c r="I31" s="342" t="s">
        <v>74</v>
      </c>
      <c r="J31" s="322">
        <v>0.0424</v>
      </c>
      <c r="K31" s="343">
        <v>0.0424</v>
      </c>
    </row>
    <row r="32" spans="2:11" ht="12">
      <c r="B32" s="356" t="s">
        <v>244</v>
      </c>
      <c r="C32" s="357"/>
      <c r="D32" s="358">
        <v>143178</v>
      </c>
      <c r="E32" s="359">
        <v>0.3039769349661158</v>
      </c>
      <c r="F32" s="358">
        <v>10631760519.64</v>
      </c>
      <c r="G32" s="359">
        <v>0.21498575781471888</v>
      </c>
      <c r="I32" s="344" t="s">
        <v>75</v>
      </c>
      <c r="J32" s="325">
        <v>39874</v>
      </c>
      <c r="K32" s="345">
        <v>39874</v>
      </c>
    </row>
    <row r="33" spans="2:12" ht="12">
      <c r="B33" s="356" t="s">
        <v>245</v>
      </c>
      <c r="C33" s="357"/>
      <c r="D33" s="358">
        <v>104015</v>
      </c>
      <c r="E33" s="359">
        <v>0.22083113949419977</v>
      </c>
      <c r="F33" s="358">
        <v>12777279324.08</v>
      </c>
      <c r="G33" s="359">
        <v>0.2583704809023192</v>
      </c>
      <c r="I33" s="344" t="s">
        <v>76</v>
      </c>
      <c r="J33" s="325">
        <v>0.0469</v>
      </c>
      <c r="K33" s="346">
        <v>0.0469</v>
      </c>
      <c r="L33" s="236"/>
    </row>
    <row r="34" spans="2:12" ht="12.75" thickBot="1">
      <c r="B34" s="356" t="s">
        <v>246</v>
      </c>
      <c r="C34" s="357"/>
      <c r="D34" s="358">
        <v>54187</v>
      </c>
      <c r="E34" s="359">
        <v>0.11504280109380573</v>
      </c>
      <c r="F34" s="358">
        <v>9296624447.42</v>
      </c>
      <c r="G34" s="359">
        <v>0.1879878547165683</v>
      </c>
      <c r="I34" s="239" t="s">
        <v>77</v>
      </c>
      <c r="J34" s="348">
        <v>39846</v>
      </c>
      <c r="K34" s="349">
        <v>39846</v>
      </c>
      <c r="L34" s="236"/>
    </row>
    <row r="35" spans="2:7" ht="12">
      <c r="B35" s="356" t="s">
        <v>247</v>
      </c>
      <c r="C35" s="357"/>
      <c r="D35" s="358">
        <v>24266</v>
      </c>
      <c r="E35" s="359">
        <v>0.05151841975644139</v>
      </c>
      <c r="F35" s="358">
        <v>5368686425.53</v>
      </c>
      <c r="G35" s="359">
        <v>0.10856067699512509</v>
      </c>
    </row>
    <row r="36" spans="2:7" ht="12">
      <c r="B36" s="356" t="s">
        <v>248</v>
      </c>
      <c r="C36" s="357"/>
      <c r="D36" s="358">
        <v>10589</v>
      </c>
      <c r="E36" s="359">
        <v>0.022481189598654822</v>
      </c>
      <c r="F36" s="358">
        <v>2875504815.26</v>
      </c>
      <c r="G36" s="359">
        <v>0.05814583395351693</v>
      </c>
    </row>
    <row r="37" spans="2:7" ht="12">
      <c r="B37" s="356" t="s">
        <v>249</v>
      </c>
      <c r="C37" s="357"/>
      <c r="D37" s="358">
        <v>5398</v>
      </c>
      <c r="E37" s="359">
        <v>0.011460332557705045</v>
      </c>
      <c r="F37" s="358">
        <v>1738212562.74</v>
      </c>
      <c r="G37" s="359">
        <v>0.03514854800890276</v>
      </c>
    </row>
    <row r="38" spans="2:7" ht="12">
      <c r="B38" s="356" t="s">
        <v>250</v>
      </c>
      <c r="C38" s="357"/>
      <c r="D38" s="358">
        <v>2970</v>
      </c>
      <c r="E38" s="359">
        <v>0.006305518283879953</v>
      </c>
      <c r="F38" s="358">
        <v>1102993218.94</v>
      </c>
      <c r="G38" s="359">
        <v>0.022303722191660255</v>
      </c>
    </row>
    <row r="39" spans="2:7" ht="12">
      <c r="B39" s="356" t="s">
        <v>251</v>
      </c>
      <c r="C39" s="357"/>
      <c r="D39" s="358">
        <v>1789</v>
      </c>
      <c r="E39" s="359">
        <v>0.0037981724612327393</v>
      </c>
      <c r="F39" s="358">
        <v>755078987.29</v>
      </c>
      <c r="G39" s="359">
        <v>0.015268518134192116</v>
      </c>
    </row>
    <row r="40" spans="2:7" ht="12">
      <c r="B40" s="356" t="s">
        <v>252</v>
      </c>
      <c r="C40" s="357"/>
      <c r="D40" s="358">
        <v>1254</v>
      </c>
      <c r="E40" s="359">
        <v>0.002662329942082647</v>
      </c>
      <c r="F40" s="358">
        <v>592199292.2700001</v>
      </c>
      <c r="G40" s="359">
        <v>0.011974913598817322</v>
      </c>
    </row>
    <row r="41" spans="2:7" ht="12">
      <c r="B41" s="356" t="s">
        <v>253</v>
      </c>
      <c r="C41" s="357"/>
      <c r="D41" s="358">
        <v>662</v>
      </c>
      <c r="E41" s="359">
        <v>0.0014054724255651613</v>
      </c>
      <c r="F41" s="358">
        <v>341815011.52</v>
      </c>
      <c r="G41" s="359">
        <v>0.006911871194645977</v>
      </c>
    </row>
    <row r="42" spans="2:7" ht="12">
      <c r="B42" s="356" t="s">
        <v>254</v>
      </c>
      <c r="C42" s="357"/>
      <c r="D42" s="358">
        <v>306</v>
      </c>
      <c r="E42" s="359">
        <v>0.0006496594595512679</v>
      </c>
      <c r="F42" s="358">
        <v>174639678.5</v>
      </c>
      <c r="G42" s="359">
        <v>0.0035314041881854457</v>
      </c>
    </row>
    <row r="43" spans="2:7" ht="12">
      <c r="B43" s="356" t="s">
        <v>255</v>
      </c>
      <c r="C43" s="357"/>
      <c r="D43" s="358">
        <v>172</v>
      </c>
      <c r="E43" s="359">
        <v>0.0003651680622314316</v>
      </c>
      <c r="F43" s="358">
        <v>107068895.98</v>
      </c>
      <c r="G43" s="359">
        <v>0.002165049494683786</v>
      </c>
    </row>
    <row r="44" spans="2:7" ht="12">
      <c r="B44" s="356" t="s">
        <v>256</v>
      </c>
      <c r="C44" s="357"/>
      <c r="D44" s="358">
        <v>121</v>
      </c>
      <c r="E44" s="359">
        <v>0.00025689148563955367</v>
      </c>
      <c r="F44" s="358">
        <v>81499557.98</v>
      </c>
      <c r="G44" s="359">
        <v>0.0016480096783150833</v>
      </c>
    </row>
    <row r="45" spans="2:7" ht="12">
      <c r="B45" s="356" t="s">
        <v>257</v>
      </c>
      <c r="C45" s="357"/>
      <c r="D45" s="358">
        <v>57</v>
      </c>
      <c r="E45" s="359">
        <v>0.00012101499736739304</v>
      </c>
      <c r="F45" s="358">
        <v>41008941.39</v>
      </c>
      <c r="G45" s="359">
        <v>0.0008292453846775575</v>
      </c>
    </row>
    <row r="46" spans="2:7" ht="12">
      <c r="B46" s="356" t="s">
        <v>258</v>
      </c>
      <c r="C46" s="357"/>
      <c r="D46" s="358">
        <v>38</v>
      </c>
      <c r="E46" s="359">
        <v>8.067666491159536E-05</v>
      </c>
      <c r="F46" s="358">
        <v>29100037.37</v>
      </c>
      <c r="G46" s="359">
        <v>0.000588434396624081</v>
      </c>
    </row>
    <row r="47" spans="2:7" ht="12">
      <c r="B47" s="356" t="s">
        <v>259</v>
      </c>
      <c r="C47" s="357"/>
      <c r="D47" s="358">
        <v>31</v>
      </c>
      <c r="E47" s="359">
        <v>6.581517400682779E-05</v>
      </c>
      <c r="F47" s="358">
        <v>25558558.509999998</v>
      </c>
      <c r="G47" s="359">
        <v>0.0005168218433601661</v>
      </c>
    </row>
    <row r="48" spans="2:7" ht="12">
      <c r="B48" s="356" t="s">
        <v>260</v>
      </c>
      <c r="C48" s="357"/>
      <c r="D48" s="358">
        <v>24</v>
      </c>
      <c r="E48" s="359">
        <v>5.0953683102060226E-05</v>
      </c>
      <c r="F48" s="358">
        <v>20843244.1</v>
      </c>
      <c r="G48" s="359">
        <v>0.000421473058942396</v>
      </c>
    </row>
    <row r="49" spans="2:7" ht="12">
      <c r="B49" s="356" t="s">
        <v>261</v>
      </c>
      <c r="C49" s="357"/>
      <c r="D49" s="358">
        <v>15</v>
      </c>
      <c r="E49" s="359">
        <v>3.184605193878764E-05</v>
      </c>
      <c r="F49" s="358">
        <v>13882668.780000001</v>
      </c>
      <c r="G49" s="359">
        <v>0.00028072265761118736</v>
      </c>
    </row>
    <row r="50" spans="2:7" ht="12">
      <c r="B50" s="356" t="s">
        <v>262</v>
      </c>
      <c r="C50" s="357"/>
      <c r="D50" s="358">
        <v>12</v>
      </c>
      <c r="E50" s="359">
        <v>2.5476841551030113E-05</v>
      </c>
      <c r="F50" s="358">
        <v>11677203.73</v>
      </c>
      <c r="G50" s="359">
        <v>0.00023612575625771501</v>
      </c>
    </row>
    <row r="51" spans="2:7" ht="12.75" thickBot="1">
      <c r="B51" s="360" t="s">
        <v>228</v>
      </c>
      <c r="C51" s="361"/>
      <c r="D51" s="362">
        <v>0</v>
      </c>
      <c r="E51" s="363">
        <v>0</v>
      </c>
      <c r="F51" s="362">
        <v>0</v>
      </c>
      <c r="G51" s="363">
        <v>0</v>
      </c>
    </row>
    <row r="52" spans="2:7" ht="12.75" thickBot="1">
      <c r="B52" s="108" t="s">
        <v>38</v>
      </c>
      <c r="C52" s="73"/>
      <c r="D52" s="128">
        <f>SUM(D31:D51)</f>
        <v>471016</v>
      </c>
      <c r="E52" s="364">
        <f>SUM(G31:G51)</f>
        <v>0.9999999999999998</v>
      </c>
      <c r="F52" s="128">
        <f>SUM(F31:F51)</f>
        <v>49453324851.420006</v>
      </c>
      <c r="G52" s="364">
        <f>SUM(E31:E51)</f>
        <v>0.9999999999999999</v>
      </c>
    </row>
  </sheetData>
  <sheetProtection/>
  <mergeCells count="11">
    <mergeCell ref="I21:K22"/>
    <mergeCell ref="B29:C29"/>
    <mergeCell ref="I29:K30"/>
    <mergeCell ref="B4:C4"/>
    <mergeCell ref="B5:C5"/>
    <mergeCell ref="B6:C6"/>
    <mergeCell ref="B7:C7"/>
    <mergeCell ref="B8:C8"/>
    <mergeCell ref="I8:L10"/>
    <mergeCell ref="B9:C9"/>
    <mergeCell ref="B11:G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headerFooter>
    <oddHeader>&amp;CLangton Master Trust Investors' Report - July 2011</oddHeader>
  </headerFooter>
</worksheet>
</file>

<file path=xl/worksheets/sheet4.xml><?xml version="1.0" encoding="utf-8"?>
<worksheet xmlns="http://schemas.openxmlformats.org/spreadsheetml/2006/main" xmlns:r="http://schemas.openxmlformats.org/officeDocument/2006/relationships">
  <dimension ref="B2:M52"/>
  <sheetViews>
    <sheetView view="pageLayout" workbookViewId="0" topLeftCell="D1">
      <selection activeCell="F38" sqref="F38"/>
    </sheetView>
  </sheetViews>
  <sheetFormatPr defaultColWidth="27.140625" defaultRowHeight="12"/>
  <cols>
    <col min="1" max="1" width="6.421875" style="1" customWidth="1"/>
    <col min="2" max="2" width="40.7109375" style="1" customWidth="1"/>
    <col min="3" max="4" width="16.57421875" style="1" customWidth="1"/>
    <col min="5" max="5" width="17.7109375" style="1" bestFit="1" customWidth="1"/>
    <col min="6" max="6" width="16.57421875" style="1" customWidth="1"/>
    <col min="7" max="7" width="6.421875" style="1" customWidth="1"/>
    <col min="8" max="8" width="12.00390625" style="1" bestFit="1" customWidth="1"/>
    <col min="9" max="9" width="40.7109375" style="1" customWidth="1"/>
    <col min="10" max="13" width="16.57421875" style="1" customWidth="1"/>
    <col min="14" max="16384" width="27.140625" style="1" customWidth="1"/>
  </cols>
  <sheetData>
    <row r="1" ht="12.75" thickBot="1"/>
    <row r="2" spans="2:13" ht="12">
      <c r="B2" s="205" t="s">
        <v>129</v>
      </c>
      <c r="C2" s="242" t="s">
        <v>29</v>
      </c>
      <c r="D2" s="205" t="s">
        <v>35</v>
      </c>
      <c r="E2" s="241" t="s">
        <v>30</v>
      </c>
      <c r="F2" s="205" t="s">
        <v>35</v>
      </c>
      <c r="H2" s="251" t="s">
        <v>109</v>
      </c>
      <c r="I2" s="252"/>
      <c r="J2" s="205" t="s">
        <v>29</v>
      </c>
      <c r="K2" s="205" t="s">
        <v>35</v>
      </c>
      <c r="L2" s="241" t="s">
        <v>30</v>
      </c>
      <c r="M2" s="205" t="s">
        <v>35</v>
      </c>
    </row>
    <row r="3" spans="2:13" ht="12.75" thickBot="1">
      <c r="B3" s="209"/>
      <c r="C3" s="244" t="s">
        <v>86</v>
      </c>
      <c r="D3" s="209" t="s">
        <v>68</v>
      </c>
      <c r="E3" s="243" t="s">
        <v>34</v>
      </c>
      <c r="F3" s="209" t="s">
        <v>69</v>
      </c>
      <c r="H3" s="255" t="s">
        <v>110</v>
      </c>
      <c r="I3" s="256"/>
      <c r="J3" s="209" t="s">
        <v>86</v>
      </c>
      <c r="K3" s="209" t="s">
        <v>68</v>
      </c>
      <c r="L3" s="243" t="s">
        <v>34</v>
      </c>
      <c r="M3" s="209" t="s">
        <v>69</v>
      </c>
    </row>
    <row r="4" spans="2:13" ht="12">
      <c r="B4" s="58" t="s">
        <v>130</v>
      </c>
      <c r="C4" s="135">
        <v>46733</v>
      </c>
      <c r="D4" s="131">
        <v>0.09921743635035753</v>
      </c>
      <c r="E4" s="365">
        <v>2158197204.9300003</v>
      </c>
      <c r="F4" s="131">
        <v>0.04364109413096478</v>
      </c>
      <c r="H4" s="77" t="s">
        <v>102</v>
      </c>
      <c r="I4" s="92"/>
      <c r="J4" s="366">
        <v>84306</v>
      </c>
      <c r="K4" s="367">
        <v>0.17898755031676206</v>
      </c>
      <c r="L4" s="368">
        <v>2667042131.68</v>
      </c>
      <c r="M4" s="367">
        <v>0.053930491826242065</v>
      </c>
    </row>
    <row r="5" spans="2:13" ht="12">
      <c r="B5" s="54" t="s">
        <v>131</v>
      </c>
      <c r="C5" s="135">
        <v>72171</v>
      </c>
      <c r="D5" s="131">
        <v>0.15322409429828285</v>
      </c>
      <c r="E5" s="365">
        <v>5164723890.08</v>
      </c>
      <c r="F5" s="131">
        <v>0.10443633275613216</v>
      </c>
      <c r="H5" s="78" t="s">
        <v>103</v>
      </c>
      <c r="I5" s="93"/>
      <c r="J5" s="133">
        <v>120917</v>
      </c>
      <c r="K5" s="131">
        <v>0.25671527081882567</v>
      </c>
      <c r="L5" s="130">
        <v>9222866429.32</v>
      </c>
      <c r="M5" s="131">
        <v>0.1864963873921447</v>
      </c>
    </row>
    <row r="6" spans="2:13" ht="12">
      <c r="B6" s="54" t="s">
        <v>132</v>
      </c>
      <c r="C6" s="135">
        <v>95031</v>
      </c>
      <c r="D6" s="131">
        <v>0.20175747745299522</v>
      </c>
      <c r="E6" s="365">
        <v>8770548345.68</v>
      </c>
      <c r="F6" s="131">
        <v>0.1773500239272216</v>
      </c>
      <c r="H6" s="78" t="s">
        <v>104</v>
      </c>
      <c r="I6" s="93"/>
      <c r="J6" s="133">
        <v>135605</v>
      </c>
      <c r="K6" s="131">
        <v>0.2878989248772865</v>
      </c>
      <c r="L6" s="130">
        <v>16983385390.51</v>
      </c>
      <c r="M6" s="131">
        <v>0.34342251894156195</v>
      </c>
    </row>
    <row r="7" spans="2:13" ht="12">
      <c r="B7" s="54" t="s">
        <v>133</v>
      </c>
      <c r="C7" s="135">
        <v>128005</v>
      </c>
      <c r="D7" s="131">
        <v>0.27176359189496746</v>
      </c>
      <c r="E7" s="365">
        <v>15137744298.390001</v>
      </c>
      <c r="F7" s="131">
        <v>0.3061016492595914</v>
      </c>
      <c r="H7" s="78" t="s">
        <v>105</v>
      </c>
      <c r="I7" s="93"/>
      <c r="J7" s="133">
        <v>25453</v>
      </c>
      <c r="K7" s="131">
        <v>0.054038503999864124</v>
      </c>
      <c r="L7" s="130">
        <v>3706400695.25</v>
      </c>
      <c r="M7" s="131">
        <v>0.07494745209519668</v>
      </c>
    </row>
    <row r="8" spans="2:13" ht="12">
      <c r="B8" s="54" t="s">
        <v>134</v>
      </c>
      <c r="C8" s="135">
        <v>90366</v>
      </c>
      <c r="D8" s="131">
        <v>0.19185335530003228</v>
      </c>
      <c r="E8" s="365">
        <v>13038266174.25</v>
      </c>
      <c r="F8" s="131">
        <v>0.2636479187885305</v>
      </c>
      <c r="H8" s="78" t="s">
        <v>106</v>
      </c>
      <c r="I8" s="93"/>
      <c r="J8" s="133">
        <v>26809</v>
      </c>
      <c r="K8" s="131">
        <v>0.05691738709513053</v>
      </c>
      <c r="L8" s="130">
        <v>4057097043.24</v>
      </c>
      <c r="M8" s="131">
        <v>0.08203891357010558</v>
      </c>
    </row>
    <row r="9" spans="2:13" ht="12">
      <c r="B9" s="54" t="s">
        <v>135</v>
      </c>
      <c r="C9" s="135">
        <v>24179</v>
      </c>
      <c r="D9" s="131">
        <v>0.05133371265519643</v>
      </c>
      <c r="E9" s="365">
        <v>3274855463.87</v>
      </c>
      <c r="F9" s="131">
        <v>0.06622113828967287</v>
      </c>
      <c r="H9" s="78" t="s">
        <v>107</v>
      </c>
      <c r="I9" s="93"/>
      <c r="J9" s="133">
        <v>20767</v>
      </c>
      <c r="K9" s="131">
        <v>0.04408979737418686</v>
      </c>
      <c r="L9" s="130">
        <v>3256552844.42</v>
      </c>
      <c r="M9" s="131">
        <v>0.06585103942362111</v>
      </c>
    </row>
    <row r="10" spans="2:13" ht="12">
      <c r="B10" s="54" t="s">
        <v>136</v>
      </c>
      <c r="C10" s="135">
        <v>13418</v>
      </c>
      <c r="D10" s="131">
        <v>0.028487354994310172</v>
      </c>
      <c r="E10" s="365">
        <v>1763652410.55</v>
      </c>
      <c r="F10" s="131">
        <v>0.03566296939283261</v>
      </c>
      <c r="H10" s="78" t="s">
        <v>108</v>
      </c>
      <c r="I10" s="93"/>
      <c r="J10" s="133">
        <v>18337</v>
      </c>
      <c r="K10" s="131">
        <v>0.03893073696010327</v>
      </c>
      <c r="L10" s="130">
        <v>2941067480.66</v>
      </c>
      <c r="M10" s="131">
        <v>0.05947158233538974</v>
      </c>
    </row>
    <row r="11" spans="2:13" ht="12.75" thickBot="1">
      <c r="B11" s="54" t="s">
        <v>137</v>
      </c>
      <c r="C11" s="135">
        <v>1107</v>
      </c>
      <c r="D11" s="131">
        <v>0.002350238633082528</v>
      </c>
      <c r="E11" s="365">
        <v>144691727.35999998</v>
      </c>
      <c r="F11" s="131">
        <v>0.0029258240531798195</v>
      </c>
      <c r="H11" s="78" t="s">
        <v>263</v>
      </c>
      <c r="I11" s="93"/>
      <c r="J11" s="133">
        <v>38822</v>
      </c>
      <c r="K11" s="131">
        <v>0.08242182855784093</v>
      </c>
      <c r="L11" s="130">
        <v>6618912836.34</v>
      </c>
      <c r="M11" s="131">
        <v>0.13384161441573822</v>
      </c>
    </row>
    <row r="12" spans="2:13" ht="12.75" thickBot="1">
      <c r="B12" s="63" t="s">
        <v>138</v>
      </c>
      <c r="C12" s="135">
        <v>6</v>
      </c>
      <c r="D12" s="131">
        <v>1.2738420775515057E-05</v>
      </c>
      <c r="E12" s="365">
        <v>645336.31</v>
      </c>
      <c r="F12" s="131">
        <v>1.3049401874168827E-05</v>
      </c>
      <c r="H12" s="108" t="s">
        <v>38</v>
      </c>
      <c r="I12" s="134"/>
      <c r="J12" s="369">
        <v>471016</v>
      </c>
      <c r="K12" s="370">
        <v>1</v>
      </c>
      <c r="L12" s="371">
        <v>49453324851.42</v>
      </c>
      <c r="M12" s="370">
        <v>1.0000000000000002</v>
      </c>
    </row>
    <row r="13" spans="2:13" ht="12.75" thickBot="1">
      <c r="B13" s="80" t="s">
        <v>38</v>
      </c>
      <c r="C13" s="132">
        <v>471016</v>
      </c>
      <c r="D13" s="370">
        <v>1</v>
      </c>
      <c r="E13" s="132">
        <v>49453324851.420006</v>
      </c>
      <c r="F13" s="370">
        <v>1</v>
      </c>
      <c r="H13" s="64"/>
      <c r="I13" s="64"/>
      <c r="J13" s="372"/>
      <c r="K13" s="373"/>
      <c r="L13" s="372"/>
      <c r="M13" s="373"/>
    </row>
    <row r="14" ht="12.75" thickBot="1"/>
    <row r="15" spans="2:13" ht="12">
      <c r="B15" s="205" t="s">
        <v>111</v>
      </c>
      <c r="C15" s="242" t="s">
        <v>29</v>
      </c>
      <c r="D15" s="205" t="s">
        <v>35</v>
      </c>
      <c r="E15" s="241" t="s">
        <v>30</v>
      </c>
      <c r="F15" s="205" t="s">
        <v>35</v>
      </c>
      <c r="H15" s="251" t="s">
        <v>100</v>
      </c>
      <c r="I15" s="252"/>
      <c r="J15" s="242" t="s">
        <v>29</v>
      </c>
      <c r="K15" s="205" t="s">
        <v>35</v>
      </c>
      <c r="L15" s="241" t="s">
        <v>30</v>
      </c>
      <c r="M15" s="205" t="s">
        <v>35</v>
      </c>
    </row>
    <row r="16" spans="2:13" ht="12.75" thickBot="1">
      <c r="B16" s="209"/>
      <c r="C16" s="244" t="s">
        <v>86</v>
      </c>
      <c r="D16" s="209" t="s">
        <v>68</v>
      </c>
      <c r="E16" s="243" t="s">
        <v>34</v>
      </c>
      <c r="F16" s="209" t="s">
        <v>69</v>
      </c>
      <c r="H16" s="253" t="s">
        <v>101</v>
      </c>
      <c r="I16" s="254"/>
      <c r="J16" s="244" t="s">
        <v>86</v>
      </c>
      <c r="K16" s="209" t="s">
        <v>68</v>
      </c>
      <c r="L16" s="243" t="s">
        <v>34</v>
      </c>
      <c r="M16" s="209" t="s">
        <v>69</v>
      </c>
    </row>
    <row r="17" spans="2:13" ht="12">
      <c r="B17" s="77" t="s">
        <v>112</v>
      </c>
      <c r="C17" s="374">
        <v>0</v>
      </c>
      <c r="D17" s="375">
        <v>0</v>
      </c>
      <c r="E17" s="376">
        <v>0</v>
      </c>
      <c r="F17" s="377">
        <v>0</v>
      </c>
      <c r="H17" s="77" t="s">
        <v>102</v>
      </c>
      <c r="I17" s="92"/>
      <c r="J17" s="366">
        <v>78808</v>
      </c>
      <c r="K17" s="367">
        <v>0.16731491074613178</v>
      </c>
      <c r="L17" s="368">
        <v>2473591907.32</v>
      </c>
      <c r="M17" s="367">
        <v>0.050018717947716985</v>
      </c>
    </row>
    <row r="18" spans="2:13" ht="12">
      <c r="B18" s="78" t="s">
        <v>113</v>
      </c>
      <c r="C18" s="378">
        <v>22</v>
      </c>
      <c r="D18" s="379">
        <v>4.670754284355521E-05</v>
      </c>
      <c r="E18" s="380">
        <v>2401164.52</v>
      </c>
      <c r="F18" s="381">
        <v>4.855415742448412E-05</v>
      </c>
      <c r="H18" s="78" t="s">
        <v>103</v>
      </c>
      <c r="I18" s="93"/>
      <c r="J18" s="133">
        <v>122686</v>
      </c>
      <c r="K18" s="131">
        <v>0.26047098187747336</v>
      </c>
      <c r="L18" s="130">
        <v>9652764298.49</v>
      </c>
      <c r="M18" s="131">
        <v>0.19518938974257521</v>
      </c>
    </row>
    <row r="19" spans="2:13" ht="12">
      <c r="B19" s="78" t="s">
        <v>114</v>
      </c>
      <c r="C19" s="378">
        <v>22861</v>
      </c>
      <c r="D19" s="379">
        <v>0.04853550622484162</v>
      </c>
      <c r="E19" s="380">
        <v>3041382482.55</v>
      </c>
      <c r="F19" s="381">
        <v>0.06150006074794119</v>
      </c>
      <c r="H19" s="78" t="s">
        <v>104</v>
      </c>
      <c r="I19" s="93"/>
      <c r="J19" s="133">
        <v>167899</v>
      </c>
      <c r="K19" s="131">
        <v>0.3564613516313671</v>
      </c>
      <c r="L19" s="130">
        <v>21407642522.56</v>
      </c>
      <c r="M19" s="131">
        <v>0.4328858087272832</v>
      </c>
    </row>
    <row r="20" spans="2:13" ht="12">
      <c r="B20" s="78" t="s">
        <v>115</v>
      </c>
      <c r="C20" s="378">
        <v>22717</v>
      </c>
      <c r="D20" s="379">
        <v>0.04822978412622926</v>
      </c>
      <c r="E20" s="380">
        <v>2927243230.89</v>
      </c>
      <c r="F20" s="381">
        <v>0.0591920409736808</v>
      </c>
      <c r="H20" s="78" t="s">
        <v>105</v>
      </c>
      <c r="I20" s="93"/>
      <c r="J20" s="133">
        <v>31450</v>
      </c>
      <c r="K20" s="131">
        <v>0.06677055556499142</v>
      </c>
      <c r="L20" s="130">
        <v>4825653266.44</v>
      </c>
      <c r="M20" s="131">
        <v>0.0975799560684429</v>
      </c>
    </row>
    <row r="21" spans="2:13" ht="12">
      <c r="B21" s="78" t="s">
        <v>116</v>
      </c>
      <c r="C21" s="378">
        <v>10546</v>
      </c>
      <c r="D21" s="379">
        <v>0.022389897583096965</v>
      </c>
      <c r="E21" s="380">
        <v>1168317446.65</v>
      </c>
      <c r="F21" s="381">
        <v>0.023624649104183597</v>
      </c>
      <c r="H21" s="78" t="s">
        <v>106</v>
      </c>
      <c r="I21" s="93"/>
      <c r="J21" s="133">
        <v>30853</v>
      </c>
      <c r="K21" s="131">
        <v>0.06550308269782767</v>
      </c>
      <c r="L21" s="130">
        <v>4753796008.17</v>
      </c>
      <c r="M21" s="131">
        <v>0.0961269241745128</v>
      </c>
    </row>
    <row r="22" spans="2:13" ht="12">
      <c r="B22" s="78" t="s">
        <v>117</v>
      </c>
      <c r="C22" s="378">
        <v>10812</v>
      </c>
      <c r="D22" s="379">
        <v>0.022954634237478132</v>
      </c>
      <c r="E22" s="380">
        <v>1490747649.02</v>
      </c>
      <c r="F22" s="381">
        <v>0.030144538380359163</v>
      </c>
      <c r="H22" s="78" t="s">
        <v>107</v>
      </c>
      <c r="I22" s="93"/>
      <c r="J22" s="133">
        <v>21677</v>
      </c>
      <c r="K22" s="131">
        <v>0.046021791191806646</v>
      </c>
      <c r="L22" s="130">
        <v>3536441693</v>
      </c>
      <c r="M22" s="131">
        <v>0.07151069627017109</v>
      </c>
    </row>
    <row r="23" spans="2:13" ht="12">
      <c r="B23" s="78" t="s">
        <v>118</v>
      </c>
      <c r="C23" s="378">
        <v>12838</v>
      </c>
      <c r="D23" s="379">
        <v>0.027255974319343717</v>
      </c>
      <c r="E23" s="380">
        <v>1967358468.6</v>
      </c>
      <c r="F23" s="381">
        <v>0.039782127379924974</v>
      </c>
      <c r="H23" s="78" t="s">
        <v>108</v>
      </c>
      <c r="I23" s="93"/>
      <c r="J23" s="133">
        <v>11008</v>
      </c>
      <c r="K23" s="131">
        <v>0.023370755982811624</v>
      </c>
      <c r="L23" s="130">
        <v>1861425473.21</v>
      </c>
      <c r="M23" s="131">
        <v>0.03764004703025647</v>
      </c>
    </row>
    <row r="24" spans="2:13" ht="12.75" thickBot="1">
      <c r="B24" s="78" t="s">
        <v>119</v>
      </c>
      <c r="C24" s="378">
        <v>53505</v>
      </c>
      <c r="D24" s="379">
        <v>0.11359486726565551</v>
      </c>
      <c r="E24" s="380">
        <v>7136814608.9800005</v>
      </c>
      <c r="F24" s="381">
        <v>0.1443141513825854</v>
      </c>
      <c r="H24" s="78" t="s">
        <v>263</v>
      </c>
      <c r="I24" s="93"/>
      <c r="J24" s="133">
        <v>6635</v>
      </c>
      <c r="K24" s="131">
        <v>0.0140865703075904</v>
      </c>
      <c r="L24" s="130">
        <v>942009682.2300001</v>
      </c>
      <c r="M24" s="131">
        <v>0.019048460039041263</v>
      </c>
    </row>
    <row r="25" spans="2:13" ht="12.75" thickBot="1">
      <c r="B25" s="78" t="s">
        <v>120</v>
      </c>
      <c r="C25" s="378">
        <v>56059</v>
      </c>
      <c r="D25" s="379">
        <v>0.11901718837576643</v>
      </c>
      <c r="E25" s="380">
        <v>7050555331.42</v>
      </c>
      <c r="F25" s="381">
        <v>0.1425698949990326</v>
      </c>
      <c r="H25" s="108" t="s">
        <v>38</v>
      </c>
      <c r="I25" s="134"/>
      <c r="J25" s="369">
        <v>471016</v>
      </c>
      <c r="K25" s="370">
        <v>0.9999999999999999</v>
      </c>
      <c r="L25" s="371">
        <v>49453324851.420006</v>
      </c>
      <c r="M25" s="370">
        <v>1</v>
      </c>
    </row>
    <row r="26" spans="2:13" ht="12">
      <c r="B26" s="78" t="s">
        <v>121</v>
      </c>
      <c r="C26" s="378">
        <v>40190</v>
      </c>
      <c r="D26" s="379">
        <v>0.08532618849465835</v>
      </c>
      <c r="E26" s="380">
        <v>4666815853.63</v>
      </c>
      <c r="F26" s="381">
        <v>0.09436809087460167</v>
      </c>
      <c r="H26" s="64"/>
      <c r="I26" s="64"/>
      <c r="J26" s="372"/>
      <c r="K26" s="373"/>
      <c r="L26" s="372"/>
      <c r="M26" s="373"/>
    </row>
    <row r="27" spans="2:6" ht="12.75" thickBot="1">
      <c r="B27" s="78" t="s">
        <v>122</v>
      </c>
      <c r="C27" s="378">
        <v>38270</v>
      </c>
      <c r="D27" s="379">
        <v>0.08124989384649353</v>
      </c>
      <c r="E27" s="380">
        <v>4033875506.33</v>
      </c>
      <c r="F27" s="381">
        <v>0.08156934884458372</v>
      </c>
    </row>
    <row r="28" spans="2:13" ht="12">
      <c r="B28" s="78" t="s">
        <v>123</v>
      </c>
      <c r="C28" s="378">
        <v>29190</v>
      </c>
      <c r="D28" s="379">
        <v>0.06197241707288075</v>
      </c>
      <c r="E28" s="380">
        <v>2979900523.27</v>
      </c>
      <c r="F28" s="381">
        <v>0.06025682868084116</v>
      </c>
      <c r="H28" s="251" t="s">
        <v>87</v>
      </c>
      <c r="I28" s="252"/>
      <c r="J28" s="242" t="s">
        <v>29</v>
      </c>
      <c r="K28" s="205" t="s">
        <v>35</v>
      </c>
      <c r="L28" s="241" t="s">
        <v>30</v>
      </c>
      <c r="M28" s="205" t="s">
        <v>35</v>
      </c>
    </row>
    <row r="29" spans="2:13" ht="12.75" thickBot="1">
      <c r="B29" s="78" t="s">
        <v>124</v>
      </c>
      <c r="C29" s="378">
        <v>23662</v>
      </c>
      <c r="D29" s="379">
        <v>0.050236085398372876</v>
      </c>
      <c r="E29" s="380">
        <v>2229119124.59</v>
      </c>
      <c r="F29" s="381">
        <v>0.045075212461189916</v>
      </c>
      <c r="H29" s="245"/>
      <c r="I29" s="215"/>
      <c r="J29" s="244" t="s">
        <v>86</v>
      </c>
      <c r="K29" s="209" t="s">
        <v>68</v>
      </c>
      <c r="L29" s="243" t="s">
        <v>34</v>
      </c>
      <c r="M29" s="209" t="s">
        <v>69</v>
      </c>
    </row>
    <row r="30" spans="2:13" ht="12">
      <c r="B30" s="78" t="s">
        <v>125</v>
      </c>
      <c r="C30" s="378">
        <v>20351</v>
      </c>
      <c r="D30" s="379">
        <v>0.04320660020041782</v>
      </c>
      <c r="E30" s="380">
        <v>1758115535.08</v>
      </c>
      <c r="F30" s="381">
        <v>0.035551007750483275</v>
      </c>
      <c r="H30" s="77" t="s">
        <v>88</v>
      </c>
      <c r="I30" s="111"/>
      <c r="J30" s="129">
        <v>17662</v>
      </c>
      <c r="K30" s="56">
        <v>0.03749766462285782</v>
      </c>
      <c r="L30" s="55">
        <v>1677748215.9</v>
      </c>
      <c r="M30" s="56">
        <v>0.03392589317180816</v>
      </c>
    </row>
    <row r="31" spans="2:13" ht="12">
      <c r="B31" s="78" t="s">
        <v>126</v>
      </c>
      <c r="C31" s="378">
        <v>24990</v>
      </c>
      <c r="D31" s="379">
        <v>0.05305552253002021</v>
      </c>
      <c r="E31" s="380">
        <v>1911433906.8999999</v>
      </c>
      <c r="F31" s="381">
        <v>0.03865127193455254</v>
      </c>
      <c r="H31" s="78" t="s">
        <v>89</v>
      </c>
      <c r="I31" s="112"/>
      <c r="J31" s="129">
        <v>23904</v>
      </c>
      <c r="K31" s="56">
        <v>0.050749868369651986</v>
      </c>
      <c r="L31" s="55">
        <v>2074049382.42</v>
      </c>
      <c r="M31" s="56">
        <v>0.04193953366434666</v>
      </c>
    </row>
    <row r="32" spans="2:13" ht="12">
      <c r="B32" s="78" t="s">
        <v>127</v>
      </c>
      <c r="C32" s="378">
        <v>23775</v>
      </c>
      <c r="D32" s="379">
        <v>0.05047599232297841</v>
      </c>
      <c r="E32" s="380">
        <v>1849675009.19</v>
      </c>
      <c r="F32" s="381">
        <v>0.0374024398712777</v>
      </c>
      <c r="H32" s="78" t="s">
        <v>90</v>
      </c>
      <c r="I32" s="112"/>
      <c r="J32" s="129">
        <v>84089</v>
      </c>
      <c r="K32" s="56">
        <v>0.17852684409871428</v>
      </c>
      <c r="L32" s="55">
        <v>12272604050.9</v>
      </c>
      <c r="M32" s="56">
        <v>0.24816539813596794</v>
      </c>
    </row>
    <row r="33" spans="2:13" ht="12">
      <c r="B33" s="78" t="s">
        <v>128</v>
      </c>
      <c r="C33" s="378">
        <v>19349</v>
      </c>
      <c r="D33" s="379">
        <v>0.041079283930906804</v>
      </c>
      <c r="E33" s="380">
        <v>1392421545.73</v>
      </c>
      <c r="F33" s="381">
        <v>0.028156277660065517</v>
      </c>
      <c r="H33" s="78" t="s">
        <v>91</v>
      </c>
      <c r="I33" s="112"/>
      <c r="J33" s="129">
        <v>18331</v>
      </c>
      <c r="K33" s="56">
        <v>0.03891799853932775</v>
      </c>
      <c r="L33" s="55">
        <v>1378394943.54</v>
      </c>
      <c r="M33" s="56">
        <v>0.02787264451240271</v>
      </c>
    </row>
    <row r="34" spans="2:13" ht="12.75" thickBot="1">
      <c r="B34" s="78" t="s">
        <v>264</v>
      </c>
      <c r="C34" s="378">
        <v>61879</v>
      </c>
      <c r="D34" s="379">
        <v>0.13137345652801605</v>
      </c>
      <c r="E34" s="380">
        <v>3847147464.07</v>
      </c>
      <c r="F34" s="381">
        <v>0.07779350479727215</v>
      </c>
      <c r="H34" s="78" t="s">
        <v>92</v>
      </c>
      <c r="I34" s="112"/>
      <c r="J34" s="129">
        <v>55550</v>
      </c>
      <c r="K34" s="56">
        <v>0.1179365456799769</v>
      </c>
      <c r="L34" s="55">
        <v>4599877033</v>
      </c>
      <c r="M34" s="56">
        <v>0.09301451513765956</v>
      </c>
    </row>
    <row r="35" spans="2:13" ht="12.75" thickBot="1">
      <c r="B35" s="108" t="s">
        <v>38</v>
      </c>
      <c r="C35" s="382">
        <v>471016</v>
      </c>
      <c r="D35" s="383">
        <v>0.9999999999999998</v>
      </c>
      <c r="E35" s="384">
        <v>49453324851.420006</v>
      </c>
      <c r="F35" s="385">
        <v>0.9999999999999998</v>
      </c>
      <c r="H35" s="78" t="s">
        <v>93</v>
      </c>
      <c r="I35" s="112"/>
      <c r="J35" s="129">
        <v>105020</v>
      </c>
      <c r="K35" s="56">
        <v>0.22296482497409856</v>
      </c>
      <c r="L35" s="55">
        <v>12886472730.42</v>
      </c>
      <c r="M35" s="56">
        <v>0.2605784903065012</v>
      </c>
    </row>
    <row r="36" spans="2:13" ht="12">
      <c r="B36" s="114"/>
      <c r="C36" s="386"/>
      <c r="D36" s="387"/>
      <c r="E36" s="388"/>
      <c r="F36" s="387"/>
      <c r="H36" s="78" t="s">
        <v>94</v>
      </c>
      <c r="I36" s="112"/>
      <c r="J36" s="129">
        <v>39672</v>
      </c>
      <c r="K36" s="56">
        <v>0.08422643816770556</v>
      </c>
      <c r="L36" s="55">
        <v>4171504740.14</v>
      </c>
      <c r="M36" s="56">
        <v>0.08435236159900421</v>
      </c>
    </row>
    <row r="37" spans="2:13" ht="12">
      <c r="B37" s="64"/>
      <c r="C37" s="389"/>
      <c r="D37" s="373"/>
      <c r="E37" s="390"/>
      <c r="F37" s="373"/>
      <c r="H37" s="78" t="s">
        <v>95</v>
      </c>
      <c r="I37" s="112"/>
      <c r="J37" s="129">
        <v>29849</v>
      </c>
      <c r="K37" s="56">
        <v>0.06337152028805816</v>
      </c>
      <c r="L37" s="55">
        <v>2645535256.81</v>
      </c>
      <c r="M37" s="56">
        <v>0.05349559943155241</v>
      </c>
    </row>
    <row r="38" spans="2:13" ht="12">
      <c r="B38" s="64"/>
      <c r="C38" s="389"/>
      <c r="D38" s="373"/>
      <c r="E38" s="390"/>
      <c r="F38" s="373"/>
      <c r="H38" s="78" t="s">
        <v>96</v>
      </c>
      <c r="I38" s="112"/>
      <c r="J38" s="129">
        <v>32466</v>
      </c>
      <c r="K38" s="56">
        <v>0.06892759481631197</v>
      </c>
      <c r="L38" s="55">
        <v>2592644986.91</v>
      </c>
      <c r="M38" s="56">
        <v>0.05242610066561693</v>
      </c>
    </row>
    <row r="39" spans="2:13" ht="12">
      <c r="B39" s="64"/>
      <c r="C39" s="389"/>
      <c r="D39" s="373"/>
      <c r="E39" s="390"/>
      <c r="F39" s="373"/>
      <c r="H39" s="78" t="s">
        <v>97</v>
      </c>
      <c r="I39" s="112"/>
      <c r="J39" s="129">
        <v>31055</v>
      </c>
      <c r="K39" s="56">
        <v>0.06593194286393668</v>
      </c>
      <c r="L39" s="55">
        <v>2403219062.85</v>
      </c>
      <c r="M39" s="56">
        <v>0.048595702514853144</v>
      </c>
    </row>
    <row r="40" spans="2:13" ht="12">
      <c r="B40" s="64"/>
      <c r="C40" s="389"/>
      <c r="D40" s="373"/>
      <c r="E40" s="390"/>
      <c r="F40" s="373"/>
      <c r="H40" s="78" t="s">
        <v>98</v>
      </c>
      <c r="I40" s="112"/>
      <c r="J40" s="129">
        <v>20736</v>
      </c>
      <c r="K40" s="56">
        <v>0.044023982200180035</v>
      </c>
      <c r="L40" s="55">
        <v>1633832498.33</v>
      </c>
      <c r="M40" s="56">
        <v>0.03303786961218011</v>
      </c>
    </row>
    <row r="41" spans="2:13" ht="12.75" thickBot="1">
      <c r="B41" s="64"/>
      <c r="C41" s="389"/>
      <c r="D41" s="373"/>
      <c r="E41" s="390"/>
      <c r="F41" s="373"/>
      <c r="H41" s="78" t="s">
        <v>99</v>
      </c>
      <c r="I41" s="112"/>
      <c r="J41" s="129">
        <v>12682</v>
      </c>
      <c r="K41" s="56">
        <v>0.026924775379180324</v>
      </c>
      <c r="L41" s="55">
        <v>1117441950.2</v>
      </c>
      <c r="M41" s="56">
        <v>0.022595891248107135</v>
      </c>
    </row>
    <row r="42" spans="2:13" ht="12.75" thickBot="1">
      <c r="B42" s="64"/>
      <c r="C42" s="389"/>
      <c r="D42" s="373"/>
      <c r="E42" s="390"/>
      <c r="F42" s="373"/>
      <c r="H42" s="108" t="s">
        <v>38</v>
      </c>
      <c r="I42" s="117"/>
      <c r="J42" s="88">
        <v>471016</v>
      </c>
      <c r="K42" s="314">
        <v>1</v>
      </c>
      <c r="L42" s="57">
        <v>49453324851.41999</v>
      </c>
      <c r="M42" s="314">
        <v>1.0000000000000002</v>
      </c>
    </row>
    <row r="43" spans="2:6" ht="12">
      <c r="B43" s="64"/>
      <c r="C43" s="389"/>
      <c r="D43" s="373"/>
      <c r="E43" s="390"/>
      <c r="F43" s="373"/>
    </row>
    <row r="44" spans="2:6" ht="12">
      <c r="B44" s="64"/>
      <c r="C44" s="389"/>
      <c r="D44" s="373"/>
      <c r="E44" s="390"/>
      <c r="F44" s="373"/>
    </row>
    <row r="45" spans="2:6" ht="12">
      <c r="B45" s="64"/>
      <c r="C45" s="389"/>
      <c r="D45" s="373"/>
      <c r="E45" s="390"/>
      <c r="F45" s="373"/>
    </row>
    <row r="46" spans="2:6" ht="12">
      <c r="B46" s="64"/>
      <c r="C46" s="389"/>
      <c r="D46" s="373"/>
      <c r="E46" s="390"/>
      <c r="F46" s="373"/>
    </row>
    <row r="47" spans="2:6" ht="12">
      <c r="B47" s="64"/>
      <c r="C47" s="389"/>
      <c r="D47" s="373"/>
      <c r="E47" s="390"/>
      <c r="F47" s="373"/>
    </row>
    <row r="48" spans="2:6" ht="12">
      <c r="B48" s="64"/>
      <c r="C48" s="389"/>
      <c r="D48" s="373"/>
      <c r="E48" s="390"/>
      <c r="F48" s="373"/>
    </row>
    <row r="49" spans="2:6" ht="12">
      <c r="B49" s="64"/>
      <c r="C49" s="389"/>
      <c r="D49" s="373"/>
      <c r="E49" s="390"/>
      <c r="F49" s="373"/>
    </row>
    <row r="50" spans="2:6" ht="12">
      <c r="B50" s="64"/>
      <c r="C50" s="389"/>
      <c r="D50" s="373"/>
      <c r="E50" s="390"/>
      <c r="F50" s="373"/>
    </row>
    <row r="51" spans="2:6" ht="12">
      <c r="B51" s="64"/>
      <c r="C51" s="389"/>
      <c r="D51" s="373"/>
      <c r="E51" s="390"/>
      <c r="F51" s="373"/>
    </row>
    <row r="52" spans="2:6" ht="12">
      <c r="B52" s="64"/>
      <c r="C52" s="389"/>
      <c r="D52" s="373"/>
      <c r="E52" s="390"/>
      <c r="F52" s="373"/>
    </row>
  </sheetData>
  <sheetProtection/>
  <mergeCells count="5">
    <mergeCell ref="H15:I15"/>
    <mergeCell ref="H16:I16"/>
    <mergeCell ref="H2:I2"/>
    <mergeCell ref="H3:I3"/>
    <mergeCell ref="H28:I28"/>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&amp;CLangton Master Trust Investors' Report - July 2011</oddHeader>
  </headerFooter>
</worksheet>
</file>

<file path=xl/worksheets/sheet5.xml><?xml version="1.0" encoding="utf-8"?>
<worksheet xmlns="http://schemas.openxmlformats.org/spreadsheetml/2006/main" xmlns:r="http://schemas.openxmlformats.org/officeDocument/2006/relationships">
  <sheetPr>
    <pageSetUpPr fitToPage="1"/>
  </sheetPr>
  <dimension ref="B2:R61"/>
  <sheetViews>
    <sheetView view="pageLayout" workbookViewId="0" topLeftCell="A1">
      <selection activeCell="B56" sqref="B56"/>
    </sheetView>
  </sheetViews>
  <sheetFormatPr defaultColWidth="9.140625" defaultRowHeight="12"/>
  <cols>
    <col min="2" max="2" width="51.7109375" style="0" customWidth="1"/>
    <col min="3" max="3" width="13.8515625" style="0" bestFit="1" customWidth="1"/>
    <col min="4" max="4" width="17.421875" style="0" customWidth="1"/>
    <col min="5" max="5" width="17.7109375" style="0" bestFit="1" customWidth="1"/>
    <col min="6" max="6" width="12.140625" style="0" customWidth="1"/>
    <col min="7" max="7" width="15.57421875" style="0" customWidth="1"/>
    <col min="8" max="8" width="15.00390625" style="0" customWidth="1"/>
    <col min="9" max="9" width="13.57421875" style="0" bestFit="1" customWidth="1"/>
    <col min="10" max="10" width="15.140625" style="0" bestFit="1" customWidth="1"/>
    <col min="11" max="12" width="9.421875" style="0" bestFit="1" customWidth="1"/>
    <col min="13" max="13" width="15.421875" style="0" bestFit="1" customWidth="1"/>
    <col min="14" max="14" width="10.28125" style="0" bestFit="1" customWidth="1"/>
    <col min="15" max="15" width="13.00390625" style="0" bestFit="1" customWidth="1"/>
    <col min="16" max="16" width="9.421875" style="0" customWidth="1"/>
    <col min="17" max="17" width="9.7109375" style="0" customWidth="1"/>
    <col min="18" max="18" width="10.00390625" style="0" customWidth="1"/>
  </cols>
  <sheetData>
    <row r="2" spans="2:18" ht="12.75" thickBot="1">
      <c r="B2" s="391" t="s">
        <v>139</v>
      </c>
      <c r="C2" s="49"/>
      <c r="D2" s="392"/>
      <c r="E2" s="136"/>
      <c r="F2" s="136"/>
      <c r="G2" s="136"/>
      <c r="H2" s="136"/>
      <c r="I2" s="136"/>
      <c r="J2" s="136"/>
      <c r="K2" s="136"/>
      <c r="L2" s="136"/>
      <c r="M2" s="136"/>
      <c r="N2" s="136"/>
      <c r="O2" s="136"/>
      <c r="P2" s="136"/>
      <c r="Q2" s="136"/>
      <c r="R2" s="393"/>
    </row>
    <row r="3" spans="2:18" ht="12">
      <c r="B3" s="394"/>
      <c r="C3" s="89"/>
      <c r="D3" s="395"/>
      <c r="E3" s="4"/>
      <c r="F3" s="89"/>
      <c r="G3" s="4"/>
      <c r="H3" s="4"/>
      <c r="I3" s="4"/>
      <c r="J3" s="4"/>
      <c r="K3" s="4"/>
      <c r="L3" s="4"/>
      <c r="M3" s="4"/>
      <c r="N3" s="4"/>
      <c r="O3" s="4"/>
      <c r="P3" s="4"/>
      <c r="Q3" s="4"/>
      <c r="R3" s="4"/>
    </row>
    <row r="4" spans="2:18" ht="12">
      <c r="B4" s="396" t="s">
        <v>140</v>
      </c>
      <c r="C4" s="397">
        <v>39616</v>
      </c>
      <c r="D4" s="4"/>
      <c r="E4" s="394"/>
      <c r="F4" s="4"/>
      <c r="G4" s="4"/>
      <c r="H4" s="398" t="s">
        <v>265</v>
      </c>
      <c r="I4" s="398"/>
      <c r="J4" s="4"/>
      <c r="K4" s="4"/>
      <c r="L4" s="4"/>
      <c r="M4" s="4"/>
      <c r="N4" s="4"/>
      <c r="O4" s="4"/>
      <c r="P4" s="4"/>
      <c r="Q4" s="4"/>
      <c r="R4" s="4"/>
    </row>
    <row r="5" spans="2:18" ht="12.75" thickBot="1">
      <c r="B5" s="399"/>
      <c r="C5" s="399"/>
      <c r="D5" s="399"/>
      <c r="E5" s="394"/>
      <c r="F5" s="399"/>
      <c r="G5" s="399"/>
      <c r="H5" s="399"/>
      <c r="I5" s="399"/>
      <c r="J5" s="399"/>
      <c r="K5" s="399"/>
      <c r="L5" s="399"/>
      <c r="M5" s="399"/>
      <c r="N5" s="399"/>
      <c r="O5" s="399"/>
      <c r="P5" s="399"/>
      <c r="Q5" s="399"/>
      <c r="R5" s="399"/>
    </row>
    <row r="6" spans="2:18" ht="48.75" thickBot="1">
      <c r="B6" s="400" t="s">
        <v>266</v>
      </c>
      <c r="C6" s="400" t="s">
        <v>141</v>
      </c>
      <c r="D6" s="400" t="s">
        <v>142</v>
      </c>
      <c r="E6" s="400" t="s">
        <v>143</v>
      </c>
      <c r="F6" s="400" t="s">
        <v>144</v>
      </c>
      <c r="G6" s="400" t="s">
        <v>145</v>
      </c>
      <c r="H6" s="400" t="s">
        <v>146</v>
      </c>
      <c r="I6" s="400" t="s">
        <v>147</v>
      </c>
      <c r="J6" s="400" t="s">
        <v>148</v>
      </c>
      <c r="K6" s="400" t="s">
        <v>149</v>
      </c>
      <c r="L6" s="400" t="s">
        <v>150</v>
      </c>
      <c r="M6" s="400" t="s">
        <v>151</v>
      </c>
      <c r="N6" s="400" t="s">
        <v>152</v>
      </c>
      <c r="O6" s="400" t="s">
        <v>153</v>
      </c>
      <c r="P6" s="400" t="s">
        <v>154</v>
      </c>
      <c r="Q6" s="400" t="s">
        <v>155</v>
      </c>
      <c r="R6" s="400" t="s">
        <v>224</v>
      </c>
    </row>
    <row r="7" spans="2:18" ht="12">
      <c r="B7" s="401"/>
      <c r="C7" s="52"/>
      <c r="D7" s="402"/>
      <c r="E7" s="52"/>
      <c r="F7" s="402"/>
      <c r="G7" s="403"/>
      <c r="H7" s="404"/>
      <c r="I7" s="405"/>
      <c r="J7" s="406"/>
      <c r="K7" s="407"/>
      <c r="L7" s="408"/>
      <c r="M7" s="409"/>
      <c r="N7" s="408"/>
      <c r="O7" s="410"/>
      <c r="P7" s="411"/>
      <c r="Q7" s="412"/>
      <c r="R7" s="413"/>
    </row>
    <row r="8" spans="2:18" ht="12">
      <c r="B8" s="414" t="s">
        <v>156</v>
      </c>
      <c r="C8" s="53" t="s">
        <v>267</v>
      </c>
      <c r="D8" s="59" t="s">
        <v>157</v>
      </c>
      <c r="E8" s="53" t="s">
        <v>165</v>
      </c>
      <c r="F8" s="59" t="s">
        <v>268</v>
      </c>
      <c r="G8" s="415">
        <v>300000000</v>
      </c>
      <c r="H8" s="82">
        <v>-270000000</v>
      </c>
      <c r="I8" s="415">
        <v>30000000</v>
      </c>
      <c r="J8" s="416" t="s">
        <v>166</v>
      </c>
      <c r="K8" s="417">
        <v>0.0015</v>
      </c>
      <c r="L8" s="418">
        <v>0.00975</v>
      </c>
      <c r="M8" s="139" t="s">
        <v>269</v>
      </c>
      <c r="N8" s="419">
        <v>40805</v>
      </c>
      <c r="O8" s="231">
        <v>72924.65753424657</v>
      </c>
      <c r="P8" s="420">
        <v>40878</v>
      </c>
      <c r="Q8" s="138">
        <v>56584</v>
      </c>
      <c r="R8" s="421" t="s">
        <v>226</v>
      </c>
    </row>
    <row r="9" spans="2:18" ht="12">
      <c r="B9" s="414" t="s">
        <v>159</v>
      </c>
      <c r="C9" s="53" t="s">
        <v>270</v>
      </c>
      <c r="D9" s="59" t="s">
        <v>157</v>
      </c>
      <c r="E9" s="53" t="s">
        <v>165</v>
      </c>
      <c r="F9" s="59" t="s">
        <v>268</v>
      </c>
      <c r="G9" s="415">
        <v>500000000</v>
      </c>
      <c r="H9" s="82">
        <v>0</v>
      </c>
      <c r="I9" s="415">
        <v>500000000</v>
      </c>
      <c r="J9" s="416" t="s">
        <v>166</v>
      </c>
      <c r="K9" s="417">
        <v>0.003</v>
      </c>
      <c r="L9" s="418">
        <v>0.01125</v>
      </c>
      <c r="M9" s="139" t="s">
        <v>269</v>
      </c>
      <c r="N9" s="419">
        <v>40805</v>
      </c>
      <c r="O9" s="231">
        <v>1402397.2602739725</v>
      </c>
      <c r="P9" s="420">
        <v>40878</v>
      </c>
      <c r="Q9" s="138">
        <v>56584</v>
      </c>
      <c r="R9" s="421" t="s">
        <v>226</v>
      </c>
    </row>
    <row r="10" spans="2:18" ht="12">
      <c r="B10" s="414" t="s">
        <v>161</v>
      </c>
      <c r="C10" s="53" t="s">
        <v>271</v>
      </c>
      <c r="D10" s="59" t="s">
        <v>157</v>
      </c>
      <c r="E10" s="53" t="s">
        <v>165</v>
      </c>
      <c r="F10" s="59" t="s">
        <v>268</v>
      </c>
      <c r="G10" s="415">
        <v>500000000</v>
      </c>
      <c r="H10" s="82">
        <v>0</v>
      </c>
      <c r="I10" s="415">
        <v>500000000</v>
      </c>
      <c r="J10" s="416" t="s">
        <v>166</v>
      </c>
      <c r="K10" s="417">
        <v>0.003</v>
      </c>
      <c r="L10" s="418">
        <v>0.01125</v>
      </c>
      <c r="M10" s="139" t="s">
        <v>269</v>
      </c>
      <c r="N10" s="419">
        <v>40805</v>
      </c>
      <c r="O10" s="231">
        <v>1402397.2602739725</v>
      </c>
      <c r="P10" s="420">
        <v>40878</v>
      </c>
      <c r="Q10" s="138">
        <v>56584</v>
      </c>
      <c r="R10" s="421" t="s">
        <v>226</v>
      </c>
    </row>
    <row r="11" spans="2:18" ht="12">
      <c r="B11" s="414" t="s">
        <v>164</v>
      </c>
      <c r="C11" s="53" t="s">
        <v>272</v>
      </c>
      <c r="D11" s="59" t="s">
        <v>157</v>
      </c>
      <c r="E11" s="53" t="s">
        <v>165</v>
      </c>
      <c r="F11" s="59" t="s">
        <v>268</v>
      </c>
      <c r="G11" s="415">
        <v>500000000</v>
      </c>
      <c r="H11" s="82">
        <v>0</v>
      </c>
      <c r="I11" s="415">
        <v>500000000</v>
      </c>
      <c r="J11" s="416" t="s">
        <v>166</v>
      </c>
      <c r="K11" s="417">
        <v>0.003</v>
      </c>
      <c r="L11" s="418">
        <v>0.01125</v>
      </c>
      <c r="M11" s="139" t="s">
        <v>269</v>
      </c>
      <c r="N11" s="419">
        <v>40805</v>
      </c>
      <c r="O11" s="231">
        <v>1402397.2602739725</v>
      </c>
      <c r="P11" s="420">
        <v>40878</v>
      </c>
      <c r="Q11" s="138">
        <v>56584</v>
      </c>
      <c r="R11" s="421" t="s">
        <v>226</v>
      </c>
    </row>
    <row r="12" spans="2:18" ht="12">
      <c r="B12" s="414" t="s">
        <v>167</v>
      </c>
      <c r="C12" s="53" t="s">
        <v>273</v>
      </c>
      <c r="D12" s="59" t="s">
        <v>157</v>
      </c>
      <c r="E12" s="53" t="s">
        <v>165</v>
      </c>
      <c r="F12" s="59" t="s">
        <v>268</v>
      </c>
      <c r="G12" s="415">
        <v>500000000</v>
      </c>
      <c r="H12" s="82">
        <v>0</v>
      </c>
      <c r="I12" s="415">
        <v>500000000</v>
      </c>
      <c r="J12" s="416" t="s">
        <v>166</v>
      </c>
      <c r="K12" s="417">
        <v>0.003</v>
      </c>
      <c r="L12" s="418">
        <v>0.01125</v>
      </c>
      <c r="M12" s="139" t="s">
        <v>269</v>
      </c>
      <c r="N12" s="419">
        <v>40805</v>
      </c>
      <c r="O12" s="231">
        <v>1402397.2602739725</v>
      </c>
      <c r="P12" s="420">
        <v>40878</v>
      </c>
      <c r="Q12" s="138">
        <v>56584</v>
      </c>
      <c r="R12" s="421" t="s">
        <v>226</v>
      </c>
    </row>
    <row r="13" spans="2:18" ht="12">
      <c r="B13" s="414" t="s">
        <v>176</v>
      </c>
      <c r="C13" s="53" t="s">
        <v>274</v>
      </c>
      <c r="D13" s="59" t="s">
        <v>157</v>
      </c>
      <c r="E13" s="53" t="s">
        <v>165</v>
      </c>
      <c r="F13" s="59" t="s">
        <v>268</v>
      </c>
      <c r="G13" s="415">
        <v>500000000</v>
      </c>
      <c r="H13" s="82">
        <v>0</v>
      </c>
      <c r="I13" s="415">
        <v>500000000</v>
      </c>
      <c r="J13" s="416" t="s">
        <v>166</v>
      </c>
      <c r="K13" s="417">
        <v>0.003</v>
      </c>
      <c r="L13" s="418">
        <v>0.01125</v>
      </c>
      <c r="M13" s="139" t="s">
        <v>269</v>
      </c>
      <c r="N13" s="419">
        <v>40805</v>
      </c>
      <c r="O13" s="231">
        <v>1402397.2602739725</v>
      </c>
      <c r="P13" s="420">
        <v>40878</v>
      </c>
      <c r="Q13" s="138">
        <v>56584</v>
      </c>
      <c r="R13" s="421" t="s">
        <v>226</v>
      </c>
    </row>
    <row r="14" spans="2:18" ht="12">
      <c r="B14" s="414" t="s">
        <v>177</v>
      </c>
      <c r="C14" s="53" t="s">
        <v>275</v>
      </c>
      <c r="D14" s="59" t="s">
        <v>157</v>
      </c>
      <c r="E14" s="53" t="s">
        <v>165</v>
      </c>
      <c r="F14" s="59" t="s">
        <v>268</v>
      </c>
      <c r="G14" s="415">
        <v>500000000</v>
      </c>
      <c r="H14" s="82">
        <v>0</v>
      </c>
      <c r="I14" s="415">
        <v>500000000</v>
      </c>
      <c r="J14" s="416" t="s">
        <v>166</v>
      </c>
      <c r="K14" s="417">
        <v>0.003</v>
      </c>
      <c r="L14" s="418">
        <v>0.01125</v>
      </c>
      <c r="M14" s="139" t="s">
        <v>269</v>
      </c>
      <c r="N14" s="419">
        <v>40805</v>
      </c>
      <c r="O14" s="231">
        <v>1402397.2602739725</v>
      </c>
      <c r="P14" s="420">
        <v>40878</v>
      </c>
      <c r="Q14" s="138">
        <v>56584</v>
      </c>
      <c r="R14" s="421" t="s">
        <v>226</v>
      </c>
    </row>
    <row r="15" spans="2:18" ht="12">
      <c r="B15" s="414" t="s">
        <v>170</v>
      </c>
      <c r="C15" s="53" t="s">
        <v>276</v>
      </c>
      <c r="D15" s="59" t="s">
        <v>171</v>
      </c>
      <c r="E15" s="53" t="s">
        <v>165</v>
      </c>
      <c r="F15" s="59" t="s">
        <v>268</v>
      </c>
      <c r="G15" s="415">
        <v>310600000</v>
      </c>
      <c r="H15" s="82">
        <v>0</v>
      </c>
      <c r="I15" s="415">
        <v>310600000</v>
      </c>
      <c r="J15" s="416" t="s">
        <v>166</v>
      </c>
      <c r="K15" s="417">
        <v>0.0075</v>
      </c>
      <c r="L15" s="418">
        <v>0.01575</v>
      </c>
      <c r="M15" s="139" t="s">
        <v>269</v>
      </c>
      <c r="N15" s="419">
        <v>40805</v>
      </c>
      <c r="O15" s="231">
        <v>1219636.8493150685</v>
      </c>
      <c r="P15" s="420">
        <v>42064</v>
      </c>
      <c r="Q15" s="138">
        <v>56584</v>
      </c>
      <c r="R15" s="421" t="s">
        <v>226</v>
      </c>
    </row>
    <row r="16" spans="2:18" ht="12.75" thickBot="1">
      <c r="B16" s="422"/>
      <c r="C16" s="423"/>
      <c r="D16" s="424"/>
      <c r="E16" s="423"/>
      <c r="F16" s="424"/>
      <c r="G16" s="423"/>
      <c r="H16" s="424"/>
      <c r="I16" s="423"/>
      <c r="J16" s="424"/>
      <c r="K16" s="423"/>
      <c r="L16" s="424"/>
      <c r="M16" s="423"/>
      <c r="N16" s="424"/>
      <c r="O16" s="425"/>
      <c r="P16" s="424"/>
      <c r="Q16" s="423"/>
      <c r="R16" s="426"/>
    </row>
    <row r="17" spans="2:18" ht="12">
      <c r="B17" s="427" t="s">
        <v>227</v>
      </c>
      <c r="C17" s="4"/>
      <c r="D17" s="4"/>
      <c r="E17" s="4"/>
      <c r="F17" s="4"/>
      <c r="G17" s="232"/>
      <c r="H17" s="59"/>
      <c r="I17" s="59"/>
      <c r="J17" s="59"/>
      <c r="K17" s="59"/>
      <c r="L17" s="59"/>
      <c r="M17" s="140"/>
      <c r="N17" s="140"/>
      <c r="O17" s="141"/>
      <c r="P17" s="142"/>
      <c r="Q17" s="4"/>
      <c r="R17" s="5"/>
    </row>
    <row r="18" spans="2:18" ht="12.75" thickBot="1">
      <c r="B18" s="394"/>
      <c r="C18" s="59"/>
      <c r="D18" s="59"/>
      <c r="E18" s="59"/>
      <c r="F18" s="59"/>
      <c r="G18" s="428"/>
      <c r="H18" s="82"/>
      <c r="I18" s="416"/>
      <c r="J18" s="416"/>
      <c r="K18" s="429"/>
      <c r="L18" s="430"/>
      <c r="M18" s="431"/>
      <c r="N18" s="419"/>
      <c r="O18" s="432"/>
      <c r="P18" s="420"/>
      <c r="Q18" s="433"/>
      <c r="R18" s="434"/>
    </row>
    <row r="19" spans="2:18" ht="24">
      <c r="B19" s="435" t="s">
        <v>277</v>
      </c>
      <c r="C19" s="400" t="s">
        <v>38</v>
      </c>
      <c r="D19" s="436" t="s">
        <v>178</v>
      </c>
      <c r="E19" s="400" t="s">
        <v>179</v>
      </c>
      <c r="F19" s="437" t="s">
        <v>180</v>
      </c>
      <c r="G19" s="428"/>
      <c r="H19" s="82"/>
      <c r="I19" s="416"/>
      <c r="J19" s="416"/>
      <c r="K19" s="429"/>
      <c r="L19" s="430"/>
      <c r="M19" s="431"/>
      <c r="N19" s="419"/>
      <c r="O19" s="432"/>
      <c r="P19" s="420"/>
      <c r="Q19" s="433"/>
      <c r="R19" s="434"/>
    </row>
    <row r="20" spans="2:18" ht="24.75" thickBot="1">
      <c r="B20" s="438"/>
      <c r="C20" s="439" t="s">
        <v>34</v>
      </c>
      <c r="D20" s="440"/>
      <c r="E20" s="439" t="s">
        <v>181</v>
      </c>
      <c r="F20" s="441" t="s">
        <v>182</v>
      </c>
      <c r="G20" s="428"/>
      <c r="H20" s="82"/>
      <c r="I20" s="416"/>
      <c r="J20" s="416"/>
      <c r="K20" s="429"/>
      <c r="L20" s="430"/>
      <c r="M20" s="431"/>
      <c r="N20" s="419"/>
      <c r="O20" s="432"/>
      <c r="P20" s="420"/>
      <c r="Q20" s="433"/>
      <c r="R20" s="434"/>
    </row>
    <row r="21" spans="2:18" ht="12">
      <c r="B21" s="442"/>
      <c r="C21" s="53"/>
      <c r="D21" s="59"/>
      <c r="E21" s="53"/>
      <c r="F21" s="443"/>
      <c r="G21" s="428"/>
      <c r="H21" s="82"/>
      <c r="I21" s="416"/>
      <c r="J21" s="416"/>
      <c r="K21" s="429"/>
      <c r="L21" s="430"/>
      <c r="M21" s="431"/>
      <c r="N21" s="419"/>
      <c r="O21" s="432"/>
      <c r="P21" s="420"/>
      <c r="Q21" s="433"/>
      <c r="R21" s="434"/>
    </row>
    <row r="22" spans="2:18" ht="12">
      <c r="B22" s="442" t="s">
        <v>278</v>
      </c>
      <c r="C22" s="444">
        <v>60000000</v>
      </c>
      <c r="D22" s="445">
        <v>0.017800984987835992</v>
      </c>
      <c r="E22" s="446">
        <v>0.09214976562036432</v>
      </c>
      <c r="F22" s="447">
        <v>0.10286180501987777</v>
      </c>
      <c r="G22" s="233"/>
      <c r="H22" s="82"/>
      <c r="I22" s="82"/>
      <c r="J22" s="82"/>
      <c r="K22" s="82"/>
      <c r="L22" s="430"/>
      <c r="M22" s="431"/>
      <c r="N22" s="419"/>
      <c r="O22" s="419"/>
      <c r="P22" s="82"/>
      <c r="Q22" s="433"/>
      <c r="R22" s="433"/>
    </row>
    <row r="23" spans="2:18" ht="12">
      <c r="B23" s="442" t="s">
        <v>279</v>
      </c>
      <c r="C23" s="444">
        <v>500000000</v>
      </c>
      <c r="D23" s="445">
        <v>0.14834154156529994</v>
      </c>
      <c r="E23" s="446">
        <v>0.09214976562036432</v>
      </c>
      <c r="F23" s="447">
        <v>0.10286180501987777</v>
      </c>
      <c r="G23" s="232"/>
      <c r="H23" s="82"/>
      <c r="I23" s="82"/>
      <c r="J23" s="82"/>
      <c r="K23" s="82"/>
      <c r="L23" s="430"/>
      <c r="M23" s="431"/>
      <c r="N23" s="419"/>
      <c r="O23" s="419"/>
      <c r="P23" s="82"/>
      <c r="Q23" s="433"/>
      <c r="R23" s="433"/>
    </row>
    <row r="24" spans="2:18" ht="12">
      <c r="B24" s="442" t="s">
        <v>280</v>
      </c>
      <c r="C24" s="444">
        <v>500000000</v>
      </c>
      <c r="D24" s="445">
        <v>0.14834154156529994</v>
      </c>
      <c r="E24" s="446">
        <v>0.09214976562036432</v>
      </c>
      <c r="F24" s="447">
        <v>0.10286180501987777</v>
      </c>
      <c r="G24" s="232"/>
      <c r="H24" s="82"/>
      <c r="I24" s="82"/>
      <c r="J24" s="82"/>
      <c r="K24" s="82"/>
      <c r="L24" s="430"/>
      <c r="M24" s="431"/>
      <c r="N24" s="419"/>
      <c r="O24" s="419"/>
      <c r="P24" s="82"/>
      <c r="Q24" s="433"/>
      <c r="R24" s="433"/>
    </row>
    <row r="25" spans="2:18" ht="12">
      <c r="B25" s="442" t="s">
        <v>281</v>
      </c>
      <c r="C25" s="444">
        <v>500000000</v>
      </c>
      <c r="D25" s="445">
        <v>0.14834154156529994</v>
      </c>
      <c r="E25" s="446">
        <v>0.09214976562036432</v>
      </c>
      <c r="F25" s="447">
        <v>0.10286180501987777</v>
      </c>
      <c r="G25" s="233"/>
      <c r="H25" s="59"/>
      <c r="I25" s="59"/>
      <c r="J25" s="59"/>
      <c r="K25" s="59"/>
      <c r="L25" s="59"/>
      <c r="M25" s="59"/>
      <c r="N25" s="59"/>
      <c r="O25" s="59"/>
      <c r="P25" s="59"/>
      <c r="Q25" s="59"/>
      <c r="R25" s="59"/>
    </row>
    <row r="26" spans="2:18" ht="12">
      <c r="B26" s="442" t="s">
        <v>282</v>
      </c>
      <c r="C26" s="444">
        <v>500000000</v>
      </c>
      <c r="D26" s="445">
        <v>0.14834154156529994</v>
      </c>
      <c r="E26" s="446">
        <v>0.09214976562036432</v>
      </c>
      <c r="F26" s="447">
        <v>0.10286180501987777</v>
      </c>
      <c r="G26" s="232"/>
      <c r="H26" s="59"/>
      <c r="I26" s="59"/>
      <c r="J26" s="59"/>
      <c r="K26" s="59"/>
      <c r="L26" s="59"/>
      <c r="M26" s="59"/>
      <c r="N26" s="59"/>
      <c r="O26" s="59"/>
      <c r="P26" s="59"/>
      <c r="Q26" s="59"/>
      <c r="R26" s="59"/>
    </row>
    <row r="27" spans="2:18" ht="12">
      <c r="B27" s="442" t="s">
        <v>283</v>
      </c>
      <c r="C27" s="444">
        <v>500000000</v>
      </c>
      <c r="D27" s="445">
        <v>0.14834154156529994</v>
      </c>
      <c r="E27" s="446">
        <v>0.09214976562036432</v>
      </c>
      <c r="F27" s="447">
        <v>0.10286180501987777</v>
      </c>
      <c r="G27" s="232"/>
      <c r="H27" s="59"/>
      <c r="I27" s="59"/>
      <c r="J27" s="59"/>
      <c r="K27" s="59"/>
      <c r="L27" s="59"/>
      <c r="M27" s="59"/>
      <c r="N27" s="59"/>
      <c r="O27" s="59"/>
      <c r="P27" s="59"/>
      <c r="Q27" s="59"/>
      <c r="R27" s="59"/>
    </row>
    <row r="28" spans="2:18" ht="12">
      <c r="B28" s="442" t="s">
        <v>284</v>
      </c>
      <c r="C28" s="444">
        <v>500000000</v>
      </c>
      <c r="D28" s="445">
        <v>0.14834154156529994</v>
      </c>
      <c r="E28" s="446">
        <v>0.09214976562036432</v>
      </c>
      <c r="F28" s="447">
        <v>0.10286180501987777</v>
      </c>
      <c r="G28" s="232"/>
      <c r="H28" s="4"/>
      <c r="I28" s="4"/>
      <c r="J28" s="4"/>
      <c r="K28" s="4"/>
      <c r="L28" s="4"/>
      <c r="M28" s="4"/>
      <c r="N28" s="4"/>
      <c r="O28" s="4"/>
      <c r="P28" s="4"/>
      <c r="Q28" s="4"/>
      <c r="R28" s="4"/>
    </row>
    <row r="29" spans="2:18" ht="12">
      <c r="B29" s="442" t="s">
        <v>183</v>
      </c>
      <c r="C29" s="444">
        <v>310600000</v>
      </c>
      <c r="D29" s="445">
        <v>0.09214976562036432</v>
      </c>
      <c r="E29" s="446">
        <v>0</v>
      </c>
      <c r="F29" s="447">
        <v>0</v>
      </c>
      <c r="G29" s="232"/>
      <c r="H29" s="4"/>
      <c r="I29" s="4"/>
      <c r="J29" s="4"/>
      <c r="K29" s="4"/>
      <c r="L29" s="4"/>
      <c r="M29" s="4"/>
      <c r="N29" s="4"/>
      <c r="O29" s="4"/>
      <c r="P29" s="4"/>
      <c r="Q29" s="4"/>
      <c r="R29" s="4"/>
    </row>
    <row r="30" spans="2:18" ht="12.75" thickBot="1">
      <c r="B30" s="442"/>
      <c r="C30" s="448"/>
      <c r="D30" s="449"/>
      <c r="E30" s="450"/>
      <c r="F30" s="451"/>
      <c r="G30" s="452"/>
      <c r="H30" s="453"/>
      <c r="I30" s="453"/>
      <c r="J30" s="453"/>
      <c r="K30" s="453"/>
      <c r="L30" s="453"/>
      <c r="M30" s="453"/>
      <c r="N30" s="453"/>
      <c r="O30" s="453"/>
      <c r="P30" s="453"/>
      <c r="Q30" s="453"/>
      <c r="R30" s="453"/>
    </row>
    <row r="31" spans="2:18" ht="12">
      <c r="B31" s="442"/>
      <c r="C31" s="454">
        <v>3370600000</v>
      </c>
      <c r="D31" s="455">
        <v>1</v>
      </c>
      <c r="E31" s="456"/>
      <c r="F31" s="457"/>
      <c r="G31" s="233"/>
      <c r="H31" s="59"/>
      <c r="I31" s="59"/>
      <c r="J31" s="59"/>
      <c r="K31" s="59"/>
      <c r="L31" s="59"/>
      <c r="M31" s="59"/>
      <c r="N31" s="59"/>
      <c r="O31" s="59"/>
      <c r="P31" s="59"/>
      <c r="Q31" s="59"/>
      <c r="R31" s="59"/>
    </row>
    <row r="32" spans="2:18" ht="12.75" thickBot="1">
      <c r="B32" s="442"/>
      <c r="C32" s="458"/>
      <c r="D32" s="459"/>
      <c r="E32" s="456"/>
      <c r="F32" s="457"/>
      <c r="G32" s="233"/>
      <c r="H32" s="82"/>
      <c r="I32" s="82"/>
      <c r="J32" s="82"/>
      <c r="K32" s="82"/>
      <c r="L32" s="430"/>
      <c r="M32" s="431"/>
      <c r="N32" s="419"/>
      <c r="O32" s="419"/>
      <c r="P32" s="460"/>
      <c r="Q32" s="433"/>
      <c r="R32" s="433"/>
    </row>
    <row r="33" spans="2:18" ht="12">
      <c r="B33" s="461"/>
      <c r="C33" s="148"/>
      <c r="D33" s="462"/>
      <c r="E33" s="148"/>
      <c r="F33" s="463"/>
      <c r="G33" s="233"/>
      <c r="H33" s="82"/>
      <c r="I33" s="82"/>
      <c r="J33" s="82"/>
      <c r="K33" s="82"/>
      <c r="L33" s="430"/>
      <c r="M33" s="431"/>
      <c r="N33" s="419"/>
      <c r="O33" s="419"/>
      <c r="P33" s="460"/>
      <c r="Q33" s="433"/>
      <c r="R33" s="433"/>
    </row>
    <row r="34" spans="2:18" ht="12">
      <c r="B34" s="442" t="s">
        <v>285</v>
      </c>
      <c r="C34" s="444">
        <v>36106000</v>
      </c>
      <c r="D34" s="445">
        <v>0.01071203939951344</v>
      </c>
      <c r="E34" s="456"/>
      <c r="F34" s="457"/>
      <c r="G34" s="59"/>
      <c r="H34" s="59"/>
      <c r="I34" s="59"/>
      <c r="J34" s="59"/>
      <c r="K34" s="59"/>
      <c r="L34" s="59"/>
      <c r="M34" s="59"/>
      <c r="N34" s="59"/>
      <c r="O34" s="59"/>
      <c r="P34" s="59"/>
      <c r="Q34" s="59"/>
      <c r="R34" s="59"/>
    </row>
    <row r="35" spans="2:18" ht="12.75" thickBot="1">
      <c r="B35" s="464"/>
      <c r="C35" s="143"/>
      <c r="D35" s="136"/>
      <c r="E35" s="143"/>
      <c r="F35" s="465"/>
      <c r="G35" s="4"/>
      <c r="H35" s="59"/>
      <c r="I35" s="59"/>
      <c r="J35" s="59"/>
      <c r="K35" s="59"/>
      <c r="L35" s="59"/>
      <c r="M35" s="140"/>
      <c r="N35" s="140"/>
      <c r="O35" s="141"/>
      <c r="P35" s="142"/>
      <c r="Q35" s="4"/>
      <c r="R35" s="5"/>
    </row>
    <row r="36" spans="2:18" ht="12">
      <c r="B36" s="394" t="s">
        <v>286</v>
      </c>
      <c r="C36" s="4"/>
      <c r="D36" s="4"/>
      <c r="E36" s="4"/>
      <c r="F36" s="4"/>
      <c r="G36" s="4"/>
      <c r="H36" s="59"/>
      <c r="I36" s="59"/>
      <c r="J36" s="59"/>
      <c r="K36" s="59"/>
      <c r="L36" s="59"/>
      <c r="M36" s="140"/>
      <c r="N36" s="140"/>
      <c r="O36" s="141"/>
      <c r="P36" s="142"/>
      <c r="Q36" s="4"/>
      <c r="R36" s="5"/>
    </row>
    <row r="37" spans="2:18" ht="12.75" thickBot="1">
      <c r="B37" s="394"/>
      <c r="C37" s="4"/>
      <c r="D37" s="4"/>
      <c r="E37" s="4"/>
      <c r="F37" s="4"/>
      <c r="G37" s="4"/>
      <c r="H37" s="59"/>
      <c r="I37" s="59"/>
      <c r="J37" s="59"/>
      <c r="K37" s="59"/>
      <c r="L37" s="59"/>
      <c r="M37" s="140"/>
      <c r="N37" s="140"/>
      <c r="O37" s="141"/>
      <c r="P37" s="142"/>
      <c r="Q37" s="4"/>
      <c r="R37" s="5"/>
    </row>
    <row r="38" spans="2:18" ht="24">
      <c r="B38" s="435" t="s">
        <v>287</v>
      </c>
      <c r="C38" s="437"/>
      <c r="D38" s="4"/>
      <c r="E38" s="4"/>
      <c r="F38" s="4"/>
      <c r="G38" s="4"/>
      <c r="H38" s="59"/>
      <c r="I38" s="59"/>
      <c r="J38" s="59"/>
      <c r="K38" s="59"/>
      <c r="L38" s="59"/>
      <c r="M38" s="140"/>
      <c r="N38" s="140"/>
      <c r="O38" s="141"/>
      <c r="P38" s="142"/>
      <c r="Q38" s="4"/>
      <c r="R38" s="5"/>
    </row>
    <row r="39" spans="2:18" ht="12.75" thickBot="1">
      <c r="B39" s="438"/>
      <c r="C39" s="441"/>
      <c r="D39" s="394"/>
      <c r="E39" s="394"/>
      <c r="F39" s="394"/>
      <c r="G39" s="394"/>
      <c r="H39" s="394"/>
      <c r="I39" s="394"/>
      <c r="J39" s="394"/>
      <c r="K39" s="394"/>
      <c r="L39" s="394"/>
      <c r="M39" s="394"/>
      <c r="N39" s="394"/>
      <c r="O39" s="394"/>
      <c r="P39" s="394"/>
      <c r="Q39" s="394"/>
      <c r="R39" s="394"/>
    </row>
    <row r="40" spans="2:18" ht="12">
      <c r="B40" s="466" t="s">
        <v>190</v>
      </c>
      <c r="C40" s="467">
        <v>36106000</v>
      </c>
      <c r="D40" s="394"/>
      <c r="E40" s="394"/>
      <c r="F40" s="394"/>
      <c r="G40" s="394"/>
      <c r="H40" s="394"/>
      <c r="I40" s="394"/>
      <c r="J40" s="394"/>
      <c r="K40" s="394"/>
      <c r="L40" s="394"/>
      <c r="M40" s="394"/>
      <c r="N40" s="394"/>
      <c r="O40" s="394"/>
      <c r="P40" s="394"/>
      <c r="Q40" s="394"/>
      <c r="R40" s="394"/>
    </row>
    <row r="41" spans="2:18" ht="12">
      <c r="B41" s="466" t="s">
        <v>191</v>
      </c>
      <c r="C41" s="467">
        <v>0</v>
      </c>
      <c r="D41" s="394"/>
      <c r="E41" s="394"/>
      <c r="F41" s="394"/>
      <c r="G41" s="394"/>
      <c r="H41" s="394"/>
      <c r="I41" s="394"/>
      <c r="J41" s="394"/>
      <c r="K41" s="394"/>
      <c r="L41" s="394"/>
      <c r="M41" s="394"/>
      <c r="N41" s="394"/>
      <c r="O41" s="394"/>
      <c r="P41" s="394"/>
      <c r="Q41" s="394"/>
      <c r="R41" s="394"/>
    </row>
    <row r="42" spans="2:18" ht="12">
      <c r="B42" s="466" t="s">
        <v>192</v>
      </c>
      <c r="C42" s="467">
        <v>0</v>
      </c>
      <c r="D42" s="394"/>
      <c r="E42" s="394"/>
      <c r="F42" s="394"/>
      <c r="G42" s="394"/>
      <c r="H42" s="394"/>
      <c r="I42" s="394"/>
      <c r="J42" s="394"/>
      <c r="K42" s="394"/>
      <c r="L42" s="394"/>
      <c r="M42" s="394"/>
      <c r="N42" s="394"/>
      <c r="O42" s="394"/>
      <c r="P42" s="394"/>
      <c r="Q42" s="394"/>
      <c r="R42" s="394"/>
    </row>
    <row r="43" spans="2:18" ht="12.75" thickBot="1">
      <c r="B43" s="468" t="s">
        <v>193</v>
      </c>
      <c r="C43" s="469">
        <v>36106000</v>
      </c>
      <c r="D43" s="394"/>
      <c r="E43" s="394"/>
      <c r="F43" s="394"/>
      <c r="G43" s="394"/>
      <c r="H43" s="394"/>
      <c r="I43" s="394"/>
      <c r="J43" s="394"/>
      <c r="K43" s="394"/>
      <c r="L43" s="394"/>
      <c r="M43" s="394"/>
      <c r="N43" s="394"/>
      <c r="O43" s="394"/>
      <c r="P43" s="394"/>
      <c r="Q43" s="394"/>
      <c r="R43" s="394"/>
    </row>
    <row r="44" spans="2:18" ht="12.75" thickBot="1">
      <c r="B44" s="396"/>
      <c r="C44" s="396"/>
      <c r="D44" s="394"/>
      <c r="E44" s="394"/>
      <c r="F44" s="394"/>
      <c r="G44" s="394"/>
      <c r="H44" s="394"/>
      <c r="I44" s="394"/>
      <c r="J44" s="394"/>
      <c r="K44" s="394"/>
      <c r="L44" s="394"/>
      <c r="M44" s="394"/>
      <c r="N44" s="394"/>
      <c r="O44" s="394"/>
      <c r="P44" s="394"/>
      <c r="Q44" s="394"/>
      <c r="R44" s="394"/>
    </row>
    <row r="45" spans="2:18" ht="24">
      <c r="B45" s="435" t="s">
        <v>288</v>
      </c>
      <c r="C45" s="400"/>
      <c r="D45" s="394"/>
      <c r="E45" s="394"/>
      <c r="F45" s="394"/>
      <c r="G45" s="394"/>
      <c r="H45" s="394"/>
      <c r="I45" s="394"/>
      <c r="J45" s="394"/>
      <c r="K45" s="394"/>
      <c r="L45" s="394"/>
      <c r="M45" s="394"/>
      <c r="N45" s="394"/>
      <c r="O45" s="394"/>
      <c r="P45" s="394"/>
      <c r="Q45" s="394"/>
      <c r="R45" s="394"/>
    </row>
    <row r="46" spans="2:18" ht="12.75" thickBot="1">
      <c r="B46" s="438"/>
      <c r="C46" s="439"/>
      <c r="D46" s="394"/>
      <c r="E46" s="394"/>
      <c r="F46" s="394"/>
      <c r="G46" s="394"/>
      <c r="H46" s="394"/>
      <c r="I46" s="394"/>
      <c r="J46" s="394"/>
      <c r="K46" s="394"/>
      <c r="L46" s="394"/>
      <c r="M46" s="394"/>
      <c r="N46" s="394"/>
      <c r="O46" s="394"/>
      <c r="P46" s="394"/>
      <c r="Q46" s="394"/>
      <c r="R46" s="394"/>
    </row>
    <row r="47" spans="2:18" ht="12">
      <c r="B47" s="401"/>
      <c r="C47" s="470"/>
      <c r="D47" s="394"/>
      <c r="E47" s="394"/>
      <c r="F47" s="394"/>
      <c r="G47" s="394"/>
      <c r="H47" s="394"/>
      <c r="I47" s="394"/>
      <c r="J47" s="394"/>
      <c r="K47" s="394"/>
      <c r="L47" s="394"/>
      <c r="M47" s="394"/>
      <c r="N47" s="394"/>
      <c r="O47" s="394"/>
      <c r="P47" s="394"/>
      <c r="Q47" s="394"/>
      <c r="R47" s="394"/>
    </row>
    <row r="48" spans="2:18" ht="12.75" thickBot="1">
      <c r="B48" s="471" t="s">
        <v>289</v>
      </c>
      <c r="C48" s="472">
        <v>0.017559914128026377</v>
      </c>
      <c r="D48" s="394"/>
      <c r="E48" s="394"/>
      <c r="F48" s="394"/>
      <c r="G48" s="394"/>
      <c r="H48" s="394"/>
      <c r="I48" s="394"/>
      <c r="J48" s="394"/>
      <c r="K48" s="394"/>
      <c r="L48" s="394"/>
      <c r="M48" s="394"/>
      <c r="N48" s="394"/>
      <c r="O48" s="394"/>
      <c r="P48" s="394"/>
      <c r="Q48" s="394"/>
      <c r="R48" s="394"/>
    </row>
    <row r="49" spans="2:18" ht="12">
      <c r="B49" s="394" t="s">
        <v>290</v>
      </c>
      <c r="C49" s="394"/>
      <c r="D49" s="394"/>
      <c r="E49" s="394"/>
      <c r="F49" s="394"/>
      <c r="G49" s="394"/>
      <c r="H49" s="394"/>
      <c r="I49" s="394"/>
      <c r="J49" s="394"/>
      <c r="K49" s="394"/>
      <c r="L49" s="394"/>
      <c r="M49" s="394"/>
      <c r="N49" s="394"/>
      <c r="O49" s="394"/>
      <c r="P49" s="394"/>
      <c r="Q49" s="394"/>
      <c r="R49" s="394"/>
    </row>
    <row r="50" spans="2:18" ht="12">
      <c r="B50" s="394"/>
      <c r="C50" s="394"/>
      <c r="D50" s="394"/>
      <c r="E50" s="394"/>
      <c r="F50" s="394"/>
      <c r="G50" s="394"/>
      <c r="H50" s="394"/>
      <c r="I50" s="394"/>
      <c r="J50" s="394"/>
      <c r="K50" s="394"/>
      <c r="L50" s="394"/>
      <c r="M50" s="394"/>
      <c r="N50" s="394"/>
      <c r="O50" s="394"/>
      <c r="P50" s="394"/>
      <c r="Q50" s="394"/>
      <c r="R50" s="394"/>
    </row>
    <row r="51" spans="2:18" ht="12">
      <c r="B51" s="394"/>
      <c r="C51" s="394"/>
      <c r="D51" s="394"/>
      <c r="E51" s="394"/>
      <c r="F51" s="394"/>
      <c r="G51" s="394"/>
      <c r="H51" s="394"/>
      <c r="I51" s="394"/>
      <c r="J51" s="394"/>
      <c r="K51" s="394"/>
      <c r="L51" s="394"/>
      <c r="M51" s="394"/>
      <c r="N51" s="394"/>
      <c r="O51" s="394"/>
      <c r="P51" s="394"/>
      <c r="Q51" s="394"/>
      <c r="R51" s="394"/>
    </row>
    <row r="52" spans="2:18" ht="12">
      <c r="B52" s="394"/>
      <c r="C52" s="394"/>
      <c r="D52" s="394"/>
      <c r="E52" s="394"/>
      <c r="F52" s="394"/>
      <c r="G52" s="394"/>
      <c r="H52" s="394"/>
      <c r="I52" s="394"/>
      <c r="J52" s="394"/>
      <c r="K52" s="394"/>
      <c r="L52" s="394"/>
      <c r="M52" s="394"/>
      <c r="N52" s="394"/>
      <c r="O52" s="394"/>
      <c r="P52" s="394"/>
      <c r="Q52" s="394"/>
      <c r="R52" s="394"/>
    </row>
    <row r="53" spans="2:18" ht="12">
      <c r="B53" s="394"/>
      <c r="C53" s="394"/>
      <c r="D53" s="394"/>
      <c r="E53" s="394"/>
      <c r="F53" s="394"/>
      <c r="G53" s="394"/>
      <c r="H53" s="394"/>
      <c r="I53" s="394"/>
      <c r="J53" s="394"/>
      <c r="K53" s="394"/>
      <c r="L53" s="394"/>
      <c r="M53" s="394"/>
      <c r="N53" s="394"/>
      <c r="O53" s="394"/>
      <c r="P53" s="394"/>
      <c r="Q53" s="394"/>
      <c r="R53" s="394"/>
    </row>
    <row r="54" spans="2:18" ht="12">
      <c r="B54" s="394"/>
      <c r="C54" s="394"/>
      <c r="D54" s="394"/>
      <c r="E54" s="394"/>
      <c r="F54" s="394"/>
      <c r="G54" s="394"/>
      <c r="H54" s="394"/>
      <c r="I54" s="394"/>
      <c r="J54" s="394"/>
      <c r="K54" s="394"/>
      <c r="L54" s="394"/>
      <c r="M54" s="394"/>
      <c r="N54" s="394"/>
      <c r="O54" s="394"/>
      <c r="P54" s="394"/>
      <c r="Q54" s="394"/>
      <c r="R54" s="394"/>
    </row>
    <row r="55" spans="2:18" ht="12">
      <c r="B55" s="394"/>
      <c r="C55" s="394"/>
      <c r="D55" s="394"/>
      <c r="E55" s="394"/>
      <c r="F55" s="394"/>
      <c r="G55" s="394"/>
      <c r="H55" s="394"/>
      <c r="I55" s="394"/>
      <c r="J55" s="394"/>
      <c r="K55" s="394"/>
      <c r="L55" s="394"/>
      <c r="M55" s="394"/>
      <c r="N55" s="394"/>
      <c r="O55" s="394"/>
      <c r="P55" s="394"/>
      <c r="Q55" s="394"/>
      <c r="R55" s="394"/>
    </row>
    <row r="56" spans="2:18" ht="12">
      <c r="B56" s="394"/>
      <c r="C56" s="394"/>
      <c r="D56" s="394"/>
      <c r="E56" s="394"/>
      <c r="F56" s="394"/>
      <c r="G56" s="394"/>
      <c r="H56" s="394"/>
      <c r="I56" s="394"/>
      <c r="J56" s="394"/>
      <c r="K56" s="394"/>
      <c r="L56" s="394"/>
      <c r="M56" s="394"/>
      <c r="N56" s="394"/>
      <c r="O56" s="394"/>
      <c r="P56" s="394"/>
      <c r="Q56" s="394"/>
      <c r="R56" s="394"/>
    </row>
    <row r="57" spans="2:18" ht="12">
      <c r="B57" s="394"/>
      <c r="C57" s="394"/>
      <c r="D57" s="394"/>
      <c r="E57" s="394"/>
      <c r="F57" s="394"/>
      <c r="G57" s="394"/>
      <c r="H57" s="394"/>
      <c r="I57" s="394"/>
      <c r="J57" s="394"/>
      <c r="K57" s="394"/>
      <c r="L57" s="394"/>
      <c r="M57" s="394"/>
      <c r="N57" s="394"/>
      <c r="O57" s="394"/>
      <c r="P57" s="394"/>
      <c r="Q57" s="394"/>
      <c r="R57" s="394"/>
    </row>
    <row r="58" spans="2:18" ht="12">
      <c r="B58" s="394"/>
      <c r="C58" s="394"/>
      <c r="D58" s="394"/>
      <c r="E58" s="394"/>
      <c r="F58" s="394"/>
      <c r="G58" s="394"/>
      <c r="H58" s="394"/>
      <c r="I58" s="394"/>
      <c r="J58" s="394"/>
      <c r="K58" s="394"/>
      <c r="L58" s="394"/>
      <c r="M58" s="394"/>
      <c r="N58" s="394"/>
      <c r="O58" s="394"/>
      <c r="P58" s="394"/>
      <c r="Q58" s="394"/>
      <c r="R58" s="394"/>
    </row>
    <row r="59" spans="2:18" ht="12">
      <c r="B59" s="394"/>
      <c r="C59" s="394"/>
      <c r="D59" s="394"/>
      <c r="E59" s="394"/>
      <c r="F59" s="394"/>
      <c r="G59" s="394"/>
      <c r="H59" s="394"/>
      <c r="I59" s="394"/>
      <c r="J59" s="394"/>
      <c r="K59" s="394"/>
      <c r="L59" s="394"/>
      <c r="M59" s="394"/>
      <c r="N59" s="394"/>
      <c r="O59" s="394"/>
      <c r="P59" s="394"/>
      <c r="Q59" s="394"/>
      <c r="R59" s="394"/>
    </row>
    <row r="60" spans="2:18" ht="12">
      <c r="B60" s="394"/>
      <c r="C60" s="394"/>
      <c r="D60" s="394"/>
      <c r="E60" s="394"/>
      <c r="F60" s="394"/>
      <c r="G60" s="394"/>
      <c r="H60" s="394"/>
      <c r="I60" s="394"/>
      <c r="J60" s="394"/>
      <c r="K60" s="394"/>
      <c r="L60" s="394"/>
      <c r="M60" s="394"/>
      <c r="N60" s="394"/>
      <c r="O60" s="394"/>
      <c r="P60" s="394"/>
      <c r="Q60" s="394"/>
      <c r="R60" s="394"/>
    </row>
    <row r="61" spans="2:18" ht="12">
      <c r="B61" s="394"/>
      <c r="C61" s="394"/>
      <c r="D61" s="394"/>
      <c r="E61" s="394"/>
      <c r="F61" s="394"/>
      <c r="G61" s="394"/>
      <c r="H61" s="394"/>
      <c r="I61" s="394"/>
      <c r="J61" s="394"/>
      <c r="K61" s="394"/>
      <c r="L61" s="394"/>
      <c r="M61" s="394"/>
      <c r="N61" s="394"/>
      <c r="O61" s="394"/>
      <c r="P61" s="394"/>
      <c r="Q61" s="394"/>
      <c r="R61" s="394"/>
    </row>
  </sheetData>
  <sheetProtection/>
  <mergeCells count="1">
    <mergeCell ref="H4:I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Header>&amp;CLangton Master Trust Investors' Report - July 2011</oddHeader>
  </headerFooter>
</worksheet>
</file>

<file path=xl/worksheets/sheet6.xml><?xml version="1.0" encoding="utf-8"?>
<worksheet xmlns="http://schemas.openxmlformats.org/spreadsheetml/2006/main" xmlns:r="http://schemas.openxmlformats.org/officeDocument/2006/relationships">
  <sheetPr>
    <pageSetUpPr fitToPage="1"/>
  </sheetPr>
  <dimension ref="B2:R64"/>
  <sheetViews>
    <sheetView view="pageLayout" workbookViewId="0" topLeftCell="A1">
      <selection activeCell="B12" sqref="B12"/>
    </sheetView>
  </sheetViews>
  <sheetFormatPr defaultColWidth="9.140625" defaultRowHeight="12"/>
  <cols>
    <col min="2" max="2" width="51.7109375" style="0" customWidth="1"/>
    <col min="3" max="3" width="15.140625" style="0" bestFit="1" customWidth="1"/>
    <col min="4" max="4" width="17.421875" style="0" customWidth="1"/>
    <col min="5" max="5" width="17.7109375" style="0" bestFit="1" customWidth="1"/>
    <col min="6" max="6" width="17.7109375" style="0" customWidth="1"/>
    <col min="7" max="7" width="15.57421875" style="0" customWidth="1"/>
    <col min="8" max="8" width="15.00390625" style="0" customWidth="1"/>
    <col min="9" max="9" width="13.57421875" style="0" bestFit="1" customWidth="1"/>
    <col min="10" max="10" width="15.140625" style="0" bestFit="1" customWidth="1"/>
    <col min="11" max="12" width="9.421875" style="0" bestFit="1" customWidth="1"/>
    <col min="13" max="13" width="15.421875" style="0" bestFit="1" customWidth="1"/>
    <col min="14" max="14" width="10.28125" style="0" bestFit="1" customWidth="1"/>
    <col min="15" max="15" width="13.00390625" style="0" bestFit="1" customWidth="1"/>
    <col min="16" max="16" width="9.421875" style="0" customWidth="1"/>
    <col min="17" max="17" width="9.7109375" style="0" customWidth="1"/>
    <col min="18" max="18" width="10.00390625" style="0" customWidth="1"/>
  </cols>
  <sheetData>
    <row r="2" spans="2:18" ht="12.75" thickBot="1">
      <c r="B2" s="391" t="s">
        <v>139</v>
      </c>
      <c r="C2" s="49"/>
      <c r="D2" s="392"/>
      <c r="E2" s="136"/>
      <c r="F2" s="136"/>
      <c r="G2" s="136"/>
      <c r="H2" s="136"/>
      <c r="I2" s="136"/>
      <c r="J2" s="136"/>
      <c r="K2" s="136"/>
      <c r="L2" s="136"/>
      <c r="M2" s="136"/>
      <c r="N2" s="136"/>
      <c r="O2" s="136"/>
      <c r="P2" s="136"/>
      <c r="Q2" s="136"/>
      <c r="R2" s="393"/>
    </row>
    <row r="3" spans="2:18" ht="12">
      <c r="B3" s="394"/>
      <c r="C3" s="89"/>
      <c r="D3" s="395"/>
      <c r="E3" s="4"/>
      <c r="F3" s="89"/>
      <c r="G3" s="4"/>
      <c r="H3" s="4"/>
      <c r="I3" s="4"/>
      <c r="J3" s="4"/>
      <c r="K3" s="4"/>
      <c r="L3" s="4"/>
      <c r="M3" s="4"/>
      <c r="N3" s="4"/>
      <c r="O3" s="4"/>
      <c r="P3" s="4"/>
      <c r="Q3" s="4"/>
      <c r="R3" s="4"/>
    </row>
    <row r="4" spans="2:18" ht="12">
      <c r="B4" s="396" t="s">
        <v>140</v>
      </c>
      <c r="C4" s="397">
        <v>40452</v>
      </c>
      <c r="D4" s="4"/>
      <c r="E4" s="394"/>
      <c r="F4" s="4"/>
      <c r="G4" s="4"/>
      <c r="H4" s="398" t="s">
        <v>168</v>
      </c>
      <c r="I4" s="398"/>
      <c r="J4" s="4"/>
      <c r="K4" s="4"/>
      <c r="L4" s="4"/>
      <c r="M4" s="4"/>
      <c r="N4" s="4"/>
      <c r="O4" s="4"/>
      <c r="P4" s="4"/>
      <c r="Q4" s="4"/>
      <c r="R4" s="4"/>
    </row>
    <row r="5" spans="2:18" ht="12.75" thickBot="1">
      <c r="B5" s="399"/>
      <c r="C5" s="399"/>
      <c r="D5" s="399"/>
      <c r="E5" s="394"/>
      <c r="F5" s="399"/>
      <c r="G5" s="399"/>
      <c r="H5" s="399"/>
      <c r="I5" s="399"/>
      <c r="J5" s="399"/>
      <c r="K5" s="399"/>
      <c r="L5" s="399"/>
      <c r="M5" s="399"/>
      <c r="N5" s="399"/>
      <c r="O5" s="399"/>
      <c r="P5" s="399"/>
      <c r="Q5" s="399"/>
      <c r="R5" s="399"/>
    </row>
    <row r="6" spans="2:18" ht="48.75" thickBot="1">
      <c r="B6" s="206" t="s">
        <v>169</v>
      </c>
      <c r="C6" s="400" t="s">
        <v>141</v>
      </c>
      <c r="D6" s="400" t="s">
        <v>142</v>
      </c>
      <c r="E6" s="400" t="s">
        <v>143</v>
      </c>
      <c r="F6" s="400" t="s">
        <v>144</v>
      </c>
      <c r="G6" s="400" t="s">
        <v>145</v>
      </c>
      <c r="H6" s="400" t="s">
        <v>146</v>
      </c>
      <c r="I6" s="400" t="s">
        <v>147</v>
      </c>
      <c r="J6" s="400" t="s">
        <v>148</v>
      </c>
      <c r="K6" s="400" t="s">
        <v>149</v>
      </c>
      <c r="L6" s="400" t="s">
        <v>150</v>
      </c>
      <c r="M6" s="400" t="s">
        <v>151</v>
      </c>
      <c r="N6" s="400" t="s">
        <v>152</v>
      </c>
      <c r="O6" s="400" t="s">
        <v>153</v>
      </c>
      <c r="P6" s="400" t="s">
        <v>154</v>
      </c>
      <c r="Q6" s="400" t="s">
        <v>155</v>
      </c>
      <c r="R6" s="400" t="s">
        <v>224</v>
      </c>
    </row>
    <row r="7" spans="2:18" ht="12">
      <c r="B7" s="401"/>
      <c r="C7" s="52"/>
      <c r="D7" s="402"/>
      <c r="E7" s="52"/>
      <c r="F7" s="402"/>
      <c r="G7" s="403"/>
      <c r="H7" s="404"/>
      <c r="I7" s="405"/>
      <c r="J7" s="406"/>
      <c r="K7" s="407"/>
      <c r="L7" s="408"/>
      <c r="M7" s="409"/>
      <c r="N7" s="408"/>
      <c r="O7" s="410"/>
      <c r="P7" s="411"/>
      <c r="Q7" s="412"/>
      <c r="R7" s="413"/>
    </row>
    <row r="8" spans="2:18" ht="12">
      <c r="B8" s="414" t="s">
        <v>156</v>
      </c>
      <c r="C8" s="53" t="s">
        <v>291</v>
      </c>
      <c r="D8" s="59" t="s">
        <v>157</v>
      </c>
      <c r="E8" s="53" t="s">
        <v>165</v>
      </c>
      <c r="F8" s="59" t="s">
        <v>268</v>
      </c>
      <c r="G8" s="415">
        <v>2125000000</v>
      </c>
      <c r="H8" s="82">
        <v>-1421754418.158358</v>
      </c>
      <c r="I8" s="415">
        <v>703245581.8416419</v>
      </c>
      <c r="J8" s="416" t="s">
        <v>166</v>
      </c>
      <c r="K8" s="417">
        <v>0.0125</v>
      </c>
      <c r="L8" s="418">
        <v>0.02075</v>
      </c>
      <c r="M8" s="139" t="s">
        <v>269</v>
      </c>
      <c r="N8" s="419">
        <v>40805</v>
      </c>
      <c r="O8" s="231">
        <v>3638091.6983903577</v>
      </c>
      <c r="P8" s="420">
        <v>42339</v>
      </c>
      <c r="Q8" s="138">
        <v>56584</v>
      </c>
      <c r="R8" s="421" t="s">
        <v>225</v>
      </c>
    </row>
    <row r="9" spans="2:18" ht="12">
      <c r="B9" s="414" t="s">
        <v>159</v>
      </c>
      <c r="C9" s="53" t="s">
        <v>292</v>
      </c>
      <c r="D9" s="59" t="s">
        <v>157</v>
      </c>
      <c r="E9" s="53" t="s">
        <v>165</v>
      </c>
      <c r="F9" s="59" t="s">
        <v>268</v>
      </c>
      <c r="G9" s="415">
        <v>2125000000</v>
      </c>
      <c r="H9" s="82">
        <v>0</v>
      </c>
      <c r="I9" s="415">
        <v>2125000000</v>
      </c>
      <c r="J9" s="416" t="s">
        <v>166</v>
      </c>
      <c r="K9" s="417">
        <v>0.0125</v>
      </c>
      <c r="L9" s="418">
        <v>0.02075</v>
      </c>
      <c r="M9" s="139" t="s">
        <v>269</v>
      </c>
      <c r="N9" s="419">
        <v>40805</v>
      </c>
      <c r="O9" s="231">
        <v>10993236.301369863</v>
      </c>
      <c r="P9" s="420">
        <v>42339</v>
      </c>
      <c r="Q9" s="138">
        <v>56584</v>
      </c>
      <c r="R9" s="421" t="s">
        <v>225</v>
      </c>
    </row>
    <row r="10" spans="2:18" ht="12">
      <c r="B10" s="414" t="s">
        <v>161</v>
      </c>
      <c r="C10" s="53" t="s">
        <v>293</v>
      </c>
      <c r="D10" s="59" t="s">
        <v>157</v>
      </c>
      <c r="E10" s="53" t="s">
        <v>165</v>
      </c>
      <c r="F10" s="59" t="s">
        <v>268</v>
      </c>
      <c r="G10" s="415">
        <v>2125000000</v>
      </c>
      <c r="H10" s="82">
        <v>0</v>
      </c>
      <c r="I10" s="415">
        <v>2125000000</v>
      </c>
      <c r="J10" s="416" t="s">
        <v>166</v>
      </c>
      <c r="K10" s="417">
        <v>0.0125</v>
      </c>
      <c r="L10" s="418">
        <v>0.02075</v>
      </c>
      <c r="M10" s="139" t="s">
        <v>269</v>
      </c>
      <c r="N10" s="419">
        <v>40805</v>
      </c>
      <c r="O10" s="231">
        <v>10993236.301369863</v>
      </c>
      <c r="P10" s="420">
        <v>42339</v>
      </c>
      <c r="Q10" s="138">
        <v>56584</v>
      </c>
      <c r="R10" s="421" t="s">
        <v>225</v>
      </c>
    </row>
    <row r="11" spans="2:18" ht="12">
      <c r="B11" s="414" t="s">
        <v>164</v>
      </c>
      <c r="C11" s="53" t="s">
        <v>294</v>
      </c>
      <c r="D11" s="59" t="s">
        <v>157</v>
      </c>
      <c r="E11" s="53" t="s">
        <v>165</v>
      </c>
      <c r="F11" s="59" t="s">
        <v>268</v>
      </c>
      <c r="G11" s="415">
        <v>2125000000</v>
      </c>
      <c r="H11" s="82">
        <v>0</v>
      </c>
      <c r="I11" s="415">
        <v>2125000000</v>
      </c>
      <c r="J11" s="416" t="s">
        <v>166</v>
      </c>
      <c r="K11" s="417">
        <v>0.0125</v>
      </c>
      <c r="L11" s="418">
        <v>0.02075</v>
      </c>
      <c r="M11" s="139" t="s">
        <v>269</v>
      </c>
      <c r="N11" s="419">
        <v>40805</v>
      </c>
      <c r="O11" s="231">
        <v>10993236.301369863</v>
      </c>
      <c r="P11" s="420">
        <v>42339</v>
      </c>
      <c r="Q11" s="138">
        <v>56584</v>
      </c>
      <c r="R11" s="421" t="s">
        <v>225</v>
      </c>
    </row>
    <row r="12" spans="2:18" ht="12">
      <c r="B12" s="414" t="s">
        <v>167</v>
      </c>
      <c r="C12" s="53" t="s">
        <v>295</v>
      </c>
      <c r="D12" s="59" t="s">
        <v>157</v>
      </c>
      <c r="E12" s="53" t="s">
        <v>165</v>
      </c>
      <c r="F12" s="59" t="s">
        <v>268</v>
      </c>
      <c r="G12" s="415">
        <v>400000000</v>
      </c>
      <c r="H12" s="82">
        <v>0</v>
      </c>
      <c r="I12" s="415">
        <v>400000000</v>
      </c>
      <c r="J12" s="416" t="s">
        <v>166</v>
      </c>
      <c r="K12" s="417">
        <v>0.0125</v>
      </c>
      <c r="L12" s="418">
        <v>0.02075</v>
      </c>
      <c r="M12" s="139" t="s">
        <v>269</v>
      </c>
      <c r="N12" s="419">
        <v>40805</v>
      </c>
      <c r="O12" s="231">
        <v>2069315.0684931509</v>
      </c>
      <c r="P12" s="420">
        <v>42339</v>
      </c>
      <c r="Q12" s="138">
        <v>56584</v>
      </c>
      <c r="R12" s="421" t="s">
        <v>226</v>
      </c>
    </row>
    <row r="13" spans="2:18" ht="12">
      <c r="B13" s="414" t="s">
        <v>176</v>
      </c>
      <c r="C13" s="53" t="s">
        <v>296</v>
      </c>
      <c r="D13" s="59" t="s">
        <v>157</v>
      </c>
      <c r="E13" s="53" t="s">
        <v>165</v>
      </c>
      <c r="F13" s="59" t="s">
        <v>268</v>
      </c>
      <c r="G13" s="415">
        <v>2500000000</v>
      </c>
      <c r="H13" s="82">
        <v>-1892749150.436988</v>
      </c>
      <c r="I13" s="415">
        <v>607250849.5630119</v>
      </c>
      <c r="J13" s="416" t="s">
        <v>166</v>
      </c>
      <c r="K13" s="417">
        <v>0.0125</v>
      </c>
      <c r="L13" s="418">
        <v>0.02075</v>
      </c>
      <c r="M13" s="139" t="s">
        <v>269</v>
      </c>
      <c r="N13" s="419">
        <v>40805</v>
      </c>
      <c r="O13" s="231">
        <v>3141483.3333900203</v>
      </c>
      <c r="P13" s="420">
        <v>42339</v>
      </c>
      <c r="Q13" s="138">
        <v>56584</v>
      </c>
      <c r="R13" s="421" t="s">
        <v>225</v>
      </c>
    </row>
    <row r="14" spans="2:18" ht="12">
      <c r="B14" s="414" t="s">
        <v>177</v>
      </c>
      <c r="C14" s="53" t="s">
        <v>297</v>
      </c>
      <c r="D14" s="59" t="s">
        <v>157</v>
      </c>
      <c r="E14" s="53" t="s">
        <v>165</v>
      </c>
      <c r="F14" s="59" t="s">
        <v>268</v>
      </c>
      <c r="G14" s="415">
        <v>2500000000</v>
      </c>
      <c r="H14" s="82">
        <v>0</v>
      </c>
      <c r="I14" s="415">
        <v>2500000000</v>
      </c>
      <c r="J14" s="416" t="s">
        <v>166</v>
      </c>
      <c r="K14" s="417">
        <v>0.0125</v>
      </c>
      <c r="L14" s="418">
        <v>0.02075</v>
      </c>
      <c r="M14" s="139" t="s">
        <v>269</v>
      </c>
      <c r="N14" s="419">
        <v>40805</v>
      </c>
      <c r="O14" s="231">
        <v>12933219.17808219</v>
      </c>
      <c r="P14" s="420">
        <v>42339</v>
      </c>
      <c r="Q14" s="138">
        <v>56584</v>
      </c>
      <c r="R14" s="421" t="s">
        <v>225</v>
      </c>
    </row>
    <row r="15" spans="2:18" ht="12">
      <c r="B15" s="414" t="s">
        <v>298</v>
      </c>
      <c r="C15" s="53" t="s">
        <v>299</v>
      </c>
      <c r="D15" s="59" t="s">
        <v>157</v>
      </c>
      <c r="E15" s="53" t="s">
        <v>165</v>
      </c>
      <c r="F15" s="59" t="s">
        <v>268</v>
      </c>
      <c r="G15" s="415">
        <v>2500000000</v>
      </c>
      <c r="H15" s="82">
        <v>0</v>
      </c>
      <c r="I15" s="415">
        <v>2500000000</v>
      </c>
      <c r="J15" s="416" t="s">
        <v>166</v>
      </c>
      <c r="K15" s="417">
        <v>0.0125</v>
      </c>
      <c r="L15" s="418">
        <v>0.02075</v>
      </c>
      <c r="M15" s="139" t="s">
        <v>269</v>
      </c>
      <c r="N15" s="419">
        <v>40805</v>
      </c>
      <c r="O15" s="231">
        <v>12933219.17808219</v>
      </c>
      <c r="P15" s="420">
        <v>42339</v>
      </c>
      <c r="Q15" s="138">
        <v>56584</v>
      </c>
      <c r="R15" s="421" t="s">
        <v>225</v>
      </c>
    </row>
    <row r="16" spans="2:18" ht="12">
      <c r="B16" s="414" t="s">
        <v>300</v>
      </c>
      <c r="C16" s="53" t="s">
        <v>301</v>
      </c>
      <c r="D16" s="59" t="s">
        <v>157</v>
      </c>
      <c r="E16" s="53" t="s">
        <v>165</v>
      </c>
      <c r="F16" s="59" t="s">
        <v>268</v>
      </c>
      <c r="G16" s="415">
        <v>2500000000</v>
      </c>
      <c r="H16" s="82">
        <v>0</v>
      </c>
      <c r="I16" s="415">
        <v>2500000000</v>
      </c>
      <c r="J16" s="416" t="s">
        <v>166</v>
      </c>
      <c r="K16" s="417">
        <v>0.0125</v>
      </c>
      <c r="L16" s="418">
        <v>0.02075</v>
      </c>
      <c r="M16" s="139" t="s">
        <v>269</v>
      </c>
      <c r="N16" s="419">
        <v>40805</v>
      </c>
      <c r="O16" s="231">
        <v>12933219.17808219</v>
      </c>
      <c r="P16" s="420">
        <v>42339</v>
      </c>
      <c r="Q16" s="138">
        <v>56584</v>
      </c>
      <c r="R16" s="421" t="s">
        <v>225</v>
      </c>
    </row>
    <row r="17" spans="2:18" ht="12">
      <c r="B17" s="414" t="s">
        <v>302</v>
      </c>
      <c r="C17" s="53" t="s">
        <v>303</v>
      </c>
      <c r="D17" s="59" t="s">
        <v>157</v>
      </c>
      <c r="E17" s="53" t="s">
        <v>165</v>
      </c>
      <c r="F17" s="59" t="s">
        <v>268</v>
      </c>
      <c r="G17" s="415">
        <v>1549000000</v>
      </c>
      <c r="H17" s="82">
        <v>0</v>
      </c>
      <c r="I17" s="415">
        <v>1549000000</v>
      </c>
      <c r="J17" s="416" t="s">
        <v>166</v>
      </c>
      <c r="K17" s="417">
        <v>0.0125</v>
      </c>
      <c r="L17" s="418">
        <v>0.02075</v>
      </c>
      <c r="M17" s="139" t="s">
        <v>269</v>
      </c>
      <c r="N17" s="419">
        <v>40805</v>
      </c>
      <c r="O17" s="231">
        <v>8013422.602739726</v>
      </c>
      <c r="P17" s="420">
        <v>42339</v>
      </c>
      <c r="Q17" s="138">
        <v>56584</v>
      </c>
      <c r="R17" s="421" t="s">
        <v>226</v>
      </c>
    </row>
    <row r="18" spans="2:18" ht="12">
      <c r="B18" s="414" t="s">
        <v>304</v>
      </c>
      <c r="C18" s="53" t="s">
        <v>305</v>
      </c>
      <c r="D18" s="59" t="s">
        <v>306</v>
      </c>
      <c r="E18" s="53" t="s">
        <v>165</v>
      </c>
      <c r="F18" s="59" t="s">
        <v>268</v>
      </c>
      <c r="G18" s="415">
        <v>1385715000</v>
      </c>
      <c r="H18" s="82">
        <v>0</v>
      </c>
      <c r="I18" s="415">
        <v>1385715000</v>
      </c>
      <c r="J18" s="416" t="s">
        <v>166</v>
      </c>
      <c r="K18" s="417">
        <v>0.009</v>
      </c>
      <c r="L18" s="418">
        <v>0.01725</v>
      </c>
      <c r="M18" s="139" t="s">
        <v>269</v>
      </c>
      <c r="N18" s="419">
        <v>40805</v>
      </c>
      <c r="O18" s="231">
        <v>5959523.619863015</v>
      </c>
      <c r="P18" s="420">
        <v>42339</v>
      </c>
      <c r="Q18" s="138">
        <v>56584</v>
      </c>
      <c r="R18" s="421" t="s">
        <v>226</v>
      </c>
    </row>
    <row r="19" spans="2:18" ht="12">
      <c r="B19" s="414" t="s">
        <v>307</v>
      </c>
      <c r="C19" s="53" t="s">
        <v>308</v>
      </c>
      <c r="D19" s="59" t="s">
        <v>306</v>
      </c>
      <c r="E19" s="53" t="s">
        <v>165</v>
      </c>
      <c r="F19" s="59" t="s">
        <v>268</v>
      </c>
      <c r="G19" s="415">
        <v>1742774000</v>
      </c>
      <c r="H19" s="82">
        <v>0</v>
      </c>
      <c r="I19" s="415">
        <v>1742774000</v>
      </c>
      <c r="J19" s="416" t="s">
        <v>166</v>
      </c>
      <c r="K19" s="417">
        <v>0.009</v>
      </c>
      <c r="L19" s="418">
        <v>0.01725</v>
      </c>
      <c r="M19" s="139" t="s">
        <v>269</v>
      </c>
      <c r="N19" s="419">
        <v>40805</v>
      </c>
      <c r="O19" s="231">
        <v>7495121.880821918</v>
      </c>
      <c r="P19" s="420">
        <v>42339</v>
      </c>
      <c r="Q19" s="138">
        <v>56584</v>
      </c>
      <c r="R19" s="421" t="s">
        <v>226</v>
      </c>
    </row>
    <row r="20" spans="2:18" ht="12.75" thickBot="1">
      <c r="B20" s="422"/>
      <c r="C20" s="423"/>
      <c r="D20" s="424"/>
      <c r="E20" s="423"/>
      <c r="F20" s="424"/>
      <c r="G20" s="423"/>
      <c r="H20" s="424"/>
      <c r="I20" s="423"/>
      <c r="J20" s="424"/>
      <c r="K20" s="423"/>
      <c r="L20" s="424"/>
      <c r="M20" s="423"/>
      <c r="N20" s="424"/>
      <c r="O20" s="425"/>
      <c r="P20" s="424"/>
      <c r="Q20" s="423"/>
      <c r="R20" s="426"/>
    </row>
    <row r="21" spans="2:18" ht="12">
      <c r="B21" s="427" t="s">
        <v>227</v>
      </c>
      <c r="C21" s="4"/>
      <c r="D21" s="4"/>
      <c r="E21" s="4"/>
      <c r="F21" s="4"/>
      <c r="G21" s="232"/>
      <c r="H21" s="59"/>
      <c r="I21" s="59"/>
      <c r="J21" s="59"/>
      <c r="K21" s="59"/>
      <c r="L21" s="59"/>
      <c r="M21" s="140"/>
      <c r="N21" s="140"/>
      <c r="O21" s="141"/>
      <c r="P21" s="142"/>
      <c r="Q21" s="4"/>
      <c r="R21" s="5"/>
    </row>
    <row r="22" spans="2:18" ht="12.75" thickBot="1">
      <c r="B22" s="394"/>
      <c r="C22" s="59"/>
      <c r="D22" s="59"/>
      <c r="E22" s="59"/>
      <c r="F22" s="59"/>
      <c r="G22" s="428"/>
      <c r="H22" s="82"/>
      <c r="I22" s="416"/>
      <c r="J22" s="416"/>
      <c r="K22" s="429"/>
      <c r="L22" s="430"/>
      <c r="M22" s="431"/>
      <c r="N22" s="419"/>
      <c r="O22" s="432"/>
      <c r="P22" s="420"/>
      <c r="Q22" s="433"/>
      <c r="R22" s="434"/>
    </row>
    <row r="23" spans="2:18" ht="12">
      <c r="B23" s="435" t="s">
        <v>309</v>
      </c>
      <c r="C23" s="400" t="s">
        <v>38</v>
      </c>
      <c r="D23" s="436" t="s">
        <v>178</v>
      </c>
      <c r="E23" s="400" t="s">
        <v>179</v>
      </c>
      <c r="F23" s="437" t="s">
        <v>180</v>
      </c>
      <c r="G23" s="428"/>
      <c r="H23" s="82"/>
      <c r="I23" s="416"/>
      <c r="J23" s="416"/>
      <c r="K23" s="429"/>
      <c r="L23" s="430"/>
      <c r="M23" s="431"/>
      <c r="N23" s="419"/>
      <c r="O23" s="432"/>
      <c r="P23" s="420"/>
      <c r="Q23" s="433"/>
      <c r="R23" s="434"/>
    </row>
    <row r="24" spans="2:18" ht="12.75" thickBot="1">
      <c r="B24" s="438"/>
      <c r="C24" s="439" t="s">
        <v>34</v>
      </c>
      <c r="D24" s="440"/>
      <c r="E24" s="439" t="s">
        <v>181</v>
      </c>
      <c r="F24" s="441" t="s">
        <v>182</v>
      </c>
      <c r="G24" s="428"/>
      <c r="H24" s="82"/>
      <c r="I24" s="416"/>
      <c r="J24" s="416"/>
      <c r="K24" s="429"/>
      <c r="L24" s="430"/>
      <c r="M24" s="431"/>
      <c r="N24" s="419"/>
      <c r="O24" s="432"/>
      <c r="P24" s="420"/>
      <c r="Q24" s="433"/>
      <c r="R24" s="434"/>
    </row>
    <row r="25" spans="2:18" ht="12">
      <c r="B25" s="442"/>
      <c r="C25" s="53"/>
      <c r="D25" s="59"/>
      <c r="E25" s="53"/>
      <c r="F25" s="443"/>
      <c r="G25" s="428"/>
      <c r="H25" s="82"/>
      <c r="I25" s="416"/>
      <c r="J25" s="416"/>
      <c r="K25" s="429"/>
      <c r="L25" s="430"/>
      <c r="M25" s="431"/>
      <c r="N25" s="419"/>
      <c r="O25" s="432"/>
      <c r="P25" s="420"/>
      <c r="Q25" s="433"/>
      <c r="R25" s="434"/>
    </row>
    <row r="26" spans="2:18" ht="12">
      <c r="B26" s="442" t="s">
        <v>278</v>
      </c>
      <c r="C26" s="444">
        <v>1211782158.533823</v>
      </c>
      <c r="D26" s="445">
        <v>0.05649722540055833</v>
      </c>
      <c r="E26" s="446">
        <v>0.14586033219867206</v>
      </c>
      <c r="F26" s="447">
        <v>0.15730111885241058</v>
      </c>
      <c r="G26" s="233"/>
      <c r="H26" s="82"/>
      <c r="I26" s="82"/>
      <c r="J26" s="82"/>
      <c r="K26" s="82"/>
      <c r="L26" s="430"/>
      <c r="M26" s="431"/>
      <c r="N26" s="419"/>
      <c r="O26" s="419"/>
      <c r="P26" s="82"/>
      <c r="Q26" s="433"/>
      <c r="R26" s="433"/>
    </row>
    <row r="27" spans="2:18" ht="12">
      <c r="B27" s="442" t="s">
        <v>279</v>
      </c>
      <c r="C27" s="444">
        <v>2125000000</v>
      </c>
      <c r="D27" s="445">
        <v>0.09907441129637283</v>
      </c>
      <c r="E27" s="446">
        <v>0.14586033219867206</v>
      </c>
      <c r="F27" s="447">
        <v>0.15730111885241058</v>
      </c>
      <c r="G27" s="232"/>
      <c r="H27" s="82"/>
      <c r="I27" s="82"/>
      <c r="J27" s="82"/>
      <c r="K27" s="82"/>
      <c r="L27" s="430"/>
      <c r="M27" s="431"/>
      <c r="N27" s="419"/>
      <c r="O27" s="419"/>
      <c r="P27" s="82"/>
      <c r="Q27" s="433"/>
      <c r="R27" s="433"/>
    </row>
    <row r="28" spans="2:18" ht="12">
      <c r="B28" s="442" t="s">
        <v>280</v>
      </c>
      <c r="C28" s="444">
        <v>2125000000</v>
      </c>
      <c r="D28" s="445">
        <v>0.09907441129637283</v>
      </c>
      <c r="E28" s="446">
        <v>0.14586033219867206</v>
      </c>
      <c r="F28" s="447">
        <v>0.15730111885241058</v>
      </c>
      <c r="G28" s="232"/>
      <c r="H28" s="82"/>
      <c r="I28" s="82"/>
      <c r="J28" s="82"/>
      <c r="K28" s="82"/>
      <c r="L28" s="430"/>
      <c r="M28" s="431"/>
      <c r="N28" s="419"/>
      <c r="O28" s="419"/>
      <c r="P28" s="82"/>
      <c r="Q28" s="433"/>
      <c r="R28" s="433"/>
    </row>
    <row r="29" spans="2:18" ht="12">
      <c r="B29" s="442" t="s">
        <v>281</v>
      </c>
      <c r="C29" s="444">
        <v>2125000000</v>
      </c>
      <c r="D29" s="445">
        <v>0.09907441129637283</v>
      </c>
      <c r="E29" s="446">
        <v>0.14586033219867206</v>
      </c>
      <c r="F29" s="447">
        <v>0.15730111885241058</v>
      </c>
      <c r="G29" s="233"/>
      <c r="H29" s="59"/>
      <c r="I29" s="59"/>
      <c r="J29" s="59"/>
      <c r="K29" s="59"/>
      <c r="L29" s="59"/>
      <c r="M29" s="59"/>
      <c r="N29" s="59"/>
      <c r="O29" s="59"/>
      <c r="P29" s="59"/>
      <c r="Q29" s="59"/>
      <c r="R29" s="59"/>
    </row>
    <row r="30" spans="2:18" ht="12">
      <c r="B30" s="442" t="s">
        <v>282</v>
      </c>
      <c r="C30" s="444">
        <v>400000000</v>
      </c>
      <c r="D30" s="445">
        <v>0.018649300949905474</v>
      </c>
      <c r="E30" s="446">
        <v>0.14586033219867206</v>
      </c>
      <c r="F30" s="447">
        <v>0.15730111885241058</v>
      </c>
      <c r="G30" s="232"/>
      <c r="H30" s="59"/>
      <c r="I30" s="59"/>
      <c r="J30" s="59"/>
      <c r="K30" s="59"/>
      <c r="L30" s="59"/>
      <c r="M30" s="59"/>
      <c r="N30" s="59"/>
      <c r="O30" s="59"/>
      <c r="P30" s="59"/>
      <c r="Q30" s="59"/>
      <c r="R30" s="59"/>
    </row>
    <row r="31" spans="2:18" ht="12">
      <c r="B31" s="442" t="s">
        <v>283</v>
      </c>
      <c r="C31" s="444">
        <v>1284253967.1239014</v>
      </c>
      <c r="D31" s="445">
        <v>0.05987609682250912</v>
      </c>
      <c r="E31" s="446">
        <v>0.14586033219867206</v>
      </c>
      <c r="F31" s="447">
        <v>0.15730111885241058</v>
      </c>
      <c r="G31" s="232"/>
      <c r="H31" s="59"/>
      <c r="I31" s="59"/>
      <c r="J31" s="59"/>
      <c r="K31" s="59"/>
      <c r="L31" s="59"/>
      <c r="M31" s="59"/>
      <c r="N31" s="59"/>
      <c r="O31" s="59"/>
      <c r="P31" s="59"/>
      <c r="Q31" s="59"/>
      <c r="R31" s="59"/>
    </row>
    <row r="32" spans="2:18" ht="12">
      <c r="B32" s="442" t="s">
        <v>284</v>
      </c>
      <c r="C32" s="444">
        <v>2500000000</v>
      </c>
      <c r="D32" s="445">
        <v>0.11655813093690921</v>
      </c>
      <c r="E32" s="446">
        <v>0.14586033219867206</v>
      </c>
      <c r="F32" s="447">
        <v>0.15730111885241058</v>
      </c>
      <c r="G32" s="232"/>
      <c r="H32" s="4"/>
      <c r="I32" s="4"/>
      <c r="J32" s="4"/>
      <c r="K32" s="4"/>
      <c r="L32" s="4"/>
      <c r="M32" s="4"/>
      <c r="N32" s="4"/>
      <c r="O32" s="4"/>
      <c r="P32" s="4"/>
      <c r="Q32" s="4"/>
      <c r="R32" s="4"/>
    </row>
    <row r="33" spans="2:18" ht="12">
      <c r="B33" s="442" t="s">
        <v>310</v>
      </c>
      <c r="C33" s="444">
        <v>2500000000</v>
      </c>
      <c r="D33" s="445">
        <v>0.11655813093690921</v>
      </c>
      <c r="E33" s="446">
        <v>0.14586033219867206</v>
      </c>
      <c r="F33" s="447">
        <v>0.15730111885241058</v>
      </c>
      <c r="G33" s="232"/>
      <c r="H33" s="4"/>
      <c r="I33" s="4"/>
      <c r="J33" s="4"/>
      <c r="K33" s="4"/>
      <c r="L33" s="4"/>
      <c r="M33" s="4"/>
      <c r="N33" s="4"/>
      <c r="O33" s="4"/>
      <c r="P33" s="4"/>
      <c r="Q33" s="4"/>
      <c r="R33" s="4"/>
    </row>
    <row r="34" spans="2:18" ht="12">
      <c r="B34" s="442" t="s">
        <v>311</v>
      </c>
      <c r="C34" s="444">
        <v>2500000000</v>
      </c>
      <c r="D34" s="445">
        <v>0.11655813093690921</v>
      </c>
      <c r="E34" s="446">
        <v>0.14586033219867206</v>
      </c>
      <c r="F34" s="447">
        <v>0.15730111885241058</v>
      </c>
      <c r="G34" s="232"/>
      <c r="H34" s="4"/>
      <c r="I34" s="4"/>
      <c r="J34" s="4"/>
      <c r="K34" s="4"/>
      <c r="L34" s="4"/>
      <c r="M34" s="4"/>
      <c r="N34" s="4"/>
      <c r="O34" s="4"/>
      <c r="P34" s="4"/>
      <c r="Q34" s="4"/>
      <c r="R34" s="4"/>
    </row>
    <row r="35" spans="2:18" ht="12">
      <c r="B35" s="442" t="s">
        <v>312</v>
      </c>
      <c r="C35" s="444">
        <v>1549000000</v>
      </c>
      <c r="D35" s="445">
        <v>0.07221941792850894</v>
      </c>
      <c r="E35" s="446">
        <v>0.14586033219867206</v>
      </c>
      <c r="F35" s="447">
        <v>0.15730111885241058</v>
      </c>
      <c r="G35" s="232"/>
      <c r="H35" s="4"/>
      <c r="I35" s="4"/>
      <c r="J35" s="4"/>
      <c r="K35" s="4"/>
      <c r="L35" s="4"/>
      <c r="M35" s="4"/>
      <c r="N35" s="4"/>
      <c r="O35" s="4"/>
      <c r="P35" s="4"/>
      <c r="Q35" s="4"/>
      <c r="R35" s="4"/>
    </row>
    <row r="36" spans="2:18" ht="12">
      <c r="B36" s="442" t="s">
        <v>313</v>
      </c>
      <c r="C36" s="444">
        <v>1385715000</v>
      </c>
      <c r="D36" s="445">
        <v>0.06460654016449566</v>
      </c>
      <c r="E36" s="446">
        <v>0</v>
      </c>
      <c r="F36" s="447">
        <v>0</v>
      </c>
      <c r="G36" s="232"/>
      <c r="H36" s="4"/>
      <c r="I36" s="4"/>
      <c r="J36" s="4"/>
      <c r="K36" s="4"/>
      <c r="L36" s="4"/>
      <c r="M36" s="4"/>
      <c r="N36" s="4"/>
      <c r="O36" s="4"/>
      <c r="P36" s="4"/>
      <c r="Q36" s="4"/>
      <c r="R36" s="4"/>
    </row>
    <row r="37" spans="2:18" ht="12">
      <c r="B37" s="442" t="s">
        <v>314</v>
      </c>
      <c r="C37" s="444">
        <v>1742774000</v>
      </c>
      <c r="D37" s="445">
        <v>0.0812537920341764</v>
      </c>
      <c r="E37" s="446">
        <v>0</v>
      </c>
      <c r="F37" s="447">
        <v>0</v>
      </c>
      <c r="G37" s="232"/>
      <c r="H37" s="4"/>
      <c r="I37" s="4"/>
      <c r="J37" s="4"/>
      <c r="K37" s="4"/>
      <c r="L37" s="4"/>
      <c r="M37" s="4"/>
      <c r="N37" s="4"/>
      <c r="O37" s="4"/>
      <c r="P37" s="4"/>
      <c r="Q37" s="4"/>
      <c r="R37" s="4"/>
    </row>
    <row r="38" spans="2:18" ht="12.75" thickBot="1">
      <c r="B38" s="442"/>
      <c r="C38" s="448"/>
      <c r="D38" s="449"/>
      <c r="E38" s="450"/>
      <c r="F38" s="451"/>
      <c r="G38" s="452"/>
      <c r="H38" s="453"/>
      <c r="I38" s="453"/>
      <c r="J38" s="453"/>
      <c r="K38" s="453"/>
      <c r="L38" s="453"/>
      <c r="M38" s="453"/>
      <c r="N38" s="453"/>
      <c r="O38" s="453"/>
      <c r="P38" s="453"/>
      <c r="Q38" s="453"/>
      <c r="R38" s="453"/>
    </row>
    <row r="39" spans="2:18" ht="12">
      <c r="B39" s="442"/>
      <c r="C39" s="454">
        <v>21448525125.657722</v>
      </c>
      <c r="D39" s="455">
        <v>1.0000000000000002</v>
      </c>
      <c r="E39" s="456"/>
      <c r="F39" s="457"/>
      <c r="G39" s="233"/>
      <c r="H39" s="59"/>
      <c r="I39" s="59"/>
      <c r="J39" s="59"/>
      <c r="K39" s="59"/>
      <c r="L39" s="59"/>
      <c r="M39" s="59"/>
      <c r="N39" s="59"/>
      <c r="O39" s="59"/>
      <c r="P39" s="59"/>
      <c r="Q39" s="59"/>
      <c r="R39" s="59"/>
    </row>
    <row r="40" spans="2:18" ht="12.75" thickBot="1">
      <c r="B40" s="442"/>
      <c r="C40" s="458"/>
      <c r="D40" s="459"/>
      <c r="E40" s="456"/>
      <c r="F40" s="457"/>
      <c r="G40" s="233"/>
      <c r="H40" s="82"/>
      <c r="I40" s="82"/>
      <c r="J40" s="82"/>
      <c r="K40" s="82"/>
      <c r="L40" s="430"/>
      <c r="M40" s="431"/>
      <c r="N40" s="419"/>
      <c r="O40" s="419"/>
      <c r="P40" s="460"/>
      <c r="Q40" s="433"/>
      <c r="R40" s="433"/>
    </row>
    <row r="41" spans="2:18" ht="12">
      <c r="B41" s="461"/>
      <c r="C41" s="148"/>
      <c r="D41" s="462"/>
      <c r="E41" s="148"/>
      <c r="F41" s="463"/>
      <c r="G41" s="233"/>
      <c r="H41" s="82"/>
      <c r="I41" s="82"/>
      <c r="J41" s="82"/>
      <c r="K41" s="82"/>
      <c r="L41" s="430"/>
      <c r="M41" s="431"/>
      <c r="N41" s="419"/>
      <c r="O41" s="419"/>
      <c r="P41" s="460"/>
      <c r="Q41" s="433"/>
      <c r="R41" s="433"/>
    </row>
    <row r="42" spans="2:18" ht="12">
      <c r="B42" s="442" t="s">
        <v>285</v>
      </c>
      <c r="C42" s="474">
        <v>245388000</v>
      </c>
      <c r="D42" s="445">
        <v>0.011440786653738511</v>
      </c>
      <c r="E42" s="456"/>
      <c r="F42" s="457"/>
      <c r="G42" s="59"/>
      <c r="H42" s="59"/>
      <c r="I42" s="59"/>
      <c r="J42" s="59"/>
      <c r="K42" s="59"/>
      <c r="L42" s="59"/>
      <c r="M42" s="59"/>
      <c r="N42" s="59"/>
      <c r="O42" s="59"/>
      <c r="P42" s="59"/>
      <c r="Q42" s="59"/>
      <c r="R42" s="59"/>
    </row>
    <row r="43" spans="2:18" ht="12.75" thickBot="1">
      <c r="B43" s="464"/>
      <c r="C43" s="143"/>
      <c r="D43" s="136"/>
      <c r="E43" s="143"/>
      <c r="F43" s="465"/>
      <c r="G43" s="4"/>
      <c r="H43" s="59"/>
      <c r="I43" s="59"/>
      <c r="J43" s="59"/>
      <c r="K43" s="59"/>
      <c r="L43" s="59"/>
      <c r="M43" s="140"/>
      <c r="N43" s="140"/>
      <c r="O43" s="141"/>
      <c r="P43" s="142"/>
      <c r="Q43" s="4"/>
      <c r="R43" s="5"/>
    </row>
    <row r="44" spans="2:18" ht="12">
      <c r="B44" s="394" t="s">
        <v>286</v>
      </c>
      <c r="C44" s="4"/>
      <c r="D44" s="4"/>
      <c r="E44" s="4"/>
      <c r="F44" s="4"/>
      <c r="G44" s="4"/>
      <c r="H44" s="59"/>
      <c r="I44" s="59"/>
      <c r="J44" s="59"/>
      <c r="K44" s="59"/>
      <c r="L44" s="59"/>
      <c r="M44" s="140"/>
      <c r="N44" s="140"/>
      <c r="O44" s="141"/>
      <c r="P44" s="142"/>
      <c r="Q44" s="4"/>
      <c r="R44" s="5"/>
    </row>
    <row r="45" spans="2:18" ht="12.75" thickBot="1">
      <c r="B45" s="394"/>
      <c r="C45" s="4"/>
      <c r="D45" s="4"/>
      <c r="E45" s="4"/>
      <c r="F45" s="4"/>
      <c r="G45" s="4"/>
      <c r="H45" s="59"/>
      <c r="I45" s="59"/>
      <c r="J45" s="59"/>
      <c r="K45" s="59"/>
      <c r="L45" s="59"/>
      <c r="M45" s="140"/>
      <c r="N45" s="140"/>
      <c r="O45" s="141"/>
      <c r="P45" s="142"/>
      <c r="Q45" s="4"/>
      <c r="R45" s="5"/>
    </row>
    <row r="46" spans="2:18" ht="12">
      <c r="B46" s="435" t="s">
        <v>315</v>
      </c>
      <c r="C46" s="437"/>
      <c r="D46" s="4"/>
      <c r="E46" s="4"/>
      <c r="F46" s="4"/>
      <c r="G46" s="4"/>
      <c r="H46" s="59"/>
      <c r="I46" s="59"/>
      <c r="J46" s="59"/>
      <c r="K46" s="59"/>
      <c r="L46" s="59"/>
      <c r="M46" s="140"/>
      <c r="N46" s="140"/>
      <c r="O46" s="141"/>
      <c r="P46" s="142"/>
      <c r="Q46" s="4"/>
      <c r="R46" s="5"/>
    </row>
    <row r="47" spans="2:18" ht="12.75" thickBot="1">
      <c r="B47" s="438"/>
      <c r="C47" s="441"/>
      <c r="D47" s="394"/>
      <c r="E47" s="394"/>
      <c r="F47" s="394"/>
      <c r="G47" s="394"/>
      <c r="H47" s="394"/>
      <c r="I47" s="394"/>
      <c r="J47" s="394"/>
      <c r="K47" s="394"/>
      <c r="L47" s="394"/>
      <c r="M47" s="394"/>
      <c r="N47" s="394"/>
      <c r="O47" s="394"/>
      <c r="P47" s="394"/>
      <c r="Q47" s="394"/>
      <c r="R47" s="394"/>
    </row>
    <row r="48" spans="2:18" ht="12">
      <c r="B48" s="466" t="s">
        <v>190</v>
      </c>
      <c r="C48" s="467">
        <v>245388000</v>
      </c>
      <c r="D48" s="394"/>
      <c r="E48" s="394"/>
      <c r="F48" s="394"/>
      <c r="G48" s="394"/>
      <c r="H48" s="394"/>
      <c r="I48" s="394"/>
      <c r="J48" s="394"/>
      <c r="K48" s="394"/>
      <c r="L48" s="394"/>
      <c r="M48" s="394"/>
      <c r="N48" s="394"/>
      <c r="O48" s="394"/>
      <c r="P48" s="394"/>
      <c r="Q48" s="394"/>
      <c r="R48" s="394"/>
    </row>
    <row r="49" spans="2:18" ht="12">
      <c r="B49" s="466" t="s">
        <v>191</v>
      </c>
      <c r="C49" s="467">
        <v>0</v>
      </c>
      <c r="D49" s="394"/>
      <c r="E49" s="394"/>
      <c r="F49" s="394"/>
      <c r="G49" s="394"/>
      <c r="H49" s="394"/>
      <c r="I49" s="394"/>
      <c r="J49" s="394"/>
      <c r="K49" s="394"/>
      <c r="L49" s="394"/>
      <c r="M49" s="394"/>
      <c r="N49" s="394"/>
      <c r="O49" s="394"/>
      <c r="P49" s="394"/>
      <c r="Q49" s="394"/>
      <c r="R49" s="394"/>
    </row>
    <row r="50" spans="2:18" ht="12">
      <c r="B50" s="466" t="s">
        <v>192</v>
      </c>
      <c r="C50" s="467">
        <v>0</v>
      </c>
      <c r="D50" s="394"/>
      <c r="E50" s="394"/>
      <c r="F50" s="394"/>
      <c r="G50" s="394"/>
      <c r="H50" s="394"/>
      <c r="I50" s="394"/>
      <c r="J50" s="394"/>
      <c r="K50" s="394"/>
      <c r="L50" s="394"/>
      <c r="M50" s="394"/>
      <c r="N50" s="394"/>
      <c r="O50" s="394"/>
      <c r="P50" s="394"/>
      <c r="Q50" s="394"/>
      <c r="R50" s="394"/>
    </row>
    <row r="51" spans="2:18" ht="12.75" thickBot="1">
      <c r="B51" s="468" t="s">
        <v>193</v>
      </c>
      <c r="C51" s="469">
        <v>245388000</v>
      </c>
      <c r="D51" s="394"/>
      <c r="E51" s="394"/>
      <c r="F51" s="394"/>
      <c r="G51" s="394"/>
      <c r="H51" s="394"/>
      <c r="I51" s="394"/>
      <c r="J51" s="394"/>
      <c r="K51" s="394"/>
      <c r="L51" s="394"/>
      <c r="M51" s="394"/>
      <c r="N51" s="394"/>
      <c r="O51" s="394"/>
      <c r="P51" s="394"/>
      <c r="Q51" s="394"/>
      <c r="R51" s="394"/>
    </row>
    <row r="52" spans="2:18" ht="12.75" thickBot="1">
      <c r="B52" s="396"/>
      <c r="C52" s="396"/>
      <c r="D52" s="394"/>
      <c r="E52" s="394"/>
      <c r="F52" s="394"/>
      <c r="G52" s="394"/>
      <c r="H52" s="394"/>
      <c r="I52" s="394"/>
      <c r="J52" s="394"/>
      <c r="K52" s="394"/>
      <c r="L52" s="394"/>
      <c r="M52" s="394"/>
      <c r="N52" s="394"/>
      <c r="O52" s="394"/>
      <c r="P52" s="394"/>
      <c r="Q52" s="394"/>
      <c r="R52" s="394"/>
    </row>
    <row r="53" spans="2:18" ht="12">
      <c r="B53" s="435" t="s">
        <v>316</v>
      </c>
      <c r="C53" s="400"/>
      <c r="D53" s="394"/>
      <c r="E53" s="394"/>
      <c r="F53" s="394"/>
      <c r="G53" s="394"/>
      <c r="H53" s="394"/>
      <c r="I53" s="394"/>
      <c r="J53" s="394"/>
      <c r="K53" s="394"/>
      <c r="L53" s="394"/>
      <c r="M53" s="394"/>
      <c r="N53" s="394"/>
      <c r="O53" s="394"/>
      <c r="P53" s="394"/>
      <c r="Q53" s="394"/>
      <c r="R53" s="394"/>
    </row>
    <row r="54" spans="2:18" ht="12.75" thickBot="1">
      <c r="B54" s="438"/>
      <c r="C54" s="439"/>
      <c r="D54" s="394"/>
      <c r="E54" s="394"/>
      <c r="F54" s="394"/>
      <c r="G54" s="394"/>
      <c r="H54" s="394"/>
      <c r="I54" s="394"/>
      <c r="J54" s="394"/>
      <c r="K54" s="394"/>
      <c r="L54" s="394"/>
      <c r="M54" s="394"/>
      <c r="N54" s="394"/>
      <c r="O54" s="394"/>
      <c r="P54" s="394"/>
      <c r="Q54" s="394"/>
      <c r="R54" s="394"/>
    </row>
    <row r="55" spans="2:18" ht="12">
      <c r="B55" s="401"/>
      <c r="C55" s="470"/>
      <c r="D55" s="394"/>
      <c r="E55" s="394"/>
      <c r="F55" s="394"/>
      <c r="G55" s="394"/>
      <c r="H55" s="394"/>
      <c r="I55" s="394"/>
      <c r="J55" s="394"/>
      <c r="K55" s="394"/>
      <c r="L55" s="394"/>
      <c r="M55" s="394"/>
      <c r="N55" s="394"/>
      <c r="O55" s="394"/>
      <c r="P55" s="394"/>
      <c r="Q55" s="394"/>
      <c r="R55" s="394"/>
    </row>
    <row r="56" spans="2:18" ht="12.75" thickBot="1">
      <c r="B56" s="471" t="s">
        <v>289</v>
      </c>
      <c r="C56" s="472">
        <v>0.0202563291769836</v>
      </c>
      <c r="D56" s="394"/>
      <c r="E56" s="394"/>
      <c r="F56" s="394"/>
      <c r="G56" s="394"/>
      <c r="H56" s="394"/>
      <c r="I56" s="394"/>
      <c r="J56" s="394"/>
      <c r="K56" s="394"/>
      <c r="L56" s="394"/>
      <c r="M56" s="394"/>
      <c r="N56" s="394"/>
      <c r="O56" s="394"/>
      <c r="P56" s="394"/>
      <c r="Q56" s="394"/>
      <c r="R56" s="394"/>
    </row>
    <row r="57" spans="2:18" ht="12">
      <c r="B57" s="394" t="s">
        <v>290</v>
      </c>
      <c r="C57" s="394"/>
      <c r="D57" s="394"/>
      <c r="E57" s="394"/>
      <c r="F57" s="394"/>
      <c r="G57" s="394"/>
      <c r="H57" s="394"/>
      <c r="I57" s="394"/>
      <c r="J57" s="394"/>
      <c r="K57" s="394"/>
      <c r="L57" s="394"/>
      <c r="M57" s="394"/>
      <c r="N57" s="394"/>
      <c r="O57" s="394"/>
      <c r="P57" s="394"/>
      <c r="Q57" s="394"/>
      <c r="R57" s="394"/>
    </row>
    <row r="58" spans="2:18" ht="12">
      <c r="B58" s="394"/>
      <c r="C58" s="394"/>
      <c r="D58" s="394"/>
      <c r="E58" s="394"/>
      <c r="F58" s="394"/>
      <c r="G58" s="394"/>
      <c r="H58" s="394"/>
      <c r="I58" s="394"/>
      <c r="J58" s="394"/>
      <c r="K58" s="394"/>
      <c r="L58" s="394"/>
      <c r="M58" s="394"/>
      <c r="N58" s="394"/>
      <c r="O58" s="394"/>
      <c r="P58" s="394"/>
      <c r="Q58" s="394"/>
      <c r="R58" s="394"/>
    </row>
    <row r="59" spans="2:18" ht="12">
      <c r="B59" s="394"/>
      <c r="C59" s="394"/>
      <c r="D59" s="394"/>
      <c r="E59" s="394"/>
      <c r="F59" s="394"/>
      <c r="G59" s="394"/>
      <c r="H59" s="394"/>
      <c r="I59" s="394"/>
      <c r="J59" s="394"/>
      <c r="K59" s="394"/>
      <c r="L59" s="394"/>
      <c r="M59" s="394"/>
      <c r="N59" s="394"/>
      <c r="O59" s="394"/>
      <c r="P59" s="394"/>
      <c r="Q59" s="394"/>
      <c r="R59" s="394"/>
    </row>
    <row r="60" spans="2:18" ht="12">
      <c r="B60" s="394"/>
      <c r="C60" s="394"/>
      <c r="D60" s="394"/>
      <c r="E60" s="394"/>
      <c r="F60" s="394"/>
      <c r="G60" s="394"/>
      <c r="H60" s="394"/>
      <c r="I60" s="394"/>
      <c r="J60" s="394"/>
      <c r="K60" s="394"/>
      <c r="L60" s="394"/>
      <c r="M60" s="394"/>
      <c r="N60" s="394"/>
      <c r="O60" s="394"/>
      <c r="P60" s="394"/>
      <c r="Q60" s="394"/>
      <c r="R60" s="394"/>
    </row>
    <row r="61" spans="2:18" ht="12">
      <c r="B61" s="394"/>
      <c r="C61" s="394"/>
      <c r="D61" s="394"/>
      <c r="E61" s="394"/>
      <c r="F61" s="394"/>
      <c r="G61" s="394"/>
      <c r="H61" s="394"/>
      <c r="I61" s="394"/>
      <c r="J61" s="394"/>
      <c r="K61" s="394"/>
      <c r="L61" s="394"/>
      <c r="M61" s="394"/>
      <c r="N61" s="394"/>
      <c r="O61" s="394"/>
      <c r="P61" s="394"/>
      <c r="Q61" s="394"/>
      <c r="R61" s="394"/>
    </row>
    <row r="62" spans="2:18" ht="12">
      <c r="B62" s="394"/>
      <c r="C62" s="394"/>
      <c r="D62" s="394"/>
      <c r="E62" s="394"/>
      <c r="F62" s="394"/>
      <c r="G62" s="394"/>
      <c r="H62" s="394"/>
      <c r="I62" s="394"/>
      <c r="J62" s="394"/>
      <c r="K62" s="394"/>
      <c r="L62" s="394"/>
      <c r="M62" s="394"/>
      <c r="N62" s="394"/>
      <c r="O62" s="394"/>
      <c r="P62" s="394"/>
      <c r="Q62" s="394"/>
      <c r="R62" s="394"/>
    </row>
    <row r="63" spans="2:18" ht="12">
      <c r="B63" s="394"/>
      <c r="C63" s="394"/>
      <c r="D63" s="394"/>
      <c r="E63" s="394"/>
      <c r="F63" s="394"/>
      <c r="G63" s="394"/>
      <c r="H63" s="394"/>
      <c r="I63" s="394"/>
      <c r="J63" s="394"/>
      <c r="K63" s="394"/>
      <c r="L63" s="394"/>
      <c r="M63" s="394"/>
      <c r="N63" s="394"/>
      <c r="O63" s="394"/>
      <c r="P63" s="394"/>
      <c r="Q63" s="394"/>
      <c r="R63" s="394"/>
    </row>
    <row r="64" spans="2:18" ht="12">
      <c r="B64" s="394"/>
      <c r="C64" s="394"/>
      <c r="D64" s="394"/>
      <c r="E64" s="394"/>
      <c r="F64" s="394"/>
      <c r="G64" s="394"/>
      <c r="H64" s="394"/>
      <c r="I64" s="394"/>
      <c r="J64" s="394"/>
      <c r="K64" s="394"/>
      <c r="L64" s="394"/>
      <c r="M64" s="394"/>
      <c r="N64" s="394"/>
      <c r="O64" s="394"/>
      <c r="P64" s="394"/>
      <c r="Q64" s="394"/>
      <c r="R64" s="394"/>
    </row>
  </sheetData>
  <sheetProtection/>
  <mergeCells count="1">
    <mergeCell ref="H4:I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&amp;CLangton Master Trust Investors' Report - July 2011</oddHeader>
  </headerFooter>
</worksheet>
</file>

<file path=xl/worksheets/sheet7.xml><?xml version="1.0" encoding="utf-8"?>
<worksheet xmlns="http://schemas.openxmlformats.org/spreadsheetml/2006/main" xmlns:r="http://schemas.openxmlformats.org/officeDocument/2006/relationships">
  <sheetPr>
    <pageSetUpPr fitToPage="1"/>
  </sheetPr>
  <dimension ref="B2:R64"/>
  <sheetViews>
    <sheetView view="pageLayout" workbookViewId="0" topLeftCell="A1">
      <selection activeCell="D34" sqref="D34"/>
    </sheetView>
  </sheetViews>
  <sheetFormatPr defaultColWidth="9.140625" defaultRowHeight="12"/>
  <cols>
    <col min="2" max="2" width="51.7109375" style="0" customWidth="1"/>
    <col min="3" max="3" width="15.140625" style="0" bestFit="1" customWidth="1"/>
    <col min="4" max="4" width="17.421875" style="0" customWidth="1"/>
    <col min="5" max="5" width="17.7109375" style="0" bestFit="1" customWidth="1"/>
    <col min="6" max="6" width="17.7109375" style="0" customWidth="1"/>
    <col min="7" max="7" width="15.57421875" style="0" customWidth="1"/>
    <col min="8" max="8" width="15.00390625" style="0" customWidth="1"/>
    <col min="9" max="9" width="13.57421875" style="0" bestFit="1" customWidth="1"/>
    <col min="10" max="10" width="15.140625" style="0" bestFit="1" customWidth="1"/>
    <col min="11" max="12" width="9.421875" style="0" bestFit="1" customWidth="1"/>
    <col min="13" max="13" width="15.421875" style="0" bestFit="1" customWidth="1"/>
    <col min="14" max="14" width="10.28125" style="0" bestFit="1" customWidth="1"/>
    <col min="15" max="15" width="13.00390625" style="0" bestFit="1" customWidth="1"/>
    <col min="16" max="16" width="9.421875" style="0" customWidth="1"/>
    <col min="17" max="17" width="9.7109375" style="0" customWidth="1"/>
    <col min="18" max="18" width="10.00390625" style="0" customWidth="1"/>
  </cols>
  <sheetData>
    <row r="2" spans="2:18" ht="12.75" thickBot="1">
      <c r="B2" s="391" t="s">
        <v>139</v>
      </c>
      <c r="C2" s="49"/>
      <c r="D2" s="392"/>
      <c r="E2" s="136"/>
      <c r="F2" s="136"/>
      <c r="G2" s="136"/>
      <c r="H2" s="136"/>
      <c r="I2" s="136"/>
      <c r="J2" s="136"/>
      <c r="K2" s="136"/>
      <c r="L2" s="136"/>
      <c r="M2" s="136"/>
      <c r="N2" s="136"/>
      <c r="O2" s="136"/>
      <c r="P2" s="136"/>
      <c r="Q2" s="136"/>
      <c r="R2" s="393"/>
    </row>
    <row r="3" spans="2:18" ht="12">
      <c r="B3" s="394"/>
      <c r="C3" s="89"/>
      <c r="D3" s="395"/>
      <c r="E3" s="4"/>
      <c r="F3" s="89"/>
      <c r="G3" s="4"/>
      <c r="H3" s="4"/>
      <c r="I3" s="4"/>
      <c r="J3" s="4"/>
      <c r="K3" s="4"/>
      <c r="L3" s="4"/>
      <c r="M3" s="4"/>
      <c r="N3" s="4"/>
      <c r="O3" s="4"/>
      <c r="P3" s="4"/>
      <c r="Q3" s="4"/>
      <c r="R3" s="4"/>
    </row>
    <row r="4" spans="2:18" ht="12">
      <c r="B4" s="396" t="s">
        <v>140</v>
      </c>
      <c r="C4" s="397">
        <v>40463</v>
      </c>
      <c r="D4" s="4"/>
      <c r="E4" s="473" t="s">
        <v>172</v>
      </c>
      <c r="F4" s="4"/>
      <c r="G4" s="4"/>
      <c r="H4" s="4"/>
      <c r="I4" s="4"/>
      <c r="J4" s="4"/>
      <c r="K4" s="4"/>
      <c r="L4" s="4"/>
      <c r="M4" s="4"/>
      <c r="N4" s="4"/>
      <c r="O4" s="4"/>
      <c r="P4" s="4"/>
      <c r="Q4" s="4"/>
      <c r="R4" s="4"/>
    </row>
    <row r="5" spans="2:18" ht="12.75" thickBot="1">
      <c r="B5" s="399"/>
      <c r="C5" s="399"/>
      <c r="D5" s="399"/>
      <c r="E5" s="394"/>
      <c r="F5" s="399"/>
      <c r="G5" s="399"/>
      <c r="H5" s="399"/>
      <c r="I5" s="399"/>
      <c r="J5" s="399"/>
      <c r="K5" s="399"/>
      <c r="L5" s="399"/>
      <c r="M5" s="399"/>
      <c r="N5" s="399"/>
      <c r="O5" s="399"/>
      <c r="P5" s="399"/>
      <c r="Q5" s="399"/>
      <c r="R5" s="399"/>
    </row>
    <row r="6" spans="2:18" ht="48.75" thickBot="1">
      <c r="B6" s="400" t="s">
        <v>173</v>
      </c>
      <c r="C6" s="400" t="s">
        <v>141</v>
      </c>
      <c r="D6" s="400" t="s">
        <v>142</v>
      </c>
      <c r="E6" s="400" t="s">
        <v>143</v>
      </c>
      <c r="F6" s="400" t="s">
        <v>144</v>
      </c>
      <c r="G6" s="400" t="s">
        <v>145</v>
      </c>
      <c r="H6" s="400" t="s">
        <v>146</v>
      </c>
      <c r="I6" s="400" t="s">
        <v>147</v>
      </c>
      <c r="J6" s="400" t="s">
        <v>148</v>
      </c>
      <c r="K6" s="400" t="s">
        <v>149</v>
      </c>
      <c r="L6" s="400" t="s">
        <v>150</v>
      </c>
      <c r="M6" s="400" t="s">
        <v>151</v>
      </c>
      <c r="N6" s="400" t="s">
        <v>152</v>
      </c>
      <c r="O6" s="400" t="s">
        <v>153</v>
      </c>
      <c r="P6" s="400" t="s">
        <v>154</v>
      </c>
      <c r="Q6" s="400" t="s">
        <v>155</v>
      </c>
      <c r="R6" s="400" t="s">
        <v>224</v>
      </c>
    </row>
    <row r="7" spans="2:18" ht="12">
      <c r="B7" s="401"/>
      <c r="C7" s="52"/>
      <c r="D7" s="402"/>
      <c r="E7" s="52"/>
      <c r="F7" s="402"/>
      <c r="G7" s="403"/>
      <c r="H7" s="404"/>
      <c r="I7" s="405"/>
      <c r="J7" s="406"/>
      <c r="K7" s="407"/>
      <c r="L7" s="408"/>
      <c r="M7" s="409"/>
      <c r="N7" s="408"/>
      <c r="O7" s="410"/>
      <c r="P7" s="411"/>
      <c r="Q7" s="412"/>
      <c r="R7" s="413"/>
    </row>
    <row r="8" spans="2:18" ht="12">
      <c r="B8" s="414" t="s">
        <v>156</v>
      </c>
      <c r="C8" s="53" t="s">
        <v>317</v>
      </c>
      <c r="D8" s="59" t="s">
        <v>157</v>
      </c>
      <c r="E8" s="53" t="s">
        <v>158</v>
      </c>
      <c r="F8" s="59">
        <v>0.631</v>
      </c>
      <c r="G8" s="415">
        <v>1600000000</v>
      </c>
      <c r="H8" s="82">
        <v>0</v>
      </c>
      <c r="I8" s="415">
        <v>1600000000</v>
      </c>
      <c r="J8" s="416" t="s">
        <v>160</v>
      </c>
      <c r="K8" s="417">
        <v>0.014</v>
      </c>
      <c r="L8" s="418">
        <v>0.016465</v>
      </c>
      <c r="M8" s="139" t="s">
        <v>269</v>
      </c>
      <c r="N8" s="419">
        <v>40805</v>
      </c>
      <c r="O8" s="231">
        <v>6659177.777777778</v>
      </c>
      <c r="P8" s="420">
        <v>41791</v>
      </c>
      <c r="Q8" s="138">
        <v>56584</v>
      </c>
      <c r="R8" s="421" t="s">
        <v>225</v>
      </c>
    </row>
    <row r="9" spans="2:18" ht="12">
      <c r="B9" s="414" t="s">
        <v>159</v>
      </c>
      <c r="C9" s="53" t="s">
        <v>318</v>
      </c>
      <c r="D9" s="59" t="s">
        <v>157</v>
      </c>
      <c r="E9" s="53" t="s">
        <v>158</v>
      </c>
      <c r="F9" s="59">
        <v>0.631</v>
      </c>
      <c r="G9" s="415">
        <v>5400000000</v>
      </c>
      <c r="H9" s="82">
        <v>0</v>
      </c>
      <c r="I9" s="415">
        <v>5400000000</v>
      </c>
      <c r="J9" s="416" t="s">
        <v>160</v>
      </c>
      <c r="K9" s="417">
        <v>0.01</v>
      </c>
      <c r="L9" s="418">
        <v>0.012465</v>
      </c>
      <c r="M9" s="139" t="s">
        <v>269</v>
      </c>
      <c r="N9" s="419">
        <v>40805</v>
      </c>
      <c r="O9" s="231">
        <v>17014725</v>
      </c>
      <c r="P9" s="420">
        <v>42248</v>
      </c>
      <c r="Q9" s="138">
        <v>56584</v>
      </c>
      <c r="R9" s="421" t="s">
        <v>225</v>
      </c>
    </row>
    <row r="10" spans="2:18" ht="12">
      <c r="B10" s="414" t="s">
        <v>161</v>
      </c>
      <c r="C10" s="53" t="s">
        <v>319</v>
      </c>
      <c r="D10" s="59" t="s">
        <v>157</v>
      </c>
      <c r="E10" s="53" t="s">
        <v>162</v>
      </c>
      <c r="F10" s="59">
        <v>0.874</v>
      </c>
      <c r="G10" s="415">
        <v>1100000000</v>
      </c>
      <c r="H10" s="82">
        <v>0</v>
      </c>
      <c r="I10" s="415">
        <v>1100000000</v>
      </c>
      <c r="J10" s="416" t="s">
        <v>163</v>
      </c>
      <c r="K10" s="417">
        <v>0.01</v>
      </c>
      <c r="L10" s="418">
        <v>0.02494</v>
      </c>
      <c r="M10" s="139" t="s">
        <v>269</v>
      </c>
      <c r="N10" s="419">
        <v>40805</v>
      </c>
      <c r="O10" s="231">
        <v>6934705.555555556</v>
      </c>
      <c r="P10" s="420">
        <v>41609</v>
      </c>
      <c r="Q10" s="138">
        <v>56584</v>
      </c>
      <c r="R10" s="421" t="s">
        <v>320</v>
      </c>
    </row>
    <row r="11" spans="2:18" ht="12">
      <c r="B11" s="414" t="s">
        <v>164</v>
      </c>
      <c r="C11" s="53" t="s">
        <v>321</v>
      </c>
      <c r="D11" s="59" t="s">
        <v>157</v>
      </c>
      <c r="E11" s="53" t="s">
        <v>165</v>
      </c>
      <c r="F11" s="59" t="s">
        <v>268</v>
      </c>
      <c r="G11" s="415">
        <v>300000000</v>
      </c>
      <c r="H11" s="82">
        <v>0</v>
      </c>
      <c r="I11" s="415">
        <v>300000000</v>
      </c>
      <c r="J11" s="416" t="s">
        <v>166</v>
      </c>
      <c r="K11" s="417">
        <v>0.01</v>
      </c>
      <c r="L11" s="418">
        <v>0.018250000000000002</v>
      </c>
      <c r="M11" s="139" t="s">
        <v>269</v>
      </c>
      <c r="N11" s="419">
        <v>40805</v>
      </c>
      <c r="O11" s="231">
        <v>1365000</v>
      </c>
      <c r="P11" s="420">
        <v>42430</v>
      </c>
      <c r="Q11" s="138">
        <v>56584</v>
      </c>
      <c r="R11" s="421" t="s">
        <v>320</v>
      </c>
    </row>
    <row r="12" spans="2:18" ht="12">
      <c r="B12" s="414" t="s">
        <v>170</v>
      </c>
      <c r="C12" s="53" t="s">
        <v>322</v>
      </c>
      <c r="D12" s="59" t="s">
        <v>306</v>
      </c>
      <c r="E12" s="53" t="s">
        <v>165</v>
      </c>
      <c r="F12" s="59" t="s">
        <v>268</v>
      </c>
      <c r="G12" s="415">
        <v>1040979000</v>
      </c>
      <c r="H12" s="82">
        <v>0</v>
      </c>
      <c r="I12" s="415">
        <v>1040979000</v>
      </c>
      <c r="J12" s="416" t="s">
        <v>166</v>
      </c>
      <c r="K12" s="417">
        <v>0.009</v>
      </c>
      <c r="L12" s="418">
        <v>0.01725</v>
      </c>
      <c r="M12" s="139" t="s">
        <v>269</v>
      </c>
      <c r="N12" s="419">
        <v>40805</v>
      </c>
      <c r="O12" s="231">
        <v>4476922.699315069</v>
      </c>
      <c r="P12" s="420">
        <v>42430</v>
      </c>
      <c r="Q12" s="138">
        <v>56584</v>
      </c>
      <c r="R12" s="421" t="s">
        <v>320</v>
      </c>
    </row>
    <row r="13" spans="2:18" ht="12.75" thickBot="1">
      <c r="B13" s="422"/>
      <c r="C13" s="423"/>
      <c r="D13" s="424"/>
      <c r="E13" s="423"/>
      <c r="F13" s="424"/>
      <c r="G13" s="423"/>
      <c r="H13" s="424"/>
      <c r="I13" s="423"/>
      <c r="J13" s="424"/>
      <c r="K13" s="423"/>
      <c r="L13" s="424"/>
      <c r="M13" s="423"/>
      <c r="N13" s="424"/>
      <c r="O13" s="425"/>
      <c r="P13" s="424"/>
      <c r="Q13" s="423"/>
      <c r="R13" s="426"/>
    </row>
    <row r="14" spans="2:18" ht="12">
      <c r="B14" s="427" t="s">
        <v>227</v>
      </c>
      <c r="C14" s="4"/>
      <c r="D14" s="4"/>
      <c r="E14" s="4"/>
      <c r="F14" s="4"/>
      <c r="G14" s="232"/>
      <c r="H14" s="59"/>
      <c r="I14" s="59"/>
      <c r="J14" s="59"/>
      <c r="K14" s="59"/>
      <c r="L14" s="59"/>
      <c r="M14" s="140"/>
      <c r="N14" s="140"/>
      <c r="O14" s="141"/>
      <c r="P14" s="142"/>
      <c r="Q14" s="4"/>
      <c r="R14" s="5"/>
    </row>
    <row r="15" spans="2:18" ht="12.75" thickBot="1">
      <c r="B15" s="394"/>
      <c r="C15" s="59"/>
      <c r="D15" s="59"/>
      <c r="E15" s="59"/>
      <c r="F15" s="59"/>
      <c r="G15" s="428"/>
      <c r="H15" s="82"/>
      <c r="I15" s="416"/>
      <c r="J15" s="416"/>
      <c r="K15" s="429"/>
      <c r="L15" s="430"/>
      <c r="M15" s="431"/>
      <c r="N15" s="419"/>
      <c r="O15" s="432"/>
      <c r="P15" s="420"/>
      <c r="Q15" s="433"/>
      <c r="R15" s="434"/>
    </row>
    <row r="16" spans="2:18" ht="12">
      <c r="B16" s="435" t="s">
        <v>323</v>
      </c>
      <c r="C16" s="400" t="s">
        <v>38</v>
      </c>
      <c r="D16" s="436" t="s">
        <v>178</v>
      </c>
      <c r="E16" s="400" t="s">
        <v>179</v>
      </c>
      <c r="F16" s="437" t="s">
        <v>180</v>
      </c>
      <c r="G16" s="428"/>
      <c r="H16" s="82"/>
      <c r="I16" s="416"/>
      <c r="J16" s="416"/>
      <c r="K16" s="429"/>
      <c r="L16" s="430"/>
      <c r="M16" s="431"/>
      <c r="N16" s="419"/>
      <c r="O16" s="432"/>
      <c r="P16" s="420"/>
      <c r="Q16" s="433"/>
      <c r="R16" s="434"/>
    </row>
    <row r="17" spans="2:18" ht="12.75" thickBot="1">
      <c r="B17" s="438"/>
      <c r="C17" s="439" t="s">
        <v>34</v>
      </c>
      <c r="D17" s="440"/>
      <c r="E17" s="439" t="s">
        <v>181</v>
      </c>
      <c r="F17" s="441" t="s">
        <v>182</v>
      </c>
      <c r="G17" s="428"/>
      <c r="H17" s="82"/>
      <c r="I17" s="416"/>
      <c r="J17" s="416"/>
      <c r="K17" s="429"/>
      <c r="L17" s="430"/>
      <c r="M17" s="431"/>
      <c r="N17" s="419"/>
      <c r="O17" s="432"/>
      <c r="P17" s="420"/>
      <c r="Q17" s="433"/>
      <c r="R17" s="434"/>
    </row>
    <row r="18" spans="2:18" ht="12">
      <c r="B18" s="442"/>
      <c r="C18" s="53"/>
      <c r="D18" s="59"/>
      <c r="E18" s="53"/>
      <c r="F18" s="443"/>
      <c r="G18" s="428"/>
      <c r="H18" s="82"/>
      <c r="I18" s="416"/>
      <c r="J18" s="416"/>
      <c r="K18" s="429"/>
      <c r="L18" s="430"/>
      <c r="M18" s="431"/>
      <c r="N18" s="419"/>
      <c r="O18" s="432"/>
      <c r="P18" s="420"/>
      <c r="Q18" s="433"/>
      <c r="R18" s="434"/>
    </row>
    <row r="19" spans="2:18" ht="12">
      <c r="B19" s="442" t="s">
        <v>278</v>
      </c>
      <c r="C19" s="444">
        <v>1008827238.335435</v>
      </c>
      <c r="D19" s="445">
        <v>0.1502125541344945</v>
      </c>
      <c r="E19" s="446">
        <v>0.1549998933894562</v>
      </c>
      <c r="F19" s="447">
        <v>0.17109582243833776</v>
      </c>
      <c r="G19" s="233"/>
      <c r="H19" s="82"/>
      <c r="I19" s="82"/>
      <c r="J19" s="82"/>
      <c r="K19" s="82"/>
      <c r="L19" s="430"/>
      <c r="M19" s="431"/>
      <c r="N19" s="419"/>
      <c r="O19" s="419"/>
      <c r="P19" s="82"/>
      <c r="Q19" s="433"/>
      <c r="R19" s="433"/>
    </row>
    <row r="20" spans="2:18" ht="12">
      <c r="B20" s="442" t="s">
        <v>279</v>
      </c>
      <c r="C20" s="444">
        <v>3404791929.382093</v>
      </c>
      <c r="D20" s="445">
        <v>0.5069673702039189</v>
      </c>
      <c r="E20" s="446">
        <v>0.1549998933894562</v>
      </c>
      <c r="F20" s="447">
        <v>0.17109582243833776</v>
      </c>
      <c r="G20" s="232"/>
      <c r="H20" s="82"/>
      <c r="I20" s="82"/>
      <c r="J20" s="82"/>
      <c r="K20" s="82"/>
      <c r="L20" s="430"/>
      <c r="M20" s="431"/>
      <c r="N20" s="419"/>
      <c r="O20" s="419"/>
      <c r="P20" s="82"/>
      <c r="Q20" s="433"/>
      <c r="R20" s="433"/>
    </row>
    <row r="21" spans="2:18" ht="12">
      <c r="B21" s="442" t="s">
        <v>280</v>
      </c>
      <c r="C21" s="444">
        <v>961400000</v>
      </c>
      <c r="D21" s="445">
        <v>0.1431507239863851</v>
      </c>
      <c r="E21" s="446">
        <v>0.1549998933894562</v>
      </c>
      <c r="F21" s="447">
        <v>0.17109582243833776</v>
      </c>
      <c r="G21" s="232"/>
      <c r="H21" s="82"/>
      <c r="I21" s="82"/>
      <c r="J21" s="82"/>
      <c r="K21" s="82"/>
      <c r="L21" s="430"/>
      <c r="M21" s="431"/>
      <c r="N21" s="419"/>
      <c r="O21" s="419"/>
      <c r="P21" s="82"/>
      <c r="Q21" s="433"/>
      <c r="R21" s="433"/>
    </row>
    <row r="22" spans="2:18" ht="12">
      <c r="B22" s="442" t="s">
        <v>281</v>
      </c>
      <c r="C22" s="444">
        <v>300000000</v>
      </c>
      <c r="D22" s="445">
        <v>0.0446694582857453</v>
      </c>
      <c r="E22" s="446">
        <v>0.1549998933894562</v>
      </c>
      <c r="F22" s="447">
        <v>0.17109582243833776</v>
      </c>
      <c r="G22" s="233"/>
      <c r="H22" s="59"/>
      <c r="I22" s="59"/>
      <c r="J22" s="59"/>
      <c r="K22" s="59"/>
      <c r="L22" s="59"/>
      <c r="M22" s="59"/>
      <c r="N22" s="59"/>
      <c r="O22" s="59"/>
      <c r="P22" s="59"/>
      <c r="Q22" s="59"/>
      <c r="R22" s="59"/>
    </row>
    <row r="23" spans="2:18" ht="12">
      <c r="B23" s="442" t="s">
        <v>183</v>
      </c>
      <c r="C23" s="444">
        <v>1040979000</v>
      </c>
      <c r="D23" s="445">
        <v>0.1549998933894562</v>
      </c>
      <c r="E23" s="446">
        <v>0</v>
      </c>
      <c r="F23" s="447">
        <v>0</v>
      </c>
      <c r="G23" s="232"/>
      <c r="H23" s="59"/>
      <c r="I23" s="59"/>
      <c r="J23" s="59"/>
      <c r="K23" s="59"/>
      <c r="L23" s="59"/>
      <c r="M23" s="59"/>
      <c r="N23" s="59"/>
      <c r="O23" s="59"/>
      <c r="P23" s="59"/>
      <c r="Q23" s="59"/>
      <c r="R23" s="59"/>
    </row>
    <row r="24" spans="2:18" ht="12.75" thickBot="1">
      <c r="B24" s="442"/>
      <c r="C24" s="448"/>
      <c r="D24" s="449"/>
      <c r="E24" s="450"/>
      <c r="F24" s="451"/>
      <c r="G24" s="452"/>
      <c r="H24" s="453"/>
      <c r="I24" s="453"/>
      <c r="J24" s="453"/>
      <c r="K24" s="453"/>
      <c r="L24" s="453"/>
      <c r="M24" s="453"/>
      <c r="N24" s="453"/>
      <c r="O24" s="453"/>
      <c r="P24" s="453"/>
      <c r="Q24" s="453"/>
      <c r="R24" s="453"/>
    </row>
    <row r="25" spans="2:18" ht="12">
      <c r="B25" s="442"/>
      <c r="C25" s="454">
        <v>6715998167.717528</v>
      </c>
      <c r="D25" s="455">
        <v>1</v>
      </c>
      <c r="E25" s="456"/>
      <c r="F25" s="457"/>
      <c r="G25" s="233"/>
      <c r="H25" s="59"/>
      <c r="I25" s="59"/>
      <c r="J25" s="59"/>
      <c r="K25" s="59"/>
      <c r="L25" s="59"/>
      <c r="M25" s="59"/>
      <c r="N25" s="59"/>
      <c r="O25" s="59"/>
      <c r="P25" s="59"/>
      <c r="Q25" s="59"/>
      <c r="R25" s="59"/>
    </row>
    <row r="26" spans="2:18" ht="12.75" thickBot="1">
      <c r="B26" s="442"/>
      <c r="C26" s="458"/>
      <c r="D26" s="459"/>
      <c r="E26" s="456"/>
      <c r="F26" s="457"/>
      <c r="G26" s="233"/>
      <c r="H26" s="82"/>
      <c r="I26" s="82"/>
      <c r="J26" s="82"/>
      <c r="K26" s="82"/>
      <c r="L26" s="430"/>
      <c r="M26" s="431"/>
      <c r="N26" s="419"/>
      <c r="O26" s="419"/>
      <c r="P26" s="460"/>
      <c r="Q26" s="433"/>
      <c r="R26" s="433"/>
    </row>
    <row r="27" spans="2:18" ht="12">
      <c r="B27" s="461"/>
      <c r="C27" s="148"/>
      <c r="D27" s="462"/>
      <c r="E27" s="148"/>
      <c r="F27" s="463"/>
      <c r="G27" s="233"/>
      <c r="H27" s="82"/>
      <c r="I27" s="82"/>
      <c r="J27" s="82"/>
      <c r="K27" s="82"/>
      <c r="L27" s="430"/>
      <c r="M27" s="431"/>
      <c r="N27" s="419"/>
      <c r="O27" s="419"/>
      <c r="P27" s="460"/>
      <c r="Q27" s="433"/>
      <c r="R27" s="433"/>
    </row>
    <row r="28" spans="2:18" ht="12">
      <c r="B28" s="442" t="s">
        <v>285</v>
      </c>
      <c r="C28" s="444">
        <v>108100230</v>
      </c>
      <c r="D28" s="445">
        <v>0.016095929048881574</v>
      </c>
      <c r="E28" s="456"/>
      <c r="F28" s="457"/>
      <c r="G28" s="59"/>
      <c r="H28" s="59"/>
      <c r="I28" s="59"/>
      <c r="J28" s="59"/>
      <c r="K28" s="59"/>
      <c r="L28" s="59"/>
      <c r="M28" s="59"/>
      <c r="N28" s="59"/>
      <c r="O28" s="59"/>
      <c r="P28" s="59"/>
      <c r="Q28" s="59"/>
      <c r="R28" s="59"/>
    </row>
    <row r="29" spans="2:18" ht="12.75" thickBot="1">
      <c r="B29" s="464"/>
      <c r="C29" s="143"/>
      <c r="D29" s="136"/>
      <c r="E29" s="143"/>
      <c r="F29" s="465"/>
      <c r="G29" s="4"/>
      <c r="H29" s="59"/>
      <c r="I29" s="59"/>
      <c r="J29" s="59"/>
      <c r="K29" s="59"/>
      <c r="L29" s="59"/>
      <c r="M29" s="140"/>
      <c r="N29" s="140"/>
      <c r="O29" s="141"/>
      <c r="P29" s="142"/>
      <c r="Q29" s="4"/>
      <c r="R29" s="5"/>
    </row>
    <row r="30" spans="2:18" ht="12">
      <c r="B30" s="394" t="s">
        <v>286</v>
      </c>
      <c r="C30" s="4"/>
      <c r="D30" s="4"/>
      <c r="E30" s="4"/>
      <c r="F30" s="4"/>
      <c r="G30" s="4"/>
      <c r="H30" s="59"/>
      <c r="I30" s="59"/>
      <c r="J30" s="59"/>
      <c r="K30" s="59"/>
      <c r="L30" s="59"/>
      <c r="M30" s="140"/>
      <c r="N30" s="140"/>
      <c r="O30" s="141"/>
      <c r="P30" s="142"/>
      <c r="Q30" s="4"/>
      <c r="R30" s="5"/>
    </row>
    <row r="31" spans="2:18" ht="12.75" thickBot="1">
      <c r="B31" s="394"/>
      <c r="C31" s="4"/>
      <c r="D31" s="4"/>
      <c r="E31" s="4"/>
      <c r="F31" s="4"/>
      <c r="G31" s="4"/>
      <c r="H31" s="59"/>
      <c r="I31" s="59"/>
      <c r="J31" s="59"/>
      <c r="K31" s="59"/>
      <c r="L31" s="59"/>
      <c r="M31" s="140"/>
      <c r="N31" s="140"/>
      <c r="O31" s="141"/>
      <c r="P31" s="142"/>
      <c r="Q31" s="4"/>
      <c r="R31" s="5"/>
    </row>
    <row r="32" spans="2:18" ht="12">
      <c r="B32" s="435" t="s">
        <v>324</v>
      </c>
      <c r="C32" s="437"/>
      <c r="D32" s="4"/>
      <c r="E32" s="4"/>
      <c r="F32" s="4"/>
      <c r="G32" s="4"/>
      <c r="H32" s="59"/>
      <c r="I32" s="59"/>
      <c r="J32" s="59"/>
      <c r="K32" s="59"/>
      <c r="L32" s="59"/>
      <c r="M32" s="140"/>
      <c r="N32" s="140"/>
      <c r="O32" s="141"/>
      <c r="P32" s="142"/>
      <c r="Q32" s="4"/>
      <c r="R32" s="5"/>
    </row>
    <row r="33" spans="2:18" ht="12.75" thickBot="1">
      <c r="B33" s="438"/>
      <c r="C33" s="441"/>
      <c r="D33" s="394"/>
      <c r="E33" s="394"/>
      <c r="F33" s="394"/>
      <c r="G33" s="394"/>
      <c r="H33" s="394"/>
      <c r="I33" s="394"/>
      <c r="J33" s="394"/>
      <c r="K33" s="394"/>
      <c r="L33" s="394"/>
      <c r="M33" s="394"/>
      <c r="N33" s="394"/>
      <c r="O33" s="394"/>
      <c r="P33" s="394"/>
      <c r="Q33" s="394"/>
      <c r="R33" s="394"/>
    </row>
    <row r="34" spans="2:18" ht="12">
      <c r="B34" s="466" t="s">
        <v>190</v>
      </c>
      <c r="C34" s="475">
        <v>108100230</v>
      </c>
      <c r="D34" s="394"/>
      <c r="E34" s="394"/>
      <c r="F34" s="394"/>
      <c r="G34" s="394"/>
      <c r="H34" s="394"/>
      <c r="I34" s="394"/>
      <c r="J34" s="394"/>
      <c r="K34" s="394"/>
      <c r="L34" s="394"/>
      <c r="M34" s="394"/>
      <c r="N34" s="394"/>
      <c r="O34" s="394"/>
      <c r="P34" s="394"/>
      <c r="Q34" s="394"/>
      <c r="R34" s="394"/>
    </row>
    <row r="35" spans="2:18" ht="12">
      <c r="B35" s="466" t="s">
        <v>191</v>
      </c>
      <c r="C35" s="475">
        <v>0</v>
      </c>
      <c r="D35" s="394"/>
      <c r="E35" s="394"/>
      <c r="F35" s="394"/>
      <c r="G35" s="394"/>
      <c r="H35" s="394"/>
      <c r="I35" s="394"/>
      <c r="J35" s="394"/>
      <c r="K35" s="394"/>
      <c r="L35" s="394"/>
      <c r="M35" s="394"/>
      <c r="N35" s="394"/>
      <c r="O35" s="394"/>
      <c r="P35" s="394"/>
      <c r="Q35" s="394"/>
      <c r="R35" s="394"/>
    </row>
    <row r="36" spans="2:18" ht="12">
      <c r="B36" s="466" t="s">
        <v>192</v>
      </c>
      <c r="C36" s="475">
        <v>26889770</v>
      </c>
      <c r="D36" s="394"/>
      <c r="E36" s="394"/>
      <c r="F36" s="394"/>
      <c r="G36" s="394"/>
      <c r="H36" s="394"/>
      <c r="I36" s="394"/>
      <c r="J36" s="394"/>
      <c r="K36" s="394"/>
      <c r="L36" s="394"/>
      <c r="M36" s="394"/>
      <c r="N36" s="394"/>
      <c r="O36" s="394"/>
      <c r="P36" s="394"/>
      <c r="Q36" s="394"/>
      <c r="R36" s="394"/>
    </row>
    <row r="37" spans="2:18" ht="12.75" thickBot="1">
      <c r="B37" s="468" t="s">
        <v>193</v>
      </c>
      <c r="C37" s="476">
        <v>134990000</v>
      </c>
      <c r="D37" s="394"/>
      <c r="E37" s="394"/>
      <c r="F37" s="394"/>
      <c r="G37" s="394"/>
      <c r="H37" s="394"/>
      <c r="I37" s="394"/>
      <c r="J37" s="394"/>
      <c r="K37" s="394"/>
      <c r="L37" s="394"/>
      <c r="M37" s="394"/>
      <c r="N37" s="394"/>
      <c r="O37" s="394"/>
      <c r="P37" s="394"/>
      <c r="Q37" s="394"/>
      <c r="R37" s="394"/>
    </row>
    <row r="38" spans="2:18" ht="12.75" thickBot="1">
      <c r="B38" s="396"/>
      <c r="C38" s="396"/>
      <c r="D38" s="394"/>
      <c r="E38" s="394"/>
      <c r="F38" s="394"/>
      <c r="G38" s="394"/>
      <c r="H38" s="394"/>
      <c r="I38" s="394"/>
      <c r="J38" s="394"/>
      <c r="K38" s="394"/>
      <c r="L38" s="394"/>
      <c r="M38" s="394"/>
      <c r="N38" s="394"/>
      <c r="O38" s="394"/>
      <c r="P38" s="394"/>
      <c r="Q38" s="394"/>
      <c r="R38" s="394"/>
    </row>
    <row r="39" spans="2:18" ht="12">
      <c r="B39" s="435" t="s">
        <v>325</v>
      </c>
      <c r="C39" s="400"/>
      <c r="D39" s="394"/>
      <c r="E39" s="394"/>
      <c r="F39" s="394"/>
      <c r="G39" s="394"/>
      <c r="H39" s="394"/>
      <c r="I39" s="394"/>
      <c r="J39" s="394"/>
      <c r="K39" s="394"/>
      <c r="L39" s="394"/>
      <c r="M39" s="394"/>
      <c r="N39" s="394"/>
      <c r="O39" s="394"/>
      <c r="P39" s="394"/>
      <c r="Q39" s="394"/>
      <c r="R39" s="394"/>
    </row>
    <row r="40" spans="2:18" ht="12.75" thickBot="1">
      <c r="B40" s="438"/>
      <c r="C40" s="439"/>
      <c r="D40" s="394"/>
      <c r="E40" s="394"/>
      <c r="F40" s="394"/>
      <c r="G40" s="394"/>
      <c r="H40" s="394"/>
      <c r="I40" s="394"/>
      <c r="J40" s="394"/>
      <c r="K40" s="394"/>
      <c r="L40" s="394"/>
      <c r="M40" s="394"/>
      <c r="N40" s="394"/>
      <c r="O40" s="394"/>
      <c r="P40" s="394"/>
      <c r="Q40" s="394"/>
      <c r="R40" s="394"/>
    </row>
    <row r="41" spans="2:18" ht="12">
      <c r="B41" s="401"/>
      <c r="C41" s="470"/>
      <c r="D41" s="394"/>
      <c r="E41" s="394"/>
      <c r="F41" s="394"/>
      <c r="G41" s="394"/>
      <c r="H41" s="394"/>
      <c r="I41" s="394"/>
      <c r="J41" s="394"/>
      <c r="K41" s="394"/>
      <c r="L41" s="394"/>
      <c r="M41" s="394"/>
      <c r="N41" s="394"/>
      <c r="O41" s="394"/>
      <c r="P41" s="394"/>
      <c r="Q41" s="394"/>
      <c r="R41" s="394"/>
    </row>
    <row r="42" spans="2:18" ht="12.75" thickBot="1">
      <c r="B42" s="471" t="s">
        <v>289</v>
      </c>
      <c r="C42" s="472">
        <v>0.0119891614355397</v>
      </c>
      <c r="D42" s="394"/>
      <c r="E42" s="394"/>
      <c r="F42" s="394"/>
      <c r="G42" s="394"/>
      <c r="H42" s="394"/>
      <c r="I42" s="394"/>
      <c r="J42" s="394"/>
      <c r="K42" s="394"/>
      <c r="L42" s="394"/>
      <c r="M42" s="394"/>
      <c r="N42" s="394"/>
      <c r="O42" s="394"/>
      <c r="P42" s="394"/>
      <c r="Q42" s="394"/>
      <c r="R42" s="394"/>
    </row>
    <row r="43" spans="2:18" ht="12">
      <c r="B43" s="394" t="s">
        <v>290</v>
      </c>
      <c r="C43" s="394"/>
      <c r="D43" s="394"/>
      <c r="E43" s="394"/>
      <c r="F43" s="394"/>
      <c r="G43" s="394"/>
      <c r="H43" s="394"/>
      <c r="I43" s="394"/>
      <c r="J43" s="394"/>
      <c r="K43" s="394"/>
      <c r="L43" s="394"/>
      <c r="M43" s="394"/>
      <c r="N43" s="394"/>
      <c r="O43" s="394"/>
      <c r="P43" s="394"/>
      <c r="Q43" s="394"/>
      <c r="R43" s="394"/>
    </row>
    <row r="44" spans="2:18" ht="12">
      <c r="B44" s="394"/>
      <c r="C44" s="394"/>
      <c r="D44" s="394"/>
      <c r="E44" s="394"/>
      <c r="F44" s="394"/>
      <c r="G44" s="394"/>
      <c r="H44" s="394"/>
      <c r="I44" s="394"/>
      <c r="J44" s="394"/>
      <c r="K44" s="394"/>
      <c r="L44" s="394"/>
      <c r="M44" s="394"/>
      <c r="N44" s="394"/>
      <c r="O44" s="394"/>
      <c r="P44" s="394"/>
      <c r="Q44" s="394"/>
      <c r="R44" s="394"/>
    </row>
    <row r="45" spans="2:18" ht="12">
      <c r="B45" s="394"/>
      <c r="C45" s="394"/>
      <c r="D45" s="394"/>
      <c r="E45" s="394"/>
      <c r="F45" s="394"/>
      <c r="G45" s="394"/>
      <c r="H45" s="394"/>
      <c r="I45" s="394"/>
      <c r="J45" s="394"/>
      <c r="K45" s="394"/>
      <c r="L45" s="394"/>
      <c r="M45" s="394"/>
      <c r="N45" s="394"/>
      <c r="O45" s="394"/>
      <c r="P45" s="394"/>
      <c r="Q45" s="394"/>
      <c r="R45" s="394"/>
    </row>
    <row r="46" spans="2:18" ht="12">
      <c r="B46" s="394"/>
      <c r="C46" s="394"/>
      <c r="D46" s="4"/>
      <c r="E46" s="4"/>
      <c r="F46" s="4"/>
      <c r="G46" s="4"/>
      <c r="H46" s="59"/>
      <c r="I46" s="59"/>
      <c r="J46" s="59"/>
      <c r="K46" s="59"/>
      <c r="L46" s="59"/>
      <c r="M46" s="140"/>
      <c r="N46" s="140"/>
      <c r="O46" s="141"/>
      <c r="P46" s="142"/>
      <c r="Q46" s="4"/>
      <c r="R46" s="5"/>
    </row>
    <row r="47" spans="2:18" ht="12">
      <c r="B47" s="394"/>
      <c r="C47" s="394"/>
      <c r="D47" s="394"/>
      <c r="E47" s="394"/>
      <c r="F47" s="394"/>
      <c r="G47" s="394"/>
      <c r="H47" s="394"/>
      <c r="I47" s="394"/>
      <c r="J47" s="394"/>
      <c r="K47" s="394"/>
      <c r="L47" s="394"/>
      <c r="M47" s="394"/>
      <c r="N47" s="394"/>
      <c r="O47" s="394"/>
      <c r="P47" s="394"/>
      <c r="Q47" s="394"/>
      <c r="R47" s="394"/>
    </row>
    <row r="48" spans="2:18" ht="12">
      <c r="B48" s="394"/>
      <c r="C48" s="394"/>
      <c r="D48" s="394"/>
      <c r="E48" s="394"/>
      <c r="F48" s="394"/>
      <c r="G48" s="394"/>
      <c r="H48" s="394"/>
      <c r="I48" s="394"/>
      <c r="J48" s="394"/>
      <c r="K48" s="394"/>
      <c r="L48" s="394"/>
      <c r="M48" s="394"/>
      <c r="N48" s="394"/>
      <c r="O48" s="394"/>
      <c r="P48" s="394"/>
      <c r="Q48" s="394"/>
      <c r="R48" s="394"/>
    </row>
    <row r="49" spans="2:18" ht="12">
      <c r="B49" s="394"/>
      <c r="C49" s="394"/>
      <c r="D49" s="394"/>
      <c r="E49" s="394"/>
      <c r="F49" s="394"/>
      <c r="G49" s="394"/>
      <c r="H49" s="394"/>
      <c r="I49" s="394"/>
      <c r="J49" s="394"/>
      <c r="K49" s="394"/>
      <c r="L49" s="394"/>
      <c r="M49" s="394"/>
      <c r="N49" s="394"/>
      <c r="O49" s="394"/>
      <c r="P49" s="394"/>
      <c r="Q49" s="394"/>
      <c r="R49" s="394"/>
    </row>
    <row r="50" spans="2:18" ht="12">
      <c r="B50" s="394"/>
      <c r="C50" s="394"/>
      <c r="D50" s="394"/>
      <c r="E50" s="394"/>
      <c r="F50" s="394"/>
      <c r="G50" s="394"/>
      <c r="H50" s="394"/>
      <c r="I50" s="394"/>
      <c r="J50" s="394"/>
      <c r="K50" s="394"/>
      <c r="L50" s="394"/>
      <c r="M50" s="394"/>
      <c r="N50" s="394"/>
      <c r="O50" s="394"/>
      <c r="P50" s="394"/>
      <c r="Q50" s="394"/>
      <c r="R50" s="394"/>
    </row>
    <row r="51" spans="2:18" ht="12">
      <c r="B51" s="394"/>
      <c r="C51" s="394"/>
      <c r="D51" s="394"/>
      <c r="E51" s="394"/>
      <c r="F51" s="394"/>
      <c r="G51" s="394"/>
      <c r="H51" s="394"/>
      <c r="I51" s="394"/>
      <c r="J51" s="394"/>
      <c r="K51" s="394"/>
      <c r="L51" s="394"/>
      <c r="M51" s="394"/>
      <c r="N51" s="394"/>
      <c r="O51" s="394"/>
      <c r="P51" s="394"/>
      <c r="Q51" s="394"/>
      <c r="R51" s="394"/>
    </row>
    <row r="52" spans="2:18" ht="12">
      <c r="B52" s="394"/>
      <c r="C52" s="394"/>
      <c r="D52" s="394"/>
      <c r="E52" s="394"/>
      <c r="F52" s="394"/>
      <c r="G52" s="394"/>
      <c r="H52" s="394"/>
      <c r="I52" s="394"/>
      <c r="J52" s="394"/>
      <c r="K52" s="394"/>
      <c r="L52" s="394"/>
      <c r="M52" s="394"/>
      <c r="N52" s="394"/>
      <c r="O52" s="394"/>
      <c r="P52" s="394"/>
      <c r="Q52" s="394"/>
      <c r="R52" s="394"/>
    </row>
    <row r="53" spans="2:18" ht="12">
      <c r="B53" s="394"/>
      <c r="C53" s="394"/>
      <c r="D53" s="394"/>
      <c r="E53" s="394"/>
      <c r="F53" s="394"/>
      <c r="G53" s="394"/>
      <c r="H53" s="394"/>
      <c r="I53" s="394"/>
      <c r="J53" s="394"/>
      <c r="K53" s="394"/>
      <c r="L53" s="394"/>
      <c r="M53" s="394"/>
      <c r="N53" s="394"/>
      <c r="O53" s="394"/>
      <c r="P53" s="394"/>
      <c r="Q53" s="394"/>
      <c r="R53" s="394"/>
    </row>
    <row r="54" spans="2:18" ht="12">
      <c r="B54" s="394"/>
      <c r="C54" s="394"/>
      <c r="D54" s="394"/>
      <c r="E54" s="394"/>
      <c r="F54" s="394"/>
      <c r="G54" s="394"/>
      <c r="H54" s="394"/>
      <c r="I54" s="394"/>
      <c r="J54" s="394"/>
      <c r="K54" s="394"/>
      <c r="L54" s="394"/>
      <c r="M54" s="394"/>
      <c r="N54" s="394"/>
      <c r="O54" s="394"/>
      <c r="P54" s="394"/>
      <c r="Q54" s="394"/>
      <c r="R54" s="394"/>
    </row>
    <row r="55" spans="2:18" ht="12">
      <c r="B55" s="394"/>
      <c r="C55" s="394"/>
      <c r="D55" s="394"/>
      <c r="E55" s="394"/>
      <c r="F55" s="394"/>
      <c r="G55" s="394"/>
      <c r="H55" s="394"/>
      <c r="I55" s="394"/>
      <c r="J55" s="394"/>
      <c r="K55" s="394"/>
      <c r="L55" s="394"/>
      <c r="M55" s="394"/>
      <c r="N55" s="394"/>
      <c r="O55" s="394"/>
      <c r="P55" s="394"/>
      <c r="Q55" s="394"/>
      <c r="R55" s="394"/>
    </row>
    <row r="56" spans="2:18" ht="12">
      <c r="B56" s="394"/>
      <c r="C56" s="394"/>
      <c r="D56" s="394"/>
      <c r="E56" s="394"/>
      <c r="F56" s="394"/>
      <c r="G56" s="394"/>
      <c r="H56" s="394"/>
      <c r="I56" s="394"/>
      <c r="J56" s="394"/>
      <c r="K56" s="394"/>
      <c r="L56" s="394"/>
      <c r="M56" s="394"/>
      <c r="N56" s="394"/>
      <c r="O56" s="394"/>
      <c r="P56" s="394"/>
      <c r="Q56" s="394"/>
      <c r="R56" s="394"/>
    </row>
    <row r="57" spans="2:18" ht="12">
      <c r="B57" s="394"/>
      <c r="C57" s="394"/>
      <c r="D57" s="394"/>
      <c r="E57" s="394"/>
      <c r="F57" s="394"/>
      <c r="G57" s="394"/>
      <c r="H57" s="394"/>
      <c r="I57" s="394"/>
      <c r="J57" s="394"/>
      <c r="K57" s="394"/>
      <c r="L57" s="394"/>
      <c r="M57" s="394"/>
      <c r="N57" s="394"/>
      <c r="O57" s="394"/>
      <c r="P57" s="394"/>
      <c r="Q57" s="394"/>
      <c r="R57" s="394"/>
    </row>
    <row r="58" spans="2:18" ht="12">
      <c r="B58" s="394"/>
      <c r="C58" s="394"/>
      <c r="D58" s="394"/>
      <c r="E58" s="394"/>
      <c r="F58" s="394"/>
      <c r="G58" s="394"/>
      <c r="H58" s="394"/>
      <c r="I58" s="394"/>
      <c r="J58" s="394"/>
      <c r="K58" s="394"/>
      <c r="L58" s="394"/>
      <c r="M58" s="394"/>
      <c r="N58" s="394"/>
      <c r="O58" s="394"/>
      <c r="P58" s="394"/>
      <c r="Q58" s="394"/>
      <c r="R58" s="394"/>
    </row>
    <row r="59" spans="2:18" ht="12">
      <c r="B59" s="394"/>
      <c r="C59" s="394"/>
      <c r="D59" s="394"/>
      <c r="E59" s="394"/>
      <c r="F59" s="394"/>
      <c r="G59" s="394"/>
      <c r="H59" s="394"/>
      <c r="I59" s="394"/>
      <c r="J59" s="394"/>
      <c r="K59" s="394"/>
      <c r="L59" s="394"/>
      <c r="M59" s="394"/>
      <c r="N59" s="394"/>
      <c r="O59" s="394"/>
      <c r="P59" s="394"/>
      <c r="Q59" s="394"/>
      <c r="R59" s="394"/>
    </row>
    <row r="60" spans="2:18" ht="12">
      <c r="B60" s="394"/>
      <c r="C60" s="394"/>
      <c r="D60" s="394"/>
      <c r="E60" s="394"/>
      <c r="F60" s="394"/>
      <c r="G60" s="394"/>
      <c r="H60" s="394"/>
      <c r="I60" s="394"/>
      <c r="J60" s="394"/>
      <c r="K60" s="394"/>
      <c r="L60" s="394"/>
      <c r="M60" s="394"/>
      <c r="N60" s="394"/>
      <c r="O60" s="394"/>
      <c r="P60" s="394"/>
      <c r="Q60" s="394"/>
      <c r="R60" s="394"/>
    </row>
    <row r="61" spans="4:18" ht="12">
      <c r="D61" s="394"/>
      <c r="E61" s="394"/>
      <c r="F61" s="394"/>
      <c r="G61" s="394"/>
      <c r="H61" s="394"/>
      <c r="I61" s="394"/>
      <c r="J61" s="394"/>
      <c r="K61" s="394"/>
      <c r="L61" s="394"/>
      <c r="M61" s="394"/>
      <c r="N61" s="394"/>
      <c r="O61" s="394"/>
      <c r="P61" s="394"/>
      <c r="Q61" s="394"/>
      <c r="R61" s="394"/>
    </row>
    <row r="62" spans="2:18" ht="12">
      <c r="B62" s="394"/>
      <c r="C62" s="394"/>
      <c r="D62" s="394"/>
      <c r="E62" s="394"/>
      <c r="F62" s="394"/>
      <c r="G62" s="394"/>
      <c r="H62" s="394"/>
      <c r="I62" s="394"/>
      <c r="J62" s="394"/>
      <c r="K62" s="394"/>
      <c r="L62" s="394"/>
      <c r="M62" s="394"/>
      <c r="N62" s="394"/>
      <c r="O62" s="394"/>
      <c r="P62" s="394"/>
      <c r="Q62" s="394"/>
      <c r="R62" s="394"/>
    </row>
    <row r="63" spans="2:18" ht="12">
      <c r="B63" s="394"/>
      <c r="C63" s="394"/>
      <c r="D63" s="394"/>
      <c r="E63" s="394"/>
      <c r="F63" s="394"/>
      <c r="G63" s="394"/>
      <c r="H63" s="394"/>
      <c r="I63" s="394"/>
      <c r="J63" s="394"/>
      <c r="K63" s="394"/>
      <c r="L63" s="394"/>
      <c r="M63" s="394"/>
      <c r="N63" s="394"/>
      <c r="O63" s="394"/>
      <c r="P63" s="394"/>
      <c r="Q63" s="394"/>
      <c r="R63" s="394"/>
    </row>
    <row r="64" spans="2:18" ht="12">
      <c r="B64" s="394"/>
      <c r="C64" s="394"/>
      <c r="D64" s="394"/>
      <c r="E64" s="394"/>
      <c r="F64" s="394"/>
      <c r="G64" s="394"/>
      <c r="H64" s="394"/>
      <c r="I64" s="394"/>
      <c r="J64" s="394"/>
      <c r="K64" s="394"/>
      <c r="L64" s="394"/>
      <c r="M64" s="394"/>
      <c r="N64" s="394"/>
      <c r="O64" s="394"/>
      <c r="P64" s="394"/>
      <c r="Q64" s="394"/>
      <c r="R64" s="39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&amp;CLangton Master Trust Investors' Report - July 2011</oddHeader>
  </headerFooter>
</worksheet>
</file>

<file path=xl/worksheets/sheet8.xml><?xml version="1.0" encoding="utf-8"?>
<worksheet xmlns="http://schemas.openxmlformats.org/spreadsheetml/2006/main" xmlns:r="http://schemas.openxmlformats.org/officeDocument/2006/relationships">
  <sheetPr>
    <pageSetUpPr fitToPage="1"/>
  </sheetPr>
  <dimension ref="B2:R64"/>
  <sheetViews>
    <sheetView view="pageLayout" workbookViewId="0" topLeftCell="A1">
      <selection activeCell="G26" sqref="G26"/>
    </sheetView>
  </sheetViews>
  <sheetFormatPr defaultColWidth="9.140625" defaultRowHeight="12"/>
  <cols>
    <col min="2" max="2" width="51.7109375" style="0" customWidth="1"/>
    <col min="3" max="3" width="15.140625" style="0" bestFit="1" customWidth="1"/>
    <col min="4" max="4" width="17.421875" style="0" customWidth="1"/>
    <col min="5" max="5" width="17.7109375" style="0" bestFit="1" customWidth="1"/>
    <col min="6" max="6" width="17.7109375" style="0" customWidth="1"/>
    <col min="7" max="7" width="15.57421875" style="0" customWidth="1"/>
    <col min="8" max="8" width="15.00390625" style="0" customWidth="1"/>
    <col min="9" max="9" width="13.57421875" style="0" bestFit="1" customWidth="1"/>
    <col min="10" max="10" width="15.140625" style="0" bestFit="1" customWidth="1"/>
    <col min="11" max="12" width="9.421875" style="0" bestFit="1" customWidth="1"/>
    <col min="13" max="13" width="15.421875" style="0" bestFit="1" customWidth="1"/>
    <col min="14" max="14" width="10.28125" style="0" bestFit="1" customWidth="1"/>
    <col min="15" max="15" width="13.00390625" style="0" bestFit="1" customWidth="1"/>
    <col min="16" max="16" width="9.421875" style="0" customWidth="1"/>
    <col min="17" max="17" width="9.7109375" style="0" customWidth="1"/>
    <col min="18" max="18" width="10.00390625" style="0" customWidth="1"/>
  </cols>
  <sheetData>
    <row r="2" spans="2:18" ht="12.75" thickBot="1">
      <c r="B2" s="391" t="s">
        <v>139</v>
      </c>
      <c r="C2" s="49"/>
      <c r="D2" s="392"/>
      <c r="E2" s="136"/>
      <c r="F2" s="136"/>
      <c r="G2" s="136"/>
      <c r="H2" s="136"/>
      <c r="I2" s="136"/>
      <c r="J2" s="136"/>
      <c r="K2" s="136"/>
      <c r="L2" s="136"/>
      <c r="M2" s="136"/>
      <c r="N2" s="136"/>
      <c r="O2" s="136"/>
      <c r="P2" s="136"/>
      <c r="Q2" s="136"/>
      <c r="R2" s="393"/>
    </row>
    <row r="3" spans="2:18" ht="12">
      <c r="B3" s="394"/>
      <c r="C3" s="89"/>
      <c r="D3" s="395"/>
      <c r="E3" s="4"/>
      <c r="F3" s="89"/>
      <c r="G3" s="4"/>
      <c r="H3" s="4"/>
      <c r="I3" s="4"/>
      <c r="J3" s="4"/>
      <c r="K3" s="4"/>
      <c r="L3" s="4"/>
      <c r="M3" s="4"/>
      <c r="N3" s="4"/>
      <c r="O3" s="4"/>
      <c r="P3" s="4"/>
      <c r="Q3" s="4"/>
      <c r="R3" s="4"/>
    </row>
    <row r="4" spans="2:18" ht="12">
      <c r="B4" s="396" t="s">
        <v>140</v>
      </c>
      <c r="C4" s="397">
        <v>40625</v>
      </c>
      <c r="D4" s="4"/>
      <c r="E4" s="473" t="s">
        <v>174</v>
      </c>
      <c r="F4" s="4"/>
      <c r="G4" s="4"/>
      <c r="H4" s="4"/>
      <c r="I4" s="4"/>
      <c r="J4" s="4"/>
      <c r="K4" s="4"/>
      <c r="L4" s="4"/>
      <c r="M4" s="4"/>
      <c r="N4" s="4"/>
      <c r="O4" s="4"/>
      <c r="P4" s="4"/>
      <c r="Q4" s="4"/>
      <c r="R4" s="4"/>
    </row>
    <row r="5" spans="2:18" ht="12.75" thickBot="1">
      <c r="B5" s="399"/>
      <c r="C5" s="399"/>
      <c r="D5" s="399"/>
      <c r="E5" s="394"/>
      <c r="F5" s="399"/>
      <c r="G5" s="399"/>
      <c r="H5" s="399"/>
      <c r="I5" s="399"/>
      <c r="J5" s="399"/>
      <c r="K5" s="399"/>
      <c r="L5" s="399"/>
      <c r="M5" s="399"/>
      <c r="N5" s="399"/>
      <c r="O5" s="399"/>
      <c r="P5" s="399"/>
      <c r="Q5" s="399"/>
      <c r="R5" s="399"/>
    </row>
    <row r="6" spans="2:18" ht="48.75" thickBot="1">
      <c r="B6" s="400" t="s">
        <v>175</v>
      </c>
      <c r="C6" s="400" t="s">
        <v>141</v>
      </c>
      <c r="D6" s="400" t="s">
        <v>142</v>
      </c>
      <c r="E6" s="400" t="s">
        <v>143</v>
      </c>
      <c r="F6" s="400" t="s">
        <v>144</v>
      </c>
      <c r="G6" s="400" t="s">
        <v>145</v>
      </c>
      <c r="H6" s="400" t="s">
        <v>146</v>
      </c>
      <c r="I6" s="400" t="s">
        <v>147</v>
      </c>
      <c r="J6" s="400" t="s">
        <v>148</v>
      </c>
      <c r="K6" s="400" t="s">
        <v>149</v>
      </c>
      <c r="L6" s="400" t="s">
        <v>150</v>
      </c>
      <c r="M6" s="400" t="s">
        <v>151</v>
      </c>
      <c r="N6" s="400" t="s">
        <v>152</v>
      </c>
      <c r="O6" s="400" t="s">
        <v>153</v>
      </c>
      <c r="P6" s="400" t="s">
        <v>154</v>
      </c>
      <c r="Q6" s="400" t="s">
        <v>155</v>
      </c>
      <c r="R6" s="400" t="s">
        <v>224</v>
      </c>
    </row>
    <row r="7" spans="2:18" ht="12">
      <c r="B7" s="401"/>
      <c r="C7" s="52"/>
      <c r="D7" s="402"/>
      <c r="E7" s="52"/>
      <c r="F7" s="402"/>
      <c r="G7" s="403"/>
      <c r="H7" s="404"/>
      <c r="I7" s="405"/>
      <c r="J7" s="406"/>
      <c r="K7" s="407"/>
      <c r="L7" s="408"/>
      <c r="M7" s="409"/>
      <c r="N7" s="408"/>
      <c r="O7" s="410"/>
      <c r="P7" s="411"/>
      <c r="Q7" s="412"/>
      <c r="R7" s="413"/>
    </row>
    <row r="8" spans="2:18" ht="12">
      <c r="B8" s="414" t="s">
        <v>156</v>
      </c>
      <c r="C8" s="53" t="s">
        <v>326</v>
      </c>
      <c r="D8" s="59" t="s">
        <v>157</v>
      </c>
      <c r="E8" s="53" t="s">
        <v>162</v>
      </c>
      <c r="F8" s="59">
        <v>0.869</v>
      </c>
      <c r="G8" s="415">
        <v>1152000000</v>
      </c>
      <c r="H8" s="82">
        <v>0</v>
      </c>
      <c r="I8" s="415">
        <v>1152000000</v>
      </c>
      <c r="J8" s="416" t="s">
        <v>163</v>
      </c>
      <c r="K8" s="417">
        <v>0.0125</v>
      </c>
      <c r="L8" s="418">
        <v>0.02744</v>
      </c>
      <c r="M8" s="139" t="s">
        <v>269</v>
      </c>
      <c r="N8" s="419">
        <v>40805</v>
      </c>
      <c r="O8" s="231">
        <v>7990528</v>
      </c>
      <c r="P8" s="420">
        <v>41699</v>
      </c>
      <c r="Q8" s="138">
        <v>56584</v>
      </c>
      <c r="R8" s="421" t="s">
        <v>226</v>
      </c>
    </row>
    <row r="9" spans="2:18" ht="12">
      <c r="B9" s="414" t="s">
        <v>159</v>
      </c>
      <c r="C9" s="53" t="s">
        <v>327</v>
      </c>
      <c r="D9" s="59" t="s">
        <v>157</v>
      </c>
      <c r="E9" s="53" t="s">
        <v>162</v>
      </c>
      <c r="F9" s="59">
        <v>0.869</v>
      </c>
      <c r="G9" s="415">
        <v>1440000000</v>
      </c>
      <c r="H9" s="82">
        <v>0</v>
      </c>
      <c r="I9" s="415">
        <v>1440000000</v>
      </c>
      <c r="J9" s="416" t="s">
        <v>163</v>
      </c>
      <c r="K9" s="417">
        <v>0.0125</v>
      </c>
      <c r="L9" s="418">
        <v>0.02744</v>
      </c>
      <c r="M9" s="139" t="s">
        <v>269</v>
      </c>
      <c r="N9" s="419">
        <v>40805</v>
      </c>
      <c r="O9" s="231">
        <v>9988160</v>
      </c>
      <c r="P9" s="420">
        <v>41699</v>
      </c>
      <c r="Q9" s="138">
        <v>56584</v>
      </c>
      <c r="R9" s="421" t="s">
        <v>226</v>
      </c>
    </row>
    <row r="10" spans="2:18" ht="12">
      <c r="B10" s="414" t="s">
        <v>161</v>
      </c>
      <c r="C10" s="53" t="s">
        <v>328</v>
      </c>
      <c r="D10" s="59" t="s">
        <v>157</v>
      </c>
      <c r="E10" s="53" t="s">
        <v>165</v>
      </c>
      <c r="F10" s="59" t="s">
        <v>268</v>
      </c>
      <c r="G10" s="415">
        <v>2500000000</v>
      </c>
      <c r="H10" s="82">
        <v>0</v>
      </c>
      <c r="I10" s="415">
        <v>2500000000</v>
      </c>
      <c r="J10" s="416" t="s">
        <v>166</v>
      </c>
      <c r="K10" s="417">
        <v>0.012</v>
      </c>
      <c r="L10" s="418">
        <v>0.02025</v>
      </c>
      <c r="M10" s="139" t="s">
        <v>269</v>
      </c>
      <c r="N10" s="419">
        <v>40805</v>
      </c>
      <c r="O10" s="231">
        <v>12621575.342465753</v>
      </c>
      <c r="P10" s="420">
        <v>41791</v>
      </c>
      <c r="Q10" s="138">
        <v>56584</v>
      </c>
      <c r="R10" s="421" t="s">
        <v>329</v>
      </c>
    </row>
    <row r="11" spans="2:18" ht="12">
      <c r="B11" s="414" t="s">
        <v>164</v>
      </c>
      <c r="C11" s="53" t="s">
        <v>330</v>
      </c>
      <c r="D11" s="59" t="s">
        <v>157</v>
      </c>
      <c r="E11" s="53" t="s">
        <v>165</v>
      </c>
      <c r="F11" s="59" t="s">
        <v>268</v>
      </c>
      <c r="G11" s="415">
        <v>2500000000</v>
      </c>
      <c r="H11" s="82">
        <v>0</v>
      </c>
      <c r="I11" s="415">
        <v>2500000000</v>
      </c>
      <c r="J11" s="416" t="s">
        <v>166</v>
      </c>
      <c r="K11" s="417">
        <v>0.012</v>
      </c>
      <c r="L11" s="418">
        <v>0.02025</v>
      </c>
      <c r="M11" s="139" t="s">
        <v>269</v>
      </c>
      <c r="N11" s="419">
        <v>40805</v>
      </c>
      <c r="O11" s="231">
        <v>12621575.342465753</v>
      </c>
      <c r="P11" s="420">
        <v>41791</v>
      </c>
      <c r="Q11" s="138">
        <v>56584</v>
      </c>
      <c r="R11" s="421" t="s">
        <v>329</v>
      </c>
    </row>
    <row r="12" spans="2:18" ht="12">
      <c r="B12" s="414" t="s">
        <v>167</v>
      </c>
      <c r="C12" s="53" t="s">
        <v>331</v>
      </c>
      <c r="D12" s="59" t="s">
        <v>157</v>
      </c>
      <c r="E12" s="53" t="s">
        <v>165</v>
      </c>
      <c r="F12" s="59" t="s">
        <v>268</v>
      </c>
      <c r="G12" s="415">
        <v>2500000000</v>
      </c>
      <c r="H12" s="82">
        <v>0</v>
      </c>
      <c r="I12" s="415">
        <v>2500000000</v>
      </c>
      <c r="J12" s="416" t="s">
        <v>166</v>
      </c>
      <c r="K12" s="417">
        <v>0.012</v>
      </c>
      <c r="L12" s="418">
        <v>0.02025</v>
      </c>
      <c r="M12" s="139" t="s">
        <v>269</v>
      </c>
      <c r="N12" s="419">
        <v>40805</v>
      </c>
      <c r="O12" s="231">
        <v>12621575.342465753</v>
      </c>
      <c r="P12" s="420">
        <v>42064</v>
      </c>
      <c r="Q12" s="138">
        <v>56584</v>
      </c>
      <c r="R12" s="421" t="s">
        <v>329</v>
      </c>
    </row>
    <row r="13" spans="2:18" ht="12">
      <c r="B13" s="414" t="s">
        <v>176</v>
      </c>
      <c r="C13" s="53" t="s">
        <v>332</v>
      </c>
      <c r="D13" s="59" t="s">
        <v>157</v>
      </c>
      <c r="E13" s="53" t="s">
        <v>165</v>
      </c>
      <c r="F13" s="59" t="s">
        <v>268</v>
      </c>
      <c r="G13" s="415">
        <v>2500000000</v>
      </c>
      <c r="H13" s="82">
        <v>0</v>
      </c>
      <c r="I13" s="415">
        <v>2500000000</v>
      </c>
      <c r="J13" s="416" t="s">
        <v>166</v>
      </c>
      <c r="K13" s="417">
        <v>0.012</v>
      </c>
      <c r="L13" s="418">
        <v>0.02025</v>
      </c>
      <c r="M13" s="139" t="s">
        <v>269</v>
      </c>
      <c r="N13" s="419">
        <v>40805</v>
      </c>
      <c r="O13" s="231">
        <v>12621575.342465753</v>
      </c>
      <c r="P13" s="420">
        <v>42064</v>
      </c>
      <c r="Q13" s="138">
        <v>56584</v>
      </c>
      <c r="R13" s="421" t="s">
        <v>329</v>
      </c>
    </row>
    <row r="14" spans="2:18" ht="12">
      <c r="B14" s="414" t="s">
        <v>177</v>
      </c>
      <c r="C14" s="53" t="s">
        <v>333</v>
      </c>
      <c r="D14" s="59" t="s">
        <v>157</v>
      </c>
      <c r="E14" s="53" t="s">
        <v>165</v>
      </c>
      <c r="F14" s="59" t="s">
        <v>268</v>
      </c>
      <c r="G14" s="415">
        <v>1750000000</v>
      </c>
      <c r="H14" s="82">
        <v>0</v>
      </c>
      <c r="I14" s="415">
        <v>1750000000</v>
      </c>
      <c r="J14" s="416" t="s">
        <v>166</v>
      </c>
      <c r="K14" s="417">
        <v>0.012</v>
      </c>
      <c r="L14" s="418">
        <v>0.02025</v>
      </c>
      <c r="M14" s="139" t="s">
        <v>269</v>
      </c>
      <c r="N14" s="419">
        <v>40805</v>
      </c>
      <c r="O14" s="231">
        <v>8835102.739726027</v>
      </c>
      <c r="P14" s="420">
        <v>42339</v>
      </c>
      <c r="Q14" s="138">
        <v>56584</v>
      </c>
      <c r="R14" s="421" t="s">
        <v>329</v>
      </c>
    </row>
    <row r="15" spans="2:18" ht="12">
      <c r="B15" s="414" t="s">
        <v>170</v>
      </c>
      <c r="C15" s="53" t="s">
        <v>334</v>
      </c>
      <c r="D15" s="59" t="s">
        <v>306</v>
      </c>
      <c r="E15" s="53" t="s">
        <v>165</v>
      </c>
      <c r="F15" s="59" t="s">
        <v>268</v>
      </c>
      <c r="G15" s="415">
        <v>2500000000</v>
      </c>
      <c r="H15" s="82">
        <v>0</v>
      </c>
      <c r="I15" s="415">
        <v>2500000000</v>
      </c>
      <c r="J15" s="416" t="s">
        <v>166</v>
      </c>
      <c r="K15" s="417">
        <v>0.009</v>
      </c>
      <c r="L15" s="418">
        <v>0.01725</v>
      </c>
      <c r="M15" s="139" t="s">
        <v>269</v>
      </c>
      <c r="N15" s="419">
        <v>40805</v>
      </c>
      <c r="O15" s="231">
        <v>10751712.328767123</v>
      </c>
      <c r="P15" s="420">
        <v>42705</v>
      </c>
      <c r="Q15" s="138">
        <v>56584</v>
      </c>
      <c r="R15" s="421" t="s">
        <v>226</v>
      </c>
    </row>
    <row r="16" spans="2:18" ht="12.75" thickBot="1">
      <c r="B16" s="422"/>
      <c r="C16" s="423"/>
      <c r="D16" s="424"/>
      <c r="E16" s="423"/>
      <c r="F16" s="424"/>
      <c r="G16" s="423"/>
      <c r="H16" s="424"/>
      <c r="I16" s="423"/>
      <c r="J16" s="424"/>
      <c r="K16" s="423"/>
      <c r="L16" s="424"/>
      <c r="M16" s="423"/>
      <c r="N16" s="424"/>
      <c r="O16" s="425"/>
      <c r="P16" s="424"/>
      <c r="Q16" s="423"/>
      <c r="R16" s="426"/>
    </row>
    <row r="17" spans="2:18" ht="12">
      <c r="B17" s="427" t="s">
        <v>227</v>
      </c>
      <c r="C17" s="4"/>
      <c r="D17" s="4"/>
      <c r="E17" s="4"/>
      <c r="F17" s="4"/>
      <c r="G17" s="232"/>
      <c r="H17" s="59"/>
      <c r="I17" s="59"/>
      <c r="J17" s="59"/>
      <c r="K17" s="59"/>
      <c r="L17" s="59"/>
      <c r="M17" s="140"/>
      <c r="N17" s="140"/>
      <c r="O17" s="141"/>
      <c r="P17" s="142"/>
      <c r="Q17" s="4"/>
      <c r="R17" s="5"/>
    </row>
    <row r="18" spans="2:18" ht="12.75" thickBot="1">
      <c r="B18" s="394"/>
      <c r="C18" s="59"/>
      <c r="D18" s="59"/>
      <c r="E18" s="59"/>
      <c r="F18" s="59"/>
      <c r="G18" s="428"/>
      <c r="H18" s="82"/>
      <c r="I18" s="416"/>
      <c r="J18" s="416"/>
      <c r="K18" s="429"/>
      <c r="L18" s="430"/>
      <c r="M18" s="431"/>
      <c r="N18" s="419"/>
      <c r="O18" s="432"/>
      <c r="P18" s="420"/>
      <c r="Q18" s="433"/>
      <c r="R18" s="434"/>
    </row>
    <row r="19" spans="2:18" ht="12">
      <c r="B19" s="435" t="s">
        <v>335</v>
      </c>
      <c r="C19" s="400" t="s">
        <v>38</v>
      </c>
      <c r="D19" s="436" t="s">
        <v>178</v>
      </c>
      <c r="E19" s="400" t="s">
        <v>179</v>
      </c>
      <c r="F19" s="437" t="s">
        <v>180</v>
      </c>
      <c r="G19" s="428"/>
      <c r="H19" s="82"/>
      <c r="I19" s="416"/>
      <c r="J19" s="416"/>
      <c r="K19" s="429"/>
      <c r="L19" s="430"/>
      <c r="M19" s="431"/>
      <c r="N19" s="419"/>
      <c r="O19" s="432"/>
      <c r="P19" s="420"/>
      <c r="Q19" s="433"/>
      <c r="R19" s="434"/>
    </row>
    <row r="20" spans="2:18" ht="12.75" thickBot="1">
      <c r="B20" s="438"/>
      <c r="C20" s="439" t="s">
        <v>34</v>
      </c>
      <c r="D20" s="440"/>
      <c r="E20" s="439" t="s">
        <v>181</v>
      </c>
      <c r="F20" s="441" t="s">
        <v>182</v>
      </c>
      <c r="G20" s="428"/>
      <c r="H20" s="82"/>
      <c r="I20" s="416"/>
      <c r="J20" s="416"/>
      <c r="K20" s="429"/>
      <c r="L20" s="430"/>
      <c r="M20" s="431"/>
      <c r="N20" s="419"/>
      <c r="O20" s="432"/>
      <c r="P20" s="420"/>
      <c r="Q20" s="433"/>
      <c r="R20" s="434"/>
    </row>
    <row r="21" spans="2:18" ht="12">
      <c r="B21" s="442"/>
      <c r="C21" s="53"/>
      <c r="D21" s="59"/>
      <c r="E21" s="53"/>
      <c r="F21" s="443"/>
      <c r="G21" s="428"/>
      <c r="H21" s="82"/>
      <c r="I21" s="416"/>
      <c r="J21" s="416"/>
      <c r="K21" s="429"/>
      <c r="L21" s="430"/>
      <c r="M21" s="431"/>
      <c r="N21" s="419"/>
      <c r="O21" s="432"/>
      <c r="P21" s="420"/>
      <c r="Q21" s="433"/>
      <c r="R21" s="434"/>
    </row>
    <row r="22" spans="2:18" ht="12">
      <c r="B22" s="442" t="s">
        <v>278</v>
      </c>
      <c r="C22" s="444">
        <v>1000000000</v>
      </c>
      <c r="D22" s="445">
        <v>0.06060606060606061</v>
      </c>
      <c r="E22" s="446">
        <v>0.15151515151515152</v>
      </c>
      <c r="F22" s="447">
        <v>0.16363636363636364</v>
      </c>
      <c r="G22" s="233"/>
      <c r="H22" s="82"/>
      <c r="I22" s="82"/>
      <c r="J22" s="82"/>
      <c r="K22" s="82"/>
      <c r="L22" s="430"/>
      <c r="M22" s="431"/>
      <c r="N22" s="419"/>
      <c r="O22" s="419"/>
      <c r="P22" s="82"/>
      <c r="Q22" s="433"/>
      <c r="R22" s="433"/>
    </row>
    <row r="23" spans="2:18" ht="12">
      <c r="B23" s="442" t="s">
        <v>279</v>
      </c>
      <c r="C23" s="444">
        <v>1250000000</v>
      </c>
      <c r="D23" s="445">
        <v>0.07575757575757576</v>
      </c>
      <c r="E23" s="446">
        <v>0.15151515151515152</v>
      </c>
      <c r="F23" s="447">
        <v>0.16363636363636364</v>
      </c>
      <c r="G23" s="232"/>
      <c r="H23" s="82"/>
      <c r="I23" s="82"/>
      <c r="J23" s="82"/>
      <c r="K23" s="82"/>
      <c r="L23" s="430"/>
      <c r="M23" s="431"/>
      <c r="N23" s="419"/>
      <c r="O23" s="419"/>
      <c r="P23" s="82"/>
      <c r="Q23" s="433"/>
      <c r="R23" s="433"/>
    </row>
    <row r="24" spans="2:18" ht="12">
      <c r="B24" s="442" t="s">
        <v>280</v>
      </c>
      <c r="C24" s="444">
        <v>2500000000</v>
      </c>
      <c r="D24" s="445">
        <v>0.15151515151515152</v>
      </c>
      <c r="E24" s="446">
        <v>0.15151515151515152</v>
      </c>
      <c r="F24" s="447">
        <v>0.16363636363636364</v>
      </c>
      <c r="G24" s="232"/>
      <c r="H24" s="82"/>
      <c r="I24" s="82"/>
      <c r="J24" s="82"/>
      <c r="K24" s="82"/>
      <c r="L24" s="430"/>
      <c r="M24" s="431"/>
      <c r="N24" s="419"/>
      <c r="O24" s="419"/>
      <c r="P24" s="82"/>
      <c r="Q24" s="433"/>
      <c r="R24" s="433"/>
    </row>
    <row r="25" spans="2:18" ht="12">
      <c r="B25" s="442" t="s">
        <v>281</v>
      </c>
      <c r="C25" s="444">
        <v>2500000000</v>
      </c>
      <c r="D25" s="445">
        <v>0.15151515151515152</v>
      </c>
      <c r="E25" s="446">
        <v>0.15151515151515152</v>
      </c>
      <c r="F25" s="447">
        <v>0.16363636363636364</v>
      </c>
      <c r="G25" s="233"/>
      <c r="H25" s="59"/>
      <c r="I25" s="59"/>
      <c r="J25" s="59"/>
      <c r="K25" s="59"/>
      <c r="L25" s="59"/>
      <c r="M25" s="59"/>
      <c r="N25" s="59"/>
      <c r="O25" s="59"/>
      <c r="P25" s="59"/>
      <c r="Q25" s="59"/>
      <c r="R25" s="59"/>
    </row>
    <row r="26" spans="2:18" ht="12">
      <c r="B26" s="442" t="s">
        <v>282</v>
      </c>
      <c r="C26" s="444">
        <v>2500000000</v>
      </c>
      <c r="D26" s="445">
        <v>0.15151515151515152</v>
      </c>
      <c r="E26" s="446">
        <v>0.15151515151515152</v>
      </c>
      <c r="F26" s="447">
        <v>0.16363636363636364</v>
      </c>
      <c r="G26" s="232"/>
      <c r="H26" s="59"/>
      <c r="I26" s="59"/>
      <c r="J26" s="59"/>
      <c r="K26" s="59"/>
      <c r="L26" s="59"/>
      <c r="M26" s="59"/>
      <c r="N26" s="59"/>
      <c r="O26" s="59"/>
      <c r="P26" s="59"/>
      <c r="Q26" s="59"/>
      <c r="R26" s="59"/>
    </row>
    <row r="27" spans="2:18" ht="12">
      <c r="B27" s="442" t="s">
        <v>283</v>
      </c>
      <c r="C27" s="444">
        <v>2500000000</v>
      </c>
      <c r="D27" s="445">
        <v>0.15151515151515152</v>
      </c>
      <c r="E27" s="446">
        <v>0.15151515151515152</v>
      </c>
      <c r="F27" s="447">
        <v>0.16363636363636364</v>
      </c>
      <c r="G27" s="232"/>
      <c r="H27" s="59"/>
      <c r="I27" s="59"/>
      <c r="J27" s="59"/>
      <c r="K27" s="59"/>
      <c r="L27" s="59"/>
      <c r="M27" s="59"/>
      <c r="N27" s="59"/>
      <c r="O27" s="59"/>
      <c r="P27" s="59"/>
      <c r="Q27" s="59"/>
      <c r="R27" s="59"/>
    </row>
    <row r="28" spans="2:18" ht="12">
      <c r="B28" s="442" t="s">
        <v>284</v>
      </c>
      <c r="C28" s="444">
        <v>1750000000</v>
      </c>
      <c r="D28" s="445">
        <v>0.10606060606060606</v>
      </c>
      <c r="E28" s="446">
        <v>0.15151515151515152</v>
      </c>
      <c r="F28" s="447">
        <v>0.16363636363636364</v>
      </c>
      <c r="G28" s="232"/>
      <c r="H28" s="4"/>
      <c r="I28" s="4"/>
      <c r="J28" s="4"/>
      <c r="K28" s="4"/>
      <c r="L28" s="4"/>
      <c r="M28" s="4"/>
      <c r="N28" s="4"/>
      <c r="O28" s="4"/>
      <c r="P28" s="4"/>
      <c r="Q28" s="4"/>
      <c r="R28" s="4"/>
    </row>
    <row r="29" spans="2:18" ht="12">
      <c r="B29" s="442" t="s">
        <v>183</v>
      </c>
      <c r="C29" s="444">
        <v>2500000000</v>
      </c>
      <c r="D29" s="445">
        <v>0.15151515151515152</v>
      </c>
      <c r="E29" s="446">
        <v>0</v>
      </c>
      <c r="F29" s="447">
        <v>0</v>
      </c>
      <c r="G29" s="232"/>
      <c r="H29" s="4"/>
      <c r="I29" s="4"/>
      <c r="J29" s="4"/>
      <c r="K29" s="4"/>
      <c r="L29" s="4"/>
      <c r="M29" s="4"/>
      <c r="N29" s="4"/>
      <c r="O29" s="4"/>
      <c r="P29" s="4"/>
      <c r="Q29" s="4"/>
      <c r="R29" s="4"/>
    </row>
    <row r="30" spans="2:18" ht="12.75" thickBot="1">
      <c r="B30" s="442"/>
      <c r="C30" s="448"/>
      <c r="D30" s="449"/>
      <c r="E30" s="450"/>
      <c r="F30" s="451"/>
      <c r="G30" s="452"/>
      <c r="H30" s="453"/>
      <c r="I30" s="453"/>
      <c r="J30" s="453"/>
      <c r="K30" s="453"/>
      <c r="L30" s="453"/>
      <c r="M30" s="453"/>
      <c r="N30" s="453"/>
      <c r="O30" s="453"/>
      <c r="P30" s="453"/>
      <c r="Q30" s="453"/>
      <c r="R30" s="453"/>
    </row>
    <row r="31" spans="2:18" ht="12">
      <c r="B31" s="442"/>
      <c r="C31" s="454">
        <v>16500000000</v>
      </c>
      <c r="D31" s="455">
        <v>0.9999999999999999</v>
      </c>
      <c r="E31" s="456"/>
      <c r="F31" s="457"/>
      <c r="G31" s="233"/>
      <c r="H31" s="59"/>
      <c r="I31" s="59"/>
      <c r="J31" s="59"/>
      <c r="K31" s="59"/>
      <c r="L31" s="59"/>
      <c r="M31" s="59"/>
      <c r="N31" s="59"/>
      <c r="O31" s="59"/>
      <c r="P31" s="59"/>
      <c r="Q31" s="59"/>
      <c r="R31" s="59"/>
    </row>
    <row r="32" spans="2:18" ht="12.75" thickBot="1">
      <c r="B32" s="442"/>
      <c r="C32" s="458"/>
      <c r="D32" s="459"/>
      <c r="E32" s="456"/>
      <c r="F32" s="457"/>
      <c r="G32" s="233"/>
      <c r="H32" s="82"/>
      <c r="I32" s="82"/>
      <c r="J32" s="82"/>
      <c r="K32" s="82"/>
      <c r="L32" s="430"/>
      <c r="M32" s="431"/>
      <c r="N32" s="419"/>
      <c r="O32" s="419"/>
      <c r="P32" s="460"/>
      <c r="Q32" s="433"/>
      <c r="R32" s="433"/>
    </row>
    <row r="33" spans="2:18" ht="12">
      <c r="B33" s="461"/>
      <c r="C33" s="148"/>
      <c r="D33" s="462"/>
      <c r="E33" s="148"/>
      <c r="F33" s="463"/>
      <c r="G33" s="233"/>
      <c r="H33" s="82"/>
      <c r="I33" s="82"/>
      <c r="J33" s="82"/>
      <c r="K33" s="82"/>
      <c r="L33" s="430"/>
      <c r="M33" s="431"/>
      <c r="N33" s="419"/>
      <c r="O33" s="419"/>
      <c r="P33" s="460"/>
      <c r="Q33" s="433"/>
      <c r="R33" s="433"/>
    </row>
    <row r="34" spans="2:18" ht="12">
      <c r="B34" s="442" t="s">
        <v>285</v>
      </c>
      <c r="C34" s="444">
        <v>200000000</v>
      </c>
      <c r="D34" s="445">
        <v>0.012121212121212121</v>
      </c>
      <c r="E34" s="456"/>
      <c r="F34" s="457"/>
      <c r="G34" s="59"/>
      <c r="H34" s="59"/>
      <c r="I34" s="59"/>
      <c r="J34" s="59"/>
      <c r="K34" s="59"/>
      <c r="L34" s="59"/>
      <c r="M34" s="59"/>
      <c r="N34" s="59"/>
      <c r="O34" s="59"/>
      <c r="P34" s="59"/>
      <c r="Q34" s="59"/>
      <c r="R34" s="59"/>
    </row>
    <row r="35" spans="2:18" ht="12.75" thickBot="1">
      <c r="B35" s="464"/>
      <c r="C35" s="143"/>
      <c r="D35" s="136"/>
      <c r="E35" s="143"/>
      <c r="F35" s="465"/>
      <c r="G35" s="4"/>
      <c r="H35" s="59"/>
      <c r="I35" s="59"/>
      <c r="J35" s="59"/>
      <c r="K35" s="59"/>
      <c r="L35" s="59"/>
      <c r="M35" s="140"/>
      <c r="N35" s="140"/>
      <c r="O35" s="141"/>
      <c r="P35" s="142"/>
      <c r="Q35" s="4"/>
      <c r="R35" s="5"/>
    </row>
    <row r="36" spans="2:18" ht="12">
      <c r="B36" s="394" t="s">
        <v>286</v>
      </c>
      <c r="C36" s="4"/>
      <c r="D36" s="4"/>
      <c r="E36" s="4"/>
      <c r="F36" s="4"/>
      <c r="G36" s="4"/>
      <c r="H36" s="59"/>
      <c r="I36" s="59"/>
      <c r="J36" s="59"/>
      <c r="K36" s="59"/>
      <c r="L36" s="59"/>
      <c r="M36" s="140"/>
      <c r="N36" s="140"/>
      <c r="O36" s="141"/>
      <c r="P36" s="142"/>
      <c r="Q36" s="4"/>
      <c r="R36" s="5"/>
    </row>
    <row r="37" spans="2:18" ht="12.75" thickBot="1">
      <c r="B37" s="394"/>
      <c r="C37" s="4"/>
      <c r="D37" s="4"/>
      <c r="E37" s="4"/>
      <c r="F37" s="4"/>
      <c r="G37" s="4"/>
      <c r="H37" s="59"/>
      <c r="I37" s="59"/>
      <c r="J37" s="59"/>
      <c r="K37" s="59"/>
      <c r="L37" s="59"/>
      <c r="M37" s="140"/>
      <c r="N37" s="140"/>
      <c r="O37" s="141"/>
      <c r="P37" s="142"/>
      <c r="Q37" s="4"/>
      <c r="R37" s="5"/>
    </row>
    <row r="38" spans="2:18" ht="12">
      <c r="B38" s="435" t="s">
        <v>336</v>
      </c>
      <c r="C38" s="437"/>
      <c r="D38" s="4"/>
      <c r="E38" s="4"/>
      <c r="F38" s="4"/>
      <c r="G38" s="4"/>
      <c r="H38" s="59"/>
      <c r="I38" s="59"/>
      <c r="J38" s="59"/>
      <c r="K38" s="59"/>
      <c r="L38" s="59"/>
      <c r="M38" s="140"/>
      <c r="N38" s="140"/>
      <c r="O38" s="141"/>
      <c r="P38" s="142"/>
      <c r="Q38" s="4"/>
      <c r="R38" s="5"/>
    </row>
    <row r="39" spans="2:18" ht="12.75" thickBot="1">
      <c r="B39" s="438"/>
      <c r="C39" s="441"/>
      <c r="D39" s="394"/>
      <c r="E39" s="394"/>
      <c r="F39" s="394"/>
      <c r="G39" s="394"/>
      <c r="H39" s="394"/>
      <c r="I39" s="394"/>
      <c r="J39" s="394"/>
      <c r="K39" s="394"/>
      <c r="L39" s="394"/>
      <c r="M39" s="394"/>
      <c r="N39" s="394"/>
      <c r="O39" s="394"/>
      <c r="P39" s="394"/>
      <c r="Q39" s="394"/>
      <c r="R39" s="394"/>
    </row>
    <row r="40" spans="2:18" ht="12">
      <c r="B40" s="466" t="s">
        <v>190</v>
      </c>
      <c r="C40" s="467">
        <v>200000000</v>
      </c>
      <c r="D40" s="394"/>
      <c r="E40" s="394"/>
      <c r="F40" s="394"/>
      <c r="G40" s="394"/>
      <c r="H40" s="394"/>
      <c r="I40" s="394"/>
      <c r="J40" s="394"/>
      <c r="K40" s="394"/>
      <c r="L40" s="394"/>
      <c r="M40" s="394"/>
      <c r="N40" s="394"/>
      <c r="O40" s="394"/>
      <c r="P40" s="394"/>
      <c r="Q40" s="394"/>
      <c r="R40" s="394"/>
    </row>
    <row r="41" spans="2:18" ht="12">
      <c r="B41" s="466" t="s">
        <v>191</v>
      </c>
      <c r="C41" s="467">
        <v>0</v>
      </c>
      <c r="D41" s="394"/>
      <c r="E41" s="394"/>
      <c r="F41" s="394"/>
      <c r="G41" s="394"/>
      <c r="H41" s="394"/>
      <c r="I41" s="394"/>
      <c r="J41" s="394"/>
      <c r="K41" s="394"/>
      <c r="L41" s="394"/>
      <c r="M41" s="394"/>
      <c r="N41" s="394"/>
      <c r="O41" s="394"/>
      <c r="P41" s="394"/>
      <c r="Q41" s="394"/>
      <c r="R41" s="394"/>
    </row>
    <row r="42" spans="2:18" ht="12">
      <c r="B42" s="466" t="s">
        <v>192</v>
      </c>
      <c r="C42" s="467">
        <v>0</v>
      </c>
      <c r="D42" s="394"/>
      <c r="E42" s="394"/>
      <c r="F42" s="394"/>
      <c r="G42" s="394"/>
      <c r="H42" s="394"/>
      <c r="I42" s="394"/>
      <c r="J42" s="394"/>
      <c r="K42" s="394"/>
      <c r="L42" s="394"/>
      <c r="M42" s="394"/>
      <c r="N42" s="394"/>
      <c r="O42" s="394"/>
      <c r="P42" s="394"/>
      <c r="Q42" s="394"/>
      <c r="R42" s="394"/>
    </row>
    <row r="43" spans="2:18" ht="12.75" thickBot="1">
      <c r="B43" s="468" t="s">
        <v>193</v>
      </c>
      <c r="C43" s="469">
        <v>200000000</v>
      </c>
      <c r="D43" s="394"/>
      <c r="E43" s="394"/>
      <c r="F43" s="394"/>
      <c r="G43" s="394"/>
      <c r="H43" s="394"/>
      <c r="I43" s="394"/>
      <c r="J43" s="394"/>
      <c r="K43" s="394"/>
      <c r="L43" s="394"/>
      <c r="M43" s="394"/>
      <c r="N43" s="394"/>
      <c r="O43" s="394"/>
      <c r="P43" s="394"/>
      <c r="Q43" s="394"/>
      <c r="R43" s="394"/>
    </row>
    <row r="44" spans="2:18" ht="12.75" thickBot="1">
      <c r="B44" s="396"/>
      <c r="C44" s="396"/>
      <c r="D44" s="394"/>
      <c r="E44" s="394"/>
      <c r="F44" s="394"/>
      <c r="G44" s="394"/>
      <c r="H44" s="394"/>
      <c r="I44" s="394"/>
      <c r="J44" s="394"/>
      <c r="K44" s="394"/>
      <c r="L44" s="394"/>
      <c r="M44" s="394"/>
      <c r="N44" s="394"/>
      <c r="O44" s="394"/>
      <c r="P44" s="394"/>
      <c r="Q44" s="394"/>
      <c r="R44" s="394"/>
    </row>
    <row r="45" spans="2:18" ht="12">
      <c r="B45" s="435" t="s">
        <v>337</v>
      </c>
      <c r="C45" s="400"/>
      <c r="D45" s="394"/>
      <c r="E45" s="394"/>
      <c r="F45" s="394"/>
      <c r="G45" s="394"/>
      <c r="H45" s="394"/>
      <c r="I45" s="394"/>
      <c r="J45" s="394"/>
      <c r="K45" s="394"/>
      <c r="L45" s="394"/>
      <c r="M45" s="394"/>
      <c r="N45" s="394"/>
      <c r="O45" s="394"/>
      <c r="P45" s="394"/>
      <c r="Q45" s="394"/>
      <c r="R45" s="394"/>
    </row>
    <row r="46" spans="2:18" ht="12.75" thickBot="1">
      <c r="B46" s="438"/>
      <c r="C46" s="439"/>
      <c r="D46" s="394"/>
      <c r="E46" s="394"/>
      <c r="F46" s="394"/>
      <c r="G46" s="394"/>
      <c r="H46" s="394"/>
      <c r="I46" s="394"/>
      <c r="J46" s="394"/>
      <c r="K46" s="394"/>
      <c r="L46" s="394"/>
      <c r="M46" s="394"/>
      <c r="N46" s="394"/>
      <c r="O46" s="394"/>
      <c r="P46" s="394"/>
      <c r="Q46" s="394"/>
      <c r="R46" s="394"/>
    </row>
    <row r="47" spans="2:18" ht="12">
      <c r="B47" s="401"/>
      <c r="C47" s="470"/>
      <c r="D47" s="394"/>
      <c r="E47" s="394"/>
      <c r="F47" s="394"/>
      <c r="G47" s="394"/>
      <c r="H47" s="394"/>
      <c r="I47" s="394"/>
      <c r="J47" s="394"/>
      <c r="K47" s="394"/>
      <c r="L47" s="394"/>
      <c r="M47" s="394"/>
      <c r="N47" s="394"/>
      <c r="O47" s="394"/>
      <c r="P47" s="394"/>
      <c r="Q47" s="394"/>
      <c r="R47" s="394"/>
    </row>
    <row r="48" spans="2:18" ht="12.75" thickBot="1">
      <c r="B48" s="471" t="s">
        <v>289</v>
      </c>
      <c r="C48" s="472">
        <v>0.01111407622458005</v>
      </c>
      <c r="D48" s="394"/>
      <c r="E48" s="394"/>
      <c r="F48" s="394"/>
      <c r="G48" s="394"/>
      <c r="H48" s="394"/>
      <c r="I48" s="394"/>
      <c r="J48" s="394"/>
      <c r="K48" s="394"/>
      <c r="L48" s="394"/>
      <c r="M48" s="394"/>
      <c r="N48" s="394"/>
      <c r="O48" s="394"/>
      <c r="P48" s="394"/>
      <c r="Q48" s="394"/>
      <c r="R48" s="394"/>
    </row>
    <row r="49" spans="2:18" ht="12">
      <c r="B49" s="394" t="s">
        <v>290</v>
      </c>
      <c r="C49" s="394"/>
      <c r="D49" s="394"/>
      <c r="E49" s="394"/>
      <c r="F49" s="394"/>
      <c r="G49" s="394"/>
      <c r="H49" s="394"/>
      <c r="I49" s="394"/>
      <c r="J49" s="394"/>
      <c r="K49" s="394"/>
      <c r="L49" s="394"/>
      <c r="M49" s="394"/>
      <c r="N49" s="394"/>
      <c r="O49" s="394"/>
      <c r="P49" s="394"/>
      <c r="Q49" s="394"/>
      <c r="R49" s="394"/>
    </row>
    <row r="50" spans="2:18" ht="12">
      <c r="B50" s="394"/>
      <c r="C50" s="394"/>
      <c r="D50" s="394"/>
      <c r="E50" s="394"/>
      <c r="F50" s="394"/>
      <c r="G50" s="394"/>
      <c r="H50" s="394"/>
      <c r="I50" s="394"/>
      <c r="J50" s="394"/>
      <c r="K50" s="394"/>
      <c r="L50" s="394"/>
      <c r="M50" s="394"/>
      <c r="N50" s="394"/>
      <c r="O50" s="394"/>
      <c r="P50" s="394"/>
      <c r="Q50" s="394"/>
      <c r="R50" s="394"/>
    </row>
    <row r="51" spans="2:18" ht="12">
      <c r="B51" s="394"/>
      <c r="C51" s="394"/>
      <c r="D51" s="394"/>
      <c r="E51" s="394"/>
      <c r="F51" s="394"/>
      <c r="G51" s="394"/>
      <c r="H51" s="394"/>
      <c r="I51" s="394"/>
      <c r="J51" s="394"/>
      <c r="K51" s="394"/>
      <c r="L51" s="394"/>
      <c r="M51" s="394"/>
      <c r="N51" s="394"/>
      <c r="O51" s="394"/>
      <c r="P51" s="394"/>
      <c r="Q51" s="394"/>
      <c r="R51" s="394"/>
    </row>
    <row r="52" spans="2:18" ht="12">
      <c r="B52" s="394"/>
      <c r="C52" s="394"/>
      <c r="D52" s="394"/>
      <c r="E52" s="394"/>
      <c r="F52" s="394"/>
      <c r="G52" s="394"/>
      <c r="H52" s="394"/>
      <c r="I52" s="394"/>
      <c r="J52" s="394"/>
      <c r="K52" s="394"/>
      <c r="L52" s="394"/>
      <c r="M52" s="394"/>
      <c r="N52" s="394"/>
      <c r="O52" s="394"/>
      <c r="P52" s="394"/>
      <c r="Q52" s="394"/>
      <c r="R52" s="394"/>
    </row>
    <row r="53" spans="2:18" ht="12">
      <c r="B53" s="394"/>
      <c r="C53" s="394"/>
      <c r="D53" s="394"/>
      <c r="E53" s="394"/>
      <c r="F53" s="394"/>
      <c r="G53" s="394"/>
      <c r="H53" s="394"/>
      <c r="I53" s="394"/>
      <c r="J53" s="394"/>
      <c r="K53" s="394"/>
      <c r="L53" s="394"/>
      <c r="M53" s="394"/>
      <c r="N53" s="394"/>
      <c r="O53" s="394"/>
      <c r="P53" s="394"/>
      <c r="Q53" s="394"/>
      <c r="R53" s="394"/>
    </row>
    <row r="54" spans="2:18" ht="12">
      <c r="B54" s="394"/>
      <c r="C54" s="394"/>
      <c r="D54" s="394"/>
      <c r="E54" s="394"/>
      <c r="F54" s="394"/>
      <c r="G54" s="394"/>
      <c r="H54" s="394"/>
      <c r="I54" s="394"/>
      <c r="J54" s="394"/>
      <c r="K54" s="394"/>
      <c r="L54" s="394"/>
      <c r="M54" s="394"/>
      <c r="N54" s="394"/>
      <c r="O54" s="394"/>
      <c r="P54" s="394"/>
      <c r="Q54" s="394"/>
      <c r="R54" s="394"/>
    </row>
    <row r="55" spans="2:18" ht="12">
      <c r="B55" s="394"/>
      <c r="C55" s="394"/>
      <c r="D55" s="394"/>
      <c r="E55" s="394"/>
      <c r="F55" s="394"/>
      <c r="G55" s="394"/>
      <c r="H55" s="394"/>
      <c r="I55" s="394"/>
      <c r="J55" s="394"/>
      <c r="K55" s="394"/>
      <c r="L55" s="394"/>
      <c r="M55" s="394"/>
      <c r="N55" s="394"/>
      <c r="O55" s="394"/>
      <c r="P55" s="394"/>
      <c r="Q55" s="394"/>
      <c r="R55" s="394"/>
    </row>
    <row r="56" spans="2:18" ht="12">
      <c r="B56" s="394"/>
      <c r="C56" s="394"/>
      <c r="D56" s="394"/>
      <c r="E56" s="394"/>
      <c r="F56" s="394"/>
      <c r="G56" s="394"/>
      <c r="H56" s="394"/>
      <c r="I56" s="394"/>
      <c r="J56" s="394"/>
      <c r="K56" s="394"/>
      <c r="L56" s="394"/>
      <c r="M56" s="394"/>
      <c r="N56" s="394"/>
      <c r="O56" s="394"/>
      <c r="P56" s="394"/>
      <c r="Q56" s="394"/>
      <c r="R56" s="394"/>
    </row>
    <row r="57" spans="2:18" ht="12">
      <c r="B57" s="394"/>
      <c r="C57" s="394"/>
      <c r="D57" s="394"/>
      <c r="E57" s="394"/>
      <c r="F57" s="394"/>
      <c r="G57" s="394"/>
      <c r="H57" s="394"/>
      <c r="I57" s="394"/>
      <c r="J57" s="394"/>
      <c r="K57" s="394"/>
      <c r="L57" s="394"/>
      <c r="M57" s="394"/>
      <c r="N57" s="394"/>
      <c r="O57" s="394"/>
      <c r="P57" s="394"/>
      <c r="Q57" s="394"/>
      <c r="R57" s="394"/>
    </row>
    <row r="58" spans="2:18" ht="12">
      <c r="B58" s="394"/>
      <c r="C58" s="394"/>
      <c r="D58" s="394"/>
      <c r="E58" s="394"/>
      <c r="F58" s="394"/>
      <c r="G58" s="394"/>
      <c r="H58" s="394"/>
      <c r="I58" s="394"/>
      <c r="J58" s="394"/>
      <c r="K58" s="394"/>
      <c r="L58" s="394"/>
      <c r="M58" s="394"/>
      <c r="N58" s="394"/>
      <c r="O58" s="394"/>
      <c r="P58" s="394"/>
      <c r="Q58" s="394"/>
      <c r="R58" s="394"/>
    </row>
    <row r="59" spans="2:18" ht="12">
      <c r="B59" s="394"/>
      <c r="C59" s="394"/>
      <c r="D59" s="394"/>
      <c r="E59" s="394"/>
      <c r="F59" s="394"/>
      <c r="G59" s="394"/>
      <c r="H59" s="394"/>
      <c r="I59" s="394"/>
      <c r="J59" s="394"/>
      <c r="K59" s="394"/>
      <c r="L59" s="394"/>
      <c r="M59" s="394"/>
      <c r="N59" s="394"/>
      <c r="O59" s="394"/>
      <c r="P59" s="394"/>
      <c r="Q59" s="394"/>
      <c r="R59" s="394"/>
    </row>
    <row r="60" spans="2:18" ht="12">
      <c r="B60" s="394"/>
      <c r="C60" s="394"/>
      <c r="D60" s="394"/>
      <c r="E60" s="394"/>
      <c r="F60" s="394"/>
      <c r="G60" s="394"/>
      <c r="H60" s="394"/>
      <c r="I60" s="394"/>
      <c r="J60" s="394"/>
      <c r="K60" s="394"/>
      <c r="L60" s="394"/>
      <c r="M60" s="394"/>
      <c r="N60" s="394"/>
      <c r="O60" s="394"/>
      <c r="P60" s="394"/>
      <c r="Q60" s="394"/>
      <c r="R60" s="394"/>
    </row>
    <row r="61" spans="4:18" ht="12">
      <c r="D61" s="394"/>
      <c r="E61" s="394"/>
      <c r="F61" s="394"/>
      <c r="G61" s="394"/>
      <c r="H61" s="394"/>
      <c r="I61" s="394"/>
      <c r="J61" s="394"/>
      <c r="K61" s="394"/>
      <c r="L61" s="394"/>
      <c r="M61" s="394"/>
      <c r="N61" s="394"/>
      <c r="O61" s="394"/>
      <c r="P61" s="394"/>
      <c r="Q61" s="394"/>
      <c r="R61" s="394"/>
    </row>
    <row r="62" spans="2:18" ht="12">
      <c r="B62" s="394"/>
      <c r="C62" s="394"/>
      <c r="D62" s="394"/>
      <c r="E62" s="394"/>
      <c r="F62" s="394"/>
      <c r="G62" s="394"/>
      <c r="H62" s="394"/>
      <c r="I62" s="394"/>
      <c r="J62" s="394"/>
      <c r="K62" s="394"/>
      <c r="L62" s="394"/>
      <c r="M62" s="394"/>
      <c r="N62" s="394"/>
      <c r="O62" s="394"/>
      <c r="P62" s="394"/>
      <c r="Q62" s="394"/>
      <c r="R62" s="394"/>
    </row>
    <row r="63" spans="2:18" ht="12">
      <c r="B63" s="394"/>
      <c r="C63" s="394"/>
      <c r="D63" s="394"/>
      <c r="E63" s="394"/>
      <c r="F63" s="394"/>
      <c r="G63" s="394"/>
      <c r="H63" s="394"/>
      <c r="I63" s="394"/>
      <c r="J63" s="394"/>
      <c r="K63" s="394"/>
      <c r="L63" s="394"/>
      <c r="M63" s="394"/>
      <c r="N63" s="394"/>
      <c r="O63" s="394"/>
      <c r="P63" s="394"/>
      <c r="Q63" s="394"/>
      <c r="R63" s="394"/>
    </row>
    <row r="64" spans="2:18" ht="12">
      <c r="B64" s="394"/>
      <c r="C64" s="394"/>
      <c r="D64" s="394"/>
      <c r="E64" s="394"/>
      <c r="F64" s="394"/>
      <c r="G64" s="394"/>
      <c r="H64" s="394"/>
      <c r="I64" s="394"/>
      <c r="J64" s="394"/>
      <c r="K64" s="394"/>
      <c r="L64" s="394"/>
      <c r="M64" s="394"/>
      <c r="N64" s="394"/>
      <c r="O64" s="394"/>
      <c r="P64" s="394"/>
      <c r="Q64" s="394"/>
      <c r="R64" s="39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&amp;CLangton Master Trust Investors' Report - July 2011</oddHeader>
  </headerFooter>
</worksheet>
</file>

<file path=xl/worksheets/sheet9.xml><?xml version="1.0" encoding="utf-8"?>
<worksheet xmlns="http://schemas.openxmlformats.org/spreadsheetml/2006/main" xmlns:r="http://schemas.openxmlformats.org/officeDocument/2006/relationships">
  <sheetPr>
    <pageSetUpPr fitToPage="1"/>
  </sheetPr>
  <dimension ref="B2:R64"/>
  <sheetViews>
    <sheetView view="pageLayout" workbookViewId="0" topLeftCell="A7">
      <selection activeCell="C65" sqref="C65"/>
    </sheetView>
  </sheetViews>
  <sheetFormatPr defaultColWidth="9.140625" defaultRowHeight="12"/>
  <cols>
    <col min="2" max="2" width="51.7109375" style="0" customWidth="1"/>
    <col min="3" max="3" width="15.140625" style="0" bestFit="1" customWidth="1"/>
    <col min="4" max="4" width="17.421875" style="0" customWidth="1"/>
    <col min="5" max="5" width="17.7109375" style="0" bestFit="1" customWidth="1"/>
    <col min="6" max="6" width="17.7109375" style="0" customWidth="1"/>
    <col min="7" max="7" width="15.57421875" style="0" customWidth="1"/>
    <col min="8" max="8" width="15.00390625" style="0" customWidth="1"/>
    <col min="9" max="9" width="13.57421875" style="0" bestFit="1" customWidth="1"/>
    <col min="10" max="10" width="15.140625" style="0" bestFit="1" customWidth="1"/>
    <col min="11" max="12" width="9.421875" style="0" bestFit="1" customWidth="1"/>
    <col min="13" max="13" width="15.421875" style="0" bestFit="1" customWidth="1"/>
    <col min="14" max="14" width="10.28125" style="0" bestFit="1" customWidth="1"/>
    <col min="15" max="15" width="13.00390625" style="0" bestFit="1" customWidth="1"/>
    <col min="16" max="16" width="9.421875" style="0" customWidth="1"/>
    <col min="17" max="17" width="9.7109375" style="0" customWidth="1"/>
    <col min="18" max="18" width="10.00390625" style="0" customWidth="1"/>
  </cols>
  <sheetData>
    <row r="2" spans="2:18" ht="12.75" thickBot="1">
      <c r="B2" s="477" t="s">
        <v>139</v>
      </c>
      <c r="C2" s="478"/>
      <c r="D2" s="479"/>
      <c r="E2" s="480"/>
      <c r="F2" s="480"/>
      <c r="G2" s="480"/>
      <c r="H2" s="480"/>
      <c r="I2" s="480"/>
      <c r="J2" s="480"/>
      <c r="K2" s="480"/>
      <c r="L2" s="480"/>
      <c r="M2" s="480"/>
      <c r="N2" s="480"/>
      <c r="O2" s="480"/>
      <c r="P2" s="480"/>
      <c r="Q2" s="480"/>
      <c r="R2" s="481"/>
    </row>
    <row r="3" spans="2:18" ht="12">
      <c r="B3" s="482"/>
      <c r="C3" s="483"/>
      <c r="D3" s="484"/>
      <c r="E3" s="485"/>
      <c r="F3" s="483"/>
      <c r="G3" s="485"/>
      <c r="H3" s="485"/>
      <c r="I3" s="485"/>
      <c r="J3" s="485"/>
      <c r="K3" s="485"/>
      <c r="L3" s="485"/>
      <c r="M3" s="485"/>
      <c r="N3" s="485"/>
      <c r="O3" s="485"/>
      <c r="P3" s="485"/>
      <c r="Q3" s="485"/>
      <c r="R3" s="485"/>
    </row>
    <row r="4" spans="2:18" ht="12">
      <c r="B4" s="486" t="s">
        <v>140</v>
      </c>
      <c r="C4" s="487">
        <v>40752</v>
      </c>
      <c r="D4" s="485"/>
      <c r="E4" s="488" t="s">
        <v>338</v>
      </c>
      <c r="F4" s="485"/>
      <c r="G4" s="485"/>
      <c r="H4" s="485"/>
      <c r="I4" s="485"/>
      <c r="J4" s="485"/>
      <c r="K4" s="485"/>
      <c r="L4" s="485"/>
      <c r="M4" s="485"/>
      <c r="N4" s="485"/>
      <c r="O4" s="485"/>
      <c r="P4" s="485"/>
      <c r="Q4" s="485"/>
      <c r="R4" s="485"/>
    </row>
    <row r="5" spans="2:18" ht="12.75" thickBot="1">
      <c r="B5" s="489"/>
      <c r="C5" s="489"/>
      <c r="D5" s="489"/>
      <c r="E5" s="482"/>
      <c r="F5" s="489"/>
      <c r="G5" s="489"/>
      <c r="H5" s="489"/>
      <c r="I5" s="489"/>
      <c r="J5" s="489"/>
      <c r="K5" s="489"/>
      <c r="L5" s="489"/>
      <c r="M5" s="489"/>
      <c r="N5" s="489"/>
      <c r="O5" s="489"/>
      <c r="P5" s="489"/>
      <c r="Q5" s="489"/>
      <c r="R5" s="489"/>
    </row>
    <row r="6" spans="2:18" ht="48.75" thickBot="1">
      <c r="B6" s="490" t="s">
        <v>339</v>
      </c>
      <c r="C6" s="490" t="s">
        <v>141</v>
      </c>
      <c r="D6" s="490" t="s">
        <v>142</v>
      </c>
      <c r="E6" s="490" t="s">
        <v>143</v>
      </c>
      <c r="F6" s="490" t="s">
        <v>144</v>
      </c>
      <c r="G6" s="490" t="s">
        <v>145</v>
      </c>
      <c r="H6" s="490" t="s">
        <v>146</v>
      </c>
      <c r="I6" s="490" t="s">
        <v>147</v>
      </c>
      <c r="J6" s="490" t="s">
        <v>148</v>
      </c>
      <c r="K6" s="490" t="s">
        <v>149</v>
      </c>
      <c r="L6" s="490" t="s">
        <v>150</v>
      </c>
      <c r="M6" s="490" t="s">
        <v>151</v>
      </c>
      <c r="N6" s="490" t="s">
        <v>152</v>
      </c>
      <c r="O6" s="490" t="s">
        <v>153</v>
      </c>
      <c r="P6" s="490" t="s">
        <v>154</v>
      </c>
      <c r="Q6" s="490" t="s">
        <v>155</v>
      </c>
      <c r="R6" s="490" t="s">
        <v>224</v>
      </c>
    </row>
    <row r="7" spans="2:18" ht="12">
      <c r="B7" s="491"/>
      <c r="C7" s="492"/>
      <c r="D7" s="493"/>
      <c r="E7" s="492"/>
      <c r="F7" s="493"/>
      <c r="G7" s="494"/>
      <c r="H7" s="495"/>
      <c r="I7" s="496"/>
      <c r="J7" s="497"/>
      <c r="K7" s="498"/>
      <c r="L7" s="499"/>
      <c r="M7" s="500"/>
      <c r="N7" s="499"/>
      <c r="O7" s="501"/>
      <c r="P7" s="502"/>
      <c r="Q7" s="503"/>
      <c r="R7" s="504"/>
    </row>
    <row r="8" spans="2:18" ht="12">
      <c r="B8" s="505" t="s">
        <v>156</v>
      </c>
      <c r="C8" s="506" t="s">
        <v>340</v>
      </c>
      <c r="D8" s="507" t="s">
        <v>157</v>
      </c>
      <c r="E8" s="508" t="s">
        <v>158</v>
      </c>
      <c r="F8" s="507">
        <v>0.628</v>
      </c>
      <c r="G8" s="509">
        <v>250000000</v>
      </c>
      <c r="H8" s="510">
        <v>0</v>
      </c>
      <c r="I8" s="509">
        <v>250000000</v>
      </c>
      <c r="J8" s="511" t="s">
        <v>160</v>
      </c>
      <c r="K8" s="512">
        <v>0.0145</v>
      </c>
      <c r="L8" s="513">
        <v>0.0165965</v>
      </c>
      <c r="M8" s="514" t="s">
        <v>341</v>
      </c>
      <c r="N8" s="515">
        <v>40805</v>
      </c>
      <c r="O8" s="516">
        <v>610843.4027777778</v>
      </c>
      <c r="P8" s="517">
        <v>42614</v>
      </c>
      <c r="Q8" s="518">
        <v>56584</v>
      </c>
      <c r="R8" s="519" t="s">
        <v>226</v>
      </c>
    </row>
    <row r="9" spans="2:18" ht="12">
      <c r="B9" s="505" t="s">
        <v>159</v>
      </c>
      <c r="C9" s="508" t="s">
        <v>342</v>
      </c>
      <c r="D9" s="507" t="s">
        <v>157</v>
      </c>
      <c r="E9" s="508" t="s">
        <v>158</v>
      </c>
      <c r="F9" s="507">
        <v>0.628</v>
      </c>
      <c r="G9" s="509">
        <v>250000000</v>
      </c>
      <c r="H9" s="510">
        <v>0</v>
      </c>
      <c r="I9" s="509">
        <v>250000000</v>
      </c>
      <c r="J9" s="511" t="s">
        <v>160</v>
      </c>
      <c r="K9" s="512">
        <v>0.014</v>
      </c>
      <c r="L9" s="513">
        <v>0.0160965</v>
      </c>
      <c r="M9" s="514" t="s">
        <v>341</v>
      </c>
      <c r="N9" s="515">
        <v>40805</v>
      </c>
      <c r="O9" s="516">
        <v>592440.6249999999</v>
      </c>
      <c r="P9" s="517">
        <v>42614</v>
      </c>
      <c r="Q9" s="518">
        <v>56584</v>
      </c>
      <c r="R9" s="519" t="s">
        <v>226</v>
      </c>
    </row>
    <row r="10" spans="2:18" ht="12">
      <c r="B10" s="505" t="s">
        <v>161</v>
      </c>
      <c r="C10" s="508" t="s">
        <v>343</v>
      </c>
      <c r="D10" s="507" t="s">
        <v>157</v>
      </c>
      <c r="E10" s="508" t="s">
        <v>158</v>
      </c>
      <c r="F10" s="507">
        <v>0.628</v>
      </c>
      <c r="G10" s="509">
        <v>250000000</v>
      </c>
      <c r="H10" s="510">
        <v>0</v>
      </c>
      <c r="I10" s="509">
        <v>250000000</v>
      </c>
      <c r="J10" s="511" t="s">
        <v>160</v>
      </c>
      <c r="K10" s="512">
        <v>0.0135</v>
      </c>
      <c r="L10" s="513">
        <v>0.0155965</v>
      </c>
      <c r="M10" s="514" t="s">
        <v>341</v>
      </c>
      <c r="N10" s="515">
        <v>40805</v>
      </c>
      <c r="O10" s="516">
        <v>574037.8472222221</v>
      </c>
      <c r="P10" s="517">
        <v>42614</v>
      </c>
      <c r="Q10" s="518">
        <v>56584</v>
      </c>
      <c r="R10" s="519" t="s">
        <v>226</v>
      </c>
    </row>
    <row r="11" spans="2:18" ht="12">
      <c r="B11" s="505" t="s">
        <v>164</v>
      </c>
      <c r="C11" s="508" t="s">
        <v>344</v>
      </c>
      <c r="D11" s="507" t="s">
        <v>157</v>
      </c>
      <c r="E11" s="508" t="s">
        <v>158</v>
      </c>
      <c r="F11" s="507">
        <v>0.628</v>
      </c>
      <c r="G11" s="509">
        <v>250000000</v>
      </c>
      <c r="H11" s="510">
        <v>0</v>
      </c>
      <c r="I11" s="509">
        <v>250000000</v>
      </c>
      <c r="J11" s="511" t="s">
        <v>160</v>
      </c>
      <c r="K11" s="512">
        <v>0.013</v>
      </c>
      <c r="L11" s="513">
        <v>0.015096499999999999</v>
      </c>
      <c r="M11" s="514" t="s">
        <v>341</v>
      </c>
      <c r="N11" s="515">
        <v>40805</v>
      </c>
      <c r="O11" s="516">
        <v>555635.0694444444</v>
      </c>
      <c r="P11" s="517">
        <v>42614</v>
      </c>
      <c r="Q11" s="518">
        <v>56584</v>
      </c>
      <c r="R11" s="519" t="s">
        <v>226</v>
      </c>
    </row>
    <row r="12" spans="2:18" ht="12">
      <c r="B12" s="505" t="s">
        <v>167</v>
      </c>
      <c r="C12" s="508" t="s">
        <v>345</v>
      </c>
      <c r="D12" s="507" t="s">
        <v>157</v>
      </c>
      <c r="E12" s="508" t="s">
        <v>158</v>
      </c>
      <c r="F12" s="507">
        <v>0.628</v>
      </c>
      <c r="G12" s="509">
        <v>250000000</v>
      </c>
      <c r="H12" s="510">
        <v>0</v>
      </c>
      <c r="I12" s="509">
        <v>250000000</v>
      </c>
      <c r="J12" s="511" t="s">
        <v>160</v>
      </c>
      <c r="K12" s="512">
        <v>0.0145</v>
      </c>
      <c r="L12" s="513">
        <v>0.0165965</v>
      </c>
      <c r="M12" s="514" t="s">
        <v>341</v>
      </c>
      <c r="N12" s="515">
        <v>40805</v>
      </c>
      <c r="O12" s="516">
        <v>610843.4027777778</v>
      </c>
      <c r="P12" s="517">
        <v>42705</v>
      </c>
      <c r="Q12" s="518">
        <v>56584</v>
      </c>
      <c r="R12" s="519" t="s">
        <v>226</v>
      </c>
    </row>
    <row r="13" spans="2:18" ht="12">
      <c r="B13" s="505" t="s">
        <v>176</v>
      </c>
      <c r="C13" s="508" t="s">
        <v>346</v>
      </c>
      <c r="D13" s="507" t="s">
        <v>157</v>
      </c>
      <c r="E13" s="508" t="s">
        <v>158</v>
      </c>
      <c r="F13" s="507">
        <v>0.628</v>
      </c>
      <c r="G13" s="509">
        <v>250000000</v>
      </c>
      <c r="H13" s="510">
        <v>0</v>
      </c>
      <c r="I13" s="509">
        <v>250000000</v>
      </c>
      <c r="J13" s="511" t="s">
        <v>160</v>
      </c>
      <c r="K13" s="512">
        <v>0.014</v>
      </c>
      <c r="L13" s="513">
        <v>0.0160965</v>
      </c>
      <c r="M13" s="514" t="s">
        <v>341</v>
      </c>
      <c r="N13" s="515">
        <v>40805</v>
      </c>
      <c r="O13" s="516">
        <v>592440.6249999999</v>
      </c>
      <c r="P13" s="517">
        <v>42705</v>
      </c>
      <c r="Q13" s="518">
        <v>56584</v>
      </c>
      <c r="R13" s="519" t="s">
        <v>226</v>
      </c>
    </row>
    <row r="14" spans="2:18" ht="12">
      <c r="B14" s="505" t="s">
        <v>177</v>
      </c>
      <c r="C14" s="508" t="s">
        <v>347</v>
      </c>
      <c r="D14" s="507" t="s">
        <v>157</v>
      </c>
      <c r="E14" s="508" t="s">
        <v>158</v>
      </c>
      <c r="F14" s="507">
        <v>0.628</v>
      </c>
      <c r="G14" s="509">
        <v>250000000</v>
      </c>
      <c r="H14" s="510">
        <v>0</v>
      </c>
      <c r="I14" s="509">
        <v>250000000</v>
      </c>
      <c r="J14" s="511" t="s">
        <v>160</v>
      </c>
      <c r="K14" s="512">
        <v>0.0135</v>
      </c>
      <c r="L14" s="513">
        <v>0.0155965</v>
      </c>
      <c r="M14" s="514" t="s">
        <v>341</v>
      </c>
      <c r="N14" s="515">
        <v>40805</v>
      </c>
      <c r="O14" s="516">
        <v>574037.8472222221</v>
      </c>
      <c r="P14" s="517">
        <v>42705</v>
      </c>
      <c r="Q14" s="518">
        <v>56584</v>
      </c>
      <c r="R14" s="519" t="s">
        <v>226</v>
      </c>
    </row>
    <row r="15" spans="2:18" ht="12">
      <c r="B15" s="505" t="s">
        <v>298</v>
      </c>
      <c r="C15" s="508" t="s">
        <v>348</v>
      </c>
      <c r="D15" s="507" t="s">
        <v>157</v>
      </c>
      <c r="E15" s="508" t="s">
        <v>158</v>
      </c>
      <c r="F15" s="507">
        <v>0.628</v>
      </c>
      <c r="G15" s="509">
        <v>250000000</v>
      </c>
      <c r="H15" s="510">
        <v>0</v>
      </c>
      <c r="I15" s="509">
        <v>250000000</v>
      </c>
      <c r="J15" s="511" t="s">
        <v>160</v>
      </c>
      <c r="K15" s="512">
        <v>0.013</v>
      </c>
      <c r="L15" s="513">
        <v>0.015096499999999999</v>
      </c>
      <c r="M15" s="514" t="s">
        <v>341</v>
      </c>
      <c r="N15" s="515">
        <v>40805</v>
      </c>
      <c r="O15" s="516">
        <v>555635.0694444444</v>
      </c>
      <c r="P15" s="517">
        <v>42705</v>
      </c>
      <c r="Q15" s="518">
        <v>56584</v>
      </c>
      <c r="R15" s="519" t="s">
        <v>226</v>
      </c>
    </row>
    <row r="16" spans="2:18" ht="12">
      <c r="B16" s="505" t="s">
        <v>300</v>
      </c>
      <c r="C16" s="508" t="s">
        <v>349</v>
      </c>
      <c r="D16" s="507" t="s">
        <v>157</v>
      </c>
      <c r="E16" s="508" t="s">
        <v>158</v>
      </c>
      <c r="F16" s="507">
        <v>0.628</v>
      </c>
      <c r="G16" s="509">
        <v>250000000</v>
      </c>
      <c r="H16" s="510">
        <v>0</v>
      </c>
      <c r="I16" s="509">
        <v>250000000</v>
      </c>
      <c r="J16" s="511" t="s">
        <v>160</v>
      </c>
      <c r="K16" s="512">
        <v>0.0125</v>
      </c>
      <c r="L16" s="513">
        <v>0.0145965</v>
      </c>
      <c r="M16" s="514" t="s">
        <v>341</v>
      </c>
      <c r="N16" s="515">
        <v>40805</v>
      </c>
      <c r="O16" s="516">
        <v>537232.2916666666</v>
      </c>
      <c r="P16" s="517">
        <v>42705</v>
      </c>
      <c r="Q16" s="518">
        <v>56584</v>
      </c>
      <c r="R16" s="519" t="s">
        <v>226</v>
      </c>
    </row>
    <row r="17" spans="2:18" ht="12">
      <c r="B17" s="505" t="s">
        <v>170</v>
      </c>
      <c r="C17" s="508" t="s">
        <v>350</v>
      </c>
      <c r="D17" s="507" t="s">
        <v>306</v>
      </c>
      <c r="E17" s="508" t="s">
        <v>165</v>
      </c>
      <c r="F17" s="507" t="s">
        <v>268</v>
      </c>
      <c r="G17" s="509">
        <v>255000000</v>
      </c>
      <c r="H17" s="510">
        <v>0</v>
      </c>
      <c r="I17" s="509">
        <v>255000000</v>
      </c>
      <c r="J17" s="511" t="s">
        <v>166</v>
      </c>
      <c r="K17" s="512">
        <v>0.009</v>
      </c>
      <c r="L17" s="513">
        <v>0.0158338</v>
      </c>
      <c r="M17" s="514" t="s">
        <v>341</v>
      </c>
      <c r="N17" s="515">
        <v>40805</v>
      </c>
      <c r="O17" s="520">
        <v>586284.4027397259</v>
      </c>
      <c r="P17" s="517">
        <v>42705</v>
      </c>
      <c r="Q17" s="518">
        <v>56584</v>
      </c>
      <c r="R17" s="519" t="s">
        <v>226</v>
      </c>
    </row>
    <row r="18" spans="2:18" ht="12.75" thickBot="1">
      <c r="B18" s="521"/>
      <c r="C18" s="522"/>
      <c r="D18" s="523"/>
      <c r="E18" s="522"/>
      <c r="F18" s="523"/>
      <c r="G18" s="522"/>
      <c r="H18" s="523"/>
      <c r="I18" s="522"/>
      <c r="J18" s="523"/>
      <c r="K18" s="524"/>
      <c r="L18" s="525"/>
      <c r="M18" s="522"/>
      <c r="N18" s="523"/>
      <c r="O18" s="526"/>
      <c r="P18" s="523"/>
      <c r="Q18" s="522"/>
      <c r="R18" s="527"/>
    </row>
    <row r="19" spans="2:18" ht="12">
      <c r="B19" s="427" t="s">
        <v>227</v>
      </c>
      <c r="C19" s="485"/>
      <c r="D19" s="485"/>
      <c r="E19" s="485"/>
      <c r="F19" s="485"/>
      <c r="G19" s="528"/>
      <c r="H19" s="507"/>
      <c r="I19" s="507"/>
      <c r="J19" s="507"/>
      <c r="K19" s="507"/>
      <c r="L19" s="507"/>
      <c r="M19" s="529"/>
      <c r="N19" s="529"/>
      <c r="O19" s="530"/>
      <c r="P19" s="531"/>
      <c r="Q19" s="485"/>
      <c r="R19" s="532"/>
    </row>
    <row r="20" spans="2:18" ht="12.75" thickBot="1">
      <c r="B20" s="482"/>
      <c r="C20" s="507"/>
      <c r="D20" s="507"/>
      <c r="E20" s="507"/>
      <c r="F20" s="507"/>
      <c r="G20" s="533"/>
      <c r="H20" s="510"/>
      <c r="I20" s="511"/>
      <c r="J20" s="511"/>
      <c r="K20" s="534"/>
      <c r="L20" s="535"/>
      <c r="M20" s="536"/>
      <c r="N20" s="515"/>
      <c r="O20" s="515"/>
      <c r="P20" s="537"/>
      <c r="Q20" s="538"/>
      <c r="R20" s="539"/>
    </row>
    <row r="21" spans="2:18" ht="12">
      <c r="B21" s="540" t="s">
        <v>351</v>
      </c>
      <c r="C21" s="490" t="s">
        <v>38</v>
      </c>
      <c r="D21" s="541" t="s">
        <v>178</v>
      </c>
      <c r="E21" s="490" t="s">
        <v>179</v>
      </c>
      <c r="F21" s="542" t="s">
        <v>180</v>
      </c>
      <c r="G21" s="533"/>
      <c r="H21" s="543"/>
      <c r="I21" s="511"/>
      <c r="J21" s="511"/>
      <c r="K21" s="534"/>
      <c r="L21" s="535"/>
      <c r="M21" s="536"/>
      <c r="N21" s="515"/>
      <c r="O21" s="515"/>
      <c r="P21" s="537"/>
      <c r="Q21" s="538"/>
      <c r="R21" s="539"/>
    </row>
    <row r="22" spans="2:18" ht="12.75" thickBot="1">
      <c r="B22" s="544"/>
      <c r="C22" s="545" t="s">
        <v>34</v>
      </c>
      <c r="D22" s="546"/>
      <c r="E22" s="545" t="s">
        <v>181</v>
      </c>
      <c r="F22" s="547" t="s">
        <v>182</v>
      </c>
      <c r="G22" s="533"/>
      <c r="H22" s="510"/>
      <c r="I22" s="511"/>
      <c r="J22" s="511"/>
      <c r="K22" s="534"/>
      <c r="L22" s="535"/>
      <c r="M22" s="548"/>
      <c r="N22" s="548"/>
      <c r="O22" s="549"/>
      <c r="P22" s="537"/>
      <c r="Q22" s="538"/>
      <c r="R22" s="539"/>
    </row>
    <row r="23" spans="2:18" ht="12">
      <c r="B23" s="550"/>
      <c r="C23" s="492"/>
      <c r="D23" s="493"/>
      <c r="E23" s="492"/>
      <c r="F23" s="551"/>
      <c r="G23" s="533"/>
      <c r="H23" s="510"/>
      <c r="I23" s="511"/>
      <c r="J23" s="511"/>
      <c r="K23" s="534"/>
      <c r="L23" s="552"/>
      <c r="M23" s="553"/>
      <c r="N23" s="554"/>
      <c r="O23" s="549"/>
      <c r="P23" s="555"/>
      <c r="Q23" s="555"/>
      <c r="R23" s="556"/>
    </row>
    <row r="24" spans="2:18" ht="12">
      <c r="B24" s="550" t="s">
        <v>278</v>
      </c>
      <c r="C24" s="557">
        <v>156875000</v>
      </c>
      <c r="D24" s="558">
        <v>0.09411323584551931</v>
      </c>
      <c r="E24" s="558">
        <v>0.1529808773903262</v>
      </c>
      <c r="F24" s="559">
        <v>0.27296587926509186</v>
      </c>
      <c r="G24" s="560"/>
      <c r="H24" s="510"/>
      <c r="I24" s="510"/>
      <c r="J24" s="510"/>
      <c r="K24" s="510"/>
      <c r="L24" s="535"/>
      <c r="M24" s="536"/>
      <c r="N24" s="515"/>
      <c r="O24" s="515"/>
      <c r="P24" s="510"/>
      <c r="Q24" s="555"/>
      <c r="R24" s="538"/>
    </row>
    <row r="25" spans="2:18" ht="12">
      <c r="B25" s="550" t="s">
        <v>279</v>
      </c>
      <c r="C25" s="557">
        <v>156875000</v>
      </c>
      <c r="D25" s="558">
        <v>0.09411323584551931</v>
      </c>
      <c r="E25" s="558">
        <v>0.1529808773903262</v>
      </c>
      <c r="F25" s="559">
        <v>0.27296587926509186</v>
      </c>
      <c r="G25" s="528"/>
      <c r="H25" s="510"/>
      <c r="I25" s="510"/>
      <c r="J25" s="510"/>
      <c r="K25" s="510"/>
      <c r="L25" s="535"/>
      <c r="M25" s="536"/>
      <c r="N25" s="515"/>
      <c r="O25" s="515"/>
      <c r="P25" s="510"/>
      <c r="Q25" s="538"/>
      <c r="R25" s="538"/>
    </row>
    <row r="26" spans="2:18" ht="12">
      <c r="B26" s="550" t="s">
        <v>280</v>
      </c>
      <c r="C26" s="557">
        <v>156875000</v>
      </c>
      <c r="D26" s="558">
        <v>0.09411323584551931</v>
      </c>
      <c r="E26" s="558">
        <v>0.1529808773903262</v>
      </c>
      <c r="F26" s="559">
        <v>0.27296587926509186</v>
      </c>
      <c r="G26" s="528"/>
      <c r="H26" s="510"/>
      <c r="I26" s="510"/>
      <c r="J26" s="507"/>
      <c r="K26" s="510"/>
      <c r="L26" s="535"/>
      <c r="M26" s="482"/>
      <c r="N26" s="515"/>
      <c r="O26" s="515"/>
      <c r="P26" s="510"/>
      <c r="Q26" s="538"/>
      <c r="R26" s="538"/>
    </row>
    <row r="27" spans="2:18" ht="12">
      <c r="B27" s="550" t="s">
        <v>281</v>
      </c>
      <c r="C27" s="557">
        <v>156875000</v>
      </c>
      <c r="D27" s="558">
        <v>0.09411323584551931</v>
      </c>
      <c r="E27" s="558">
        <v>0.1529808773903262</v>
      </c>
      <c r="F27" s="559">
        <v>0.27296587926509186</v>
      </c>
      <c r="G27" s="560"/>
      <c r="H27" s="507"/>
      <c r="I27" s="507"/>
      <c r="J27" s="507"/>
      <c r="K27" s="507"/>
      <c r="L27" s="507"/>
      <c r="M27" s="482"/>
      <c r="N27" s="507"/>
      <c r="O27" s="507"/>
      <c r="P27" s="507"/>
      <c r="Q27" s="507"/>
      <c r="R27" s="507"/>
    </row>
    <row r="28" spans="2:18" ht="12">
      <c r="B28" s="550" t="s">
        <v>282</v>
      </c>
      <c r="C28" s="557">
        <v>156875000</v>
      </c>
      <c r="D28" s="558">
        <v>0.09411323584551931</v>
      </c>
      <c r="E28" s="558">
        <v>0.1529808773903262</v>
      </c>
      <c r="F28" s="559">
        <v>0.27296587926509186</v>
      </c>
      <c r="G28" s="528"/>
      <c r="H28" s="507"/>
      <c r="I28" s="507"/>
      <c r="J28" s="507"/>
      <c r="K28" s="507"/>
      <c r="L28" s="561"/>
      <c r="M28" s="507"/>
      <c r="N28" s="507"/>
      <c r="O28" s="507"/>
      <c r="P28" s="507"/>
      <c r="Q28" s="507"/>
      <c r="R28" s="507"/>
    </row>
    <row r="29" spans="2:18" ht="12">
      <c r="B29" s="550" t="s">
        <v>283</v>
      </c>
      <c r="C29" s="557">
        <v>156875000</v>
      </c>
      <c r="D29" s="558">
        <v>0.09411323584551931</v>
      </c>
      <c r="E29" s="558">
        <v>0.1529808773903262</v>
      </c>
      <c r="F29" s="559">
        <v>0.27296587926509186</v>
      </c>
      <c r="G29" s="528"/>
      <c r="H29" s="507"/>
      <c r="I29" s="507"/>
      <c r="J29" s="507"/>
      <c r="K29" s="507"/>
      <c r="L29" s="507"/>
      <c r="M29" s="507"/>
      <c r="N29" s="507"/>
      <c r="O29" s="507"/>
      <c r="P29" s="507"/>
      <c r="Q29" s="507"/>
      <c r="R29" s="507"/>
    </row>
    <row r="30" spans="2:18" ht="12">
      <c r="B30" s="550" t="s">
        <v>284</v>
      </c>
      <c r="C30" s="557">
        <v>156875000</v>
      </c>
      <c r="D30" s="558">
        <v>0.09411323584551931</v>
      </c>
      <c r="E30" s="558">
        <v>0.1529808773903262</v>
      </c>
      <c r="F30" s="559">
        <v>0.27296587926509186</v>
      </c>
      <c r="G30" s="528"/>
      <c r="H30" s="507"/>
      <c r="I30" s="507"/>
      <c r="J30" s="507"/>
      <c r="K30" s="507"/>
      <c r="L30" s="507"/>
      <c r="M30" s="507"/>
      <c r="N30" s="507"/>
      <c r="O30" s="507"/>
      <c r="P30" s="507"/>
      <c r="Q30" s="507"/>
      <c r="R30" s="507"/>
    </row>
    <row r="31" spans="2:18" ht="12">
      <c r="B31" s="550" t="s">
        <v>310</v>
      </c>
      <c r="C31" s="557">
        <v>156875000</v>
      </c>
      <c r="D31" s="558">
        <v>0.09411323584551931</v>
      </c>
      <c r="E31" s="558">
        <v>0.1529808773903262</v>
      </c>
      <c r="F31" s="559">
        <v>0.27296587926509186</v>
      </c>
      <c r="G31" s="528"/>
      <c r="H31" s="507"/>
      <c r="I31" s="507"/>
      <c r="J31" s="507"/>
      <c r="K31" s="507"/>
      <c r="L31" s="507"/>
      <c r="M31" s="507"/>
      <c r="N31" s="507"/>
      <c r="O31" s="507"/>
      <c r="P31" s="507"/>
      <c r="Q31" s="507"/>
      <c r="R31" s="507"/>
    </row>
    <row r="32" spans="2:18" ht="12">
      <c r="B32" s="550" t="s">
        <v>311</v>
      </c>
      <c r="C32" s="557">
        <v>156875000</v>
      </c>
      <c r="D32" s="558">
        <v>0.09411323584551931</v>
      </c>
      <c r="E32" s="558">
        <v>0.1529808773903262</v>
      </c>
      <c r="F32" s="559">
        <v>0.27296587926509186</v>
      </c>
      <c r="G32" s="528"/>
      <c r="H32" s="485"/>
      <c r="I32" s="485"/>
      <c r="J32" s="485"/>
      <c r="K32" s="485"/>
      <c r="L32" s="485"/>
      <c r="M32" s="485"/>
      <c r="N32" s="485"/>
      <c r="O32" s="485"/>
      <c r="P32" s="485"/>
      <c r="Q32" s="485"/>
      <c r="R32" s="485"/>
    </row>
    <row r="33" spans="2:18" ht="12">
      <c r="B33" s="550" t="s">
        <v>183</v>
      </c>
      <c r="C33" s="557">
        <v>255000000</v>
      </c>
      <c r="D33" s="558">
        <v>0.1529808773903262</v>
      </c>
      <c r="E33" s="558">
        <v>0</v>
      </c>
      <c r="F33" s="559">
        <v>0</v>
      </c>
      <c r="G33" s="528"/>
      <c r="H33" s="485"/>
      <c r="I33" s="485"/>
      <c r="J33" s="485"/>
      <c r="K33" s="485"/>
      <c r="L33" s="485"/>
      <c r="M33" s="485"/>
      <c r="N33" s="485"/>
      <c r="O33" s="485"/>
      <c r="P33" s="485"/>
      <c r="Q33" s="485"/>
      <c r="R33" s="485"/>
    </row>
    <row r="34" spans="2:18" ht="12.75" thickBot="1">
      <c r="B34" s="550"/>
      <c r="C34" s="562"/>
      <c r="D34" s="558"/>
      <c r="E34" s="558"/>
      <c r="F34" s="559"/>
      <c r="G34" s="563"/>
      <c r="H34" s="564"/>
      <c r="I34" s="564"/>
      <c r="J34" s="564"/>
      <c r="K34" s="564"/>
      <c r="L34" s="564"/>
      <c r="M34" s="564"/>
      <c r="N34" s="564"/>
      <c r="O34" s="564"/>
      <c r="P34" s="564"/>
      <c r="Q34" s="564"/>
      <c r="R34" s="564"/>
    </row>
    <row r="35" spans="2:18" ht="12">
      <c r="B35" s="550"/>
      <c r="C35" s="565">
        <v>1666875000</v>
      </c>
      <c r="D35" s="566">
        <v>1.0000000000000002</v>
      </c>
      <c r="E35" s="558"/>
      <c r="F35" s="559"/>
      <c r="G35" s="560"/>
      <c r="H35" s="507"/>
      <c r="I35" s="507"/>
      <c r="J35" s="507"/>
      <c r="K35" s="507"/>
      <c r="L35" s="507"/>
      <c r="M35" s="507"/>
      <c r="N35" s="507"/>
      <c r="O35" s="507"/>
      <c r="P35" s="507"/>
      <c r="Q35" s="507"/>
      <c r="R35" s="507"/>
    </row>
    <row r="36" spans="2:18" ht="12.75" thickBot="1">
      <c r="B36" s="550"/>
      <c r="C36" s="562"/>
      <c r="D36" s="558"/>
      <c r="E36" s="558"/>
      <c r="F36" s="559"/>
      <c r="G36" s="560"/>
      <c r="H36" s="510"/>
      <c r="I36" s="510"/>
      <c r="J36" s="510"/>
      <c r="K36" s="510"/>
      <c r="L36" s="535"/>
      <c r="M36" s="536"/>
      <c r="N36" s="515"/>
      <c r="O36" s="515"/>
      <c r="P36" s="567"/>
      <c r="Q36" s="538"/>
      <c r="R36" s="538"/>
    </row>
    <row r="37" spans="2:18" ht="12">
      <c r="B37" s="568"/>
      <c r="C37" s="569"/>
      <c r="D37" s="570"/>
      <c r="E37" s="570"/>
      <c r="F37" s="571"/>
      <c r="G37" s="560"/>
      <c r="H37" s="510"/>
      <c r="I37" s="510"/>
      <c r="J37" s="510"/>
      <c r="K37" s="510"/>
      <c r="L37" s="535"/>
      <c r="M37" s="536"/>
      <c r="N37" s="515"/>
      <c r="O37" s="515"/>
      <c r="P37" s="567"/>
      <c r="Q37" s="538"/>
      <c r="R37" s="538"/>
    </row>
    <row r="38" spans="2:18" ht="12">
      <c r="B38" s="550" t="s">
        <v>285</v>
      </c>
      <c r="C38" s="562">
        <v>200000000</v>
      </c>
      <c r="D38" s="558">
        <v>0.11998500187476566</v>
      </c>
      <c r="E38" s="558"/>
      <c r="F38" s="559"/>
      <c r="G38" s="507"/>
      <c r="H38" s="507"/>
      <c r="I38" s="507"/>
      <c r="J38" s="507"/>
      <c r="K38" s="507"/>
      <c r="L38" s="507"/>
      <c r="M38" s="507"/>
      <c r="N38" s="507"/>
      <c r="O38" s="507"/>
      <c r="P38" s="507"/>
      <c r="Q38" s="507"/>
      <c r="R38" s="507"/>
    </row>
    <row r="39" spans="2:18" ht="12.75" thickBot="1">
      <c r="B39" s="572"/>
      <c r="C39" s="573"/>
      <c r="D39" s="480"/>
      <c r="E39" s="573"/>
      <c r="F39" s="574"/>
      <c r="G39" s="485"/>
      <c r="H39" s="507"/>
      <c r="I39" s="507"/>
      <c r="J39" s="507"/>
      <c r="K39" s="507"/>
      <c r="L39" s="507"/>
      <c r="M39" s="529"/>
      <c r="N39" s="529"/>
      <c r="O39" s="530"/>
      <c r="P39" s="531"/>
      <c r="Q39" s="485"/>
      <c r="R39" s="532"/>
    </row>
    <row r="40" spans="2:18" ht="12">
      <c r="B40" s="482" t="s">
        <v>286</v>
      </c>
      <c r="C40" s="485"/>
      <c r="D40" s="485"/>
      <c r="E40" s="485"/>
      <c r="F40" s="485"/>
      <c r="G40" s="485"/>
      <c r="H40" s="507"/>
      <c r="I40" s="507"/>
      <c r="J40" s="507"/>
      <c r="K40" s="507"/>
      <c r="L40" s="507"/>
      <c r="M40" s="529"/>
      <c r="N40" s="529"/>
      <c r="O40" s="530"/>
      <c r="P40" s="531"/>
      <c r="Q40" s="485"/>
      <c r="R40" s="532"/>
    </row>
    <row r="41" spans="2:18" ht="12.75" thickBot="1">
      <c r="B41" s="482"/>
      <c r="C41" s="485"/>
      <c r="D41" s="485"/>
      <c r="E41" s="485"/>
      <c r="F41" s="485"/>
      <c r="G41" s="485"/>
      <c r="H41" s="507"/>
      <c r="I41" s="507"/>
      <c r="J41" s="507"/>
      <c r="K41" s="507"/>
      <c r="L41" s="507"/>
      <c r="M41" s="529"/>
      <c r="N41" s="529"/>
      <c r="O41" s="530"/>
      <c r="P41" s="531"/>
      <c r="Q41" s="485"/>
      <c r="R41" s="532"/>
    </row>
    <row r="42" spans="2:18" ht="12">
      <c r="B42" s="540" t="s">
        <v>352</v>
      </c>
      <c r="C42" s="542"/>
      <c r="D42" s="485"/>
      <c r="E42" s="485"/>
      <c r="F42" s="485"/>
      <c r="G42" s="485"/>
      <c r="H42" s="507"/>
      <c r="I42" s="507"/>
      <c r="J42" s="507"/>
      <c r="K42" s="507"/>
      <c r="L42" s="507"/>
      <c r="M42" s="529"/>
      <c r="N42" s="529"/>
      <c r="O42" s="530"/>
      <c r="P42" s="531"/>
      <c r="Q42" s="485"/>
      <c r="R42" s="532"/>
    </row>
    <row r="43" spans="2:18" ht="12.75" thickBot="1">
      <c r="B43" s="544"/>
      <c r="C43" s="547"/>
      <c r="D43" s="482"/>
      <c r="E43" s="482"/>
      <c r="F43" s="482"/>
      <c r="G43" s="482"/>
      <c r="H43" s="482"/>
      <c r="I43" s="482"/>
      <c r="J43" s="482"/>
      <c r="K43" s="482"/>
      <c r="L43" s="482"/>
      <c r="M43" s="482"/>
      <c r="N43" s="482"/>
      <c r="O43" s="482"/>
      <c r="P43" s="482"/>
      <c r="Q43" s="482"/>
      <c r="R43" s="482"/>
    </row>
    <row r="44" spans="2:18" ht="12">
      <c r="B44" s="575" t="s">
        <v>190</v>
      </c>
      <c r="C44" s="475">
        <v>108100230</v>
      </c>
      <c r="D44" s="482"/>
      <c r="E44" s="482"/>
      <c r="F44" s="482"/>
      <c r="G44" s="482"/>
      <c r="H44" s="482"/>
      <c r="I44" s="482"/>
      <c r="J44" s="482"/>
      <c r="K44" s="482"/>
      <c r="L44" s="482"/>
      <c r="M44" s="482"/>
      <c r="N44" s="482"/>
      <c r="O44" s="482"/>
      <c r="P44" s="482"/>
      <c r="Q44" s="482"/>
      <c r="R44" s="482"/>
    </row>
    <row r="45" spans="2:18" ht="12">
      <c r="B45" s="575" t="s">
        <v>191</v>
      </c>
      <c r="C45" s="475">
        <v>0</v>
      </c>
      <c r="D45" s="482"/>
      <c r="E45" s="482"/>
      <c r="F45" s="576"/>
      <c r="G45" s="482"/>
      <c r="H45" s="482"/>
      <c r="I45" s="482"/>
      <c r="J45" s="482"/>
      <c r="K45" s="482"/>
      <c r="L45" s="482"/>
      <c r="M45" s="482"/>
      <c r="N45" s="482"/>
      <c r="O45" s="482"/>
      <c r="P45" s="482"/>
      <c r="Q45" s="482"/>
      <c r="R45" s="482"/>
    </row>
    <row r="46" spans="2:18" ht="12">
      <c r="B46" s="575" t="s">
        <v>192</v>
      </c>
      <c r="C46" s="475">
        <v>26889770</v>
      </c>
      <c r="D46" s="482"/>
      <c r="E46" s="482"/>
      <c r="F46" s="482"/>
      <c r="G46" s="482"/>
      <c r="H46" s="482"/>
      <c r="I46" s="482"/>
      <c r="J46" s="482"/>
      <c r="K46" s="482"/>
      <c r="L46" s="482"/>
      <c r="M46" s="482"/>
      <c r="N46" s="482"/>
      <c r="O46" s="482"/>
      <c r="P46" s="482"/>
      <c r="Q46" s="482"/>
      <c r="R46" s="482"/>
    </row>
    <row r="47" spans="2:18" ht="12.75" thickBot="1">
      <c r="B47" s="577" t="s">
        <v>193</v>
      </c>
      <c r="C47" s="476">
        <v>134990000</v>
      </c>
      <c r="D47" s="482"/>
      <c r="E47" s="482"/>
      <c r="F47" s="482"/>
      <c r="G47" s="482"/>
      <c r="H47" s="482"/>
      <c r="I47" s="482"/>
      <c r="J47" s="482"/>
      <c r="K47" s="482"/>
      <c r="L47" s="482"/>
      <c r="M47" s="482"/>
      <c r="N47" s="482"/>
      <c r="O47" s="482"/>
      <c r="P47" s="482"/>
      <c r="Q47" s="482"/>
      <c r="R47" s="482"/>
    </row>
    <row r="48" spans="2:18" ht="12.75" thickBot="1">
      <c r="B48" s="486"/>
      <c r="C48" s="486"/>
      <c r="D48" s="482"/>
      <c r="E48" s="482"/>
      <c r="F48" s="482"/>
      <c r="G48" s="482"/>
      <c r="H48" s="482"/>
      <c r="I48" s="482"/>
      <c r="J48" s="482"/>
      <c r="K48" s="482"/>
      <c r="L48" s="482"/>
      <c r="M48" s="482"/>
      <c r="N48" s="482"/>
      <c r="O48" s="482"/>
      <c r="P48" s="482"/>
      <c r="Q48" s="482"/>
      <c r="R48" s="482"/>
    </row>
    <row r="49" spans="2:18" ht="12">
      <c r="B49" s="540" t="s">
        <v>353</v>
      </c>
      <c r="C49" s="490"/>
      <c r="D49" s="482"/>
      <c r="E49" s="482"/>
      <c r="F49" s="482"/>
      <c r="G49" s="482"/>
      <c r="H49" s="482"/>
      <c r="I49" s="482"/>
      <c r="J49" s="482"/>
      <c r="K49" s="482"/>
      <c r="L49" s="482"/>
      <c r="M49" s="482"/>
      <c r="N49" s="482"/>
      <c r="O49" s="482"/>
      <c r="P49" s="482"/>
      <c r="Q49" s="482"/>
      <c r="R49" s="482"/>
    </row>
    <row r="50" spans="2:18" ht="12.75" thickBot="1">
      <c r="B50" s="544"/>
      <c r="C50" s="578"/>
      <c r="D50" s="482"/>
      <c r="E50" s="482"/>
      <c r="F50" s="482"/>
      <c r="G50" s="482"/>
      <c r="H50" s="482"/>
      <c r="I50" s="482"/>
      <c r="J50" s="482"/>
      <c r="K50" s="482"/>
      <c r="L50" s="482"/>
      <c r="M50" s="482"/>
      <c r="N50" s="482"/>
      <c r="O50" s="482"/>
      <c r="P50" s="482"/>
      <c r="Q50" s="482"/>
      <c r="R50" s="482"/>
    </row>
    <row r="51" spans="2:18" ht="12">
      <c r="B51" s="491"/>
      <c r="C51" s="579"/>
      <c r="D51" s="482"/>
      <c r="E51" s="482"/>
      <c r="F51" s="482"/>
      <c r="G51" s="482"/>
      <c r="H51" s="482"/>
      <c r="I51" s="482"/>
      <c r="J51" s="482"/>
      <c r="K51" s="482"/>
      <c r="L51" s="482"/>
      <c r="M51" s="482"/>
      <c r="N51" s="482"/>
      <c r="O51" s="482"/>
      <c r="P51" s="482"/>
      <c r="Q51" s="482"/>
      <c r="R51" s="482"/>
    </row>
    <row r="52" spans="2:18" ht="12.75" thickBot="1">
      <c r="B52" s="580" t="s">
        <v>354</v>
      </c>
      <c r="C52" s="581">
        <v>0.012</v>
      </c>
      <c r="D52" s="482"/>
      <c r="E52" s="482"/>
      <c r="F52" s="482"/>
      <c r="G52" s="482"/>
      <c r="H52" s="482"/>
      <c r="I52" s="482"/>
      <c r="J52" s="482"/>
      <c r="K52" s="482"/>
      <c r="L52" s="482"/>
      <c r="M52" s="482"/>
      <c r="N52" s="482"/>
      <c r="O52" s="482"/>
      <c r="P52" s="482"/>
      <c r="Q52" s="482"/>
      <c r="R52" s="482"/>
    </row>
    <row r="53" spans="2:18" ht="12">
      <c r="B53" s="482" t="s">
        <v>290</v>
      </c>
      <c r="C53" s="482"/>
      <c r="D53" s="482"/>
      <c r="E53" s="482"/>
      <c r="F53" s="482"/>
      <c r="G53" s="482"/>
      <c r="H53" s="482"/>
      <c r="I53" s="482"/>
      <c r="J53" s="482"/>
      <c r="K53" s="482"/>
      <c r="L53" s="482"/>
      <c r="M53" s="482"/>
      <c r="N53" s="482"/>
      <c r="O53" s="482"/>
      <c r="P53" s="482"/>
      <c r="Q53" s="482"/>
      <c r="R53" s="482"/>
    </row>
    <row r="54" spans="2:18" ht="12">
      <c r="B54" s="394"/>
      <c r="C54" s="394"/>
      <c r="D54" s="394"/>
      <c r="E54" s="394"/>
      <c r="F54" s="394"/>
      <c r="G54" s="394"/>
      <c r="H54" s="394"/>
      <c r="I54" s="394"/>
      <c r="J54" s="394"/>
      <c r="K54" s="394"/>
      <c r="L54" s="394"/>
      <c r="M54" s="394"/>
      <c r="N54" s="394"/>
      <c r="O54" s="394"/>
      <c r="P54" s="394"/>
      <c r="Q54" s="394"/>
      <c r="R54" s="394"/>
    </row>
    <row r="55" spans="2:18" ht="12">
      <c r="B55" s="394"/>
      <c r="C55" s="394"/>
      <c r="D55" s="394"/>
      <c r="E55" s="394"/>
      <c r="F55" s="394"/>
      <c r="G55" s="394"/>
      <c r="H55" s="394"/>
      <c r="I55" s="394"/>
      <c r="J55" s="394"/>
      <c r="K55" s="394"/>
      <c r="L55" s="394"/>
      <c r="M55" s="394"/>
      <c r="N55" s="394"/>
      <c r="O55" s="394"/>
      <c r="P55" s="394"/>
      <c r="Q55" s="394"/>
      <c r="R55" s="394"/>
    </row>
    <row r="56" spans="2:18" ht="12">
      <c r="B56" s="394"/>
      <c r="C56" s="394"/>
      <c r="D56" s="394"/>
      <c r="E56" s="394"/>
      <c r="F56" s="394"/>
      <c r="G56" s="394"/>
      <c r="H56" s="394"/>
      <c r="I56" s="394"/>
      <c r="J56" s="394"/>
      <c r="K56" s="394"/>
      <c r="L56" s="394"/>
      <c r="M56" s="394"/>
      <c r="N56" s="394"/>
      <c r="O56" s="394"/>
      <c r="P56" s="394"/>
      <c r="Q56" s="394"/>
      <c r="R56" s="394"/>
    </row>
    <row r="57" spans="2:18" ht="12">
      <c r="B57" s="394"/>
      <c r="C57" s="394"/>
      <c r="D57" s="394"/>
      <c r="E57" s="394"/>
      <c r="F57" s="394"/>
      <c r="G57" s="394"/>
      <c r="H57" s="394"/>
      <c r="I57" s="394"/>
      <c r="J57" s="394"/>
      <c r="K57" s="394"/>
      <c r="L57" s="394"/>
      <c r="M57" s="394"/>
      <c r="N57" s="394"/>
      <c r="O57" s="394"/>
      <c r="P57" s="394"/>
      <c r="Q57" s="394"/>
      <c r="R57" s="394"/>
    </row>
    <row r="58" spans="2:18" ht="12">
      <c r="B58" s="394"/>
      <c r="C58" s="394"/>
      <c r="D58" s="394"/>
      <c r="E58" s="394"/>
      <c r="F58" s="394"/>
      <c r="G58" s="394"/>
      <c r="H58" s="394"/>
      <c r="I58" s="394"/>
      <c r="J58" s="394"/>
      <c r="K58" s="394"/>
      <c r="L58" s="394"/>
      <c r="M58" s="394"/>
      <c r="N58" s="394"/>
      <c r="O58" s="394"/>
      <c r="P58" s="394"/>
      <c r="Q58" s="394"/>
      <c r="R58" s="394"/>
    </row>
    <row r="59" spans="2:18" ht="12">
      <c r="B59" s="394"/>
      <c r="C59" s="394"/>
      <c r="D59" s="394"/>
      <c r="E59" s="394"/>
      <c r="F59" s="394"/>
      <c r="G59" s="394"/>
      <c r="H59" s="394"/>
      <c r="I59" s="394"/>
      <c r="J59" s="394"/>
      <c r="K59" s="394"/>
      <c r="L59" s="394"/>
      <c r="M59" s="394"/>
      <c r="N59" s="394"/>
      <c r="O59" s="394"/>
      <c r="P59" s="394"/>
      <c r="Q59" s="394"/>
      <c r="R59" s="394"/>
    </row>
    <row r="60" spans="2:18" ht="12">
      <c r="B60" s="394"/>
      <c r="C60" s="394"/>
      <c r="D60" s="394"/>
      <c r="E60" s="394"/>
      <c r="F60" s="394"/>
      <c r="G60" s="394"/>
      <c r="H60" s="394"/>
      <c r="I60" s="394"/>
      <c r="J60" s="394"/>
      <c r="K60" s="394"/>
      <c r="L60" s="394"/>
      <c r="M60" s="394"/>
      <c r="N60" s="394"/>
      <c r="O60" s="394"/>
      <c r="P60" s="394"/>
      <c r="Q60" s="394"/>
      <c r="R60" s="394"/>
    </row>
    <row r="61" spans="4:18" ht="12">
      <c r="D61" s="394"/>
      <c r="E61" s="394"/>
      <c r="F61" s="394"/>
      <c r="G61" s="394"/>
      <c r="H61" s="394"/>
      <c r="I61" s="394"/>
      <c r="J61" s="394"/>
      <c r="K61" s="394"/>
      <c r="L61" s="394"/>
      <c r="M61" s="394"/>
      <c r="N61" s="394"/>
      <c r="O61" s="394"/>
      <c r="P61" s="394"/>
      <c r="Q61" s="394"/>
      <c r="R61" s="394"/>
    </row>
    <row r="62" spans="2:18" ht="12">
      <c r="B62" s="394"/>
      <c r="C62" s="394"/>
      <c r="D62" s="394"/>
      <c r="E62" s="394"/>
      <c r="F62" s="394"/>
      <c r="G62" s="394"/>
      <c r="H62" s="394"/>
      <c r="I62" s="394"/>
      <c r="J62" s="394"/>
      <c r="K62" s="394"/>
      <c r="L62" s="394"/>
      <c r="M62" s="394"/>
      <c r="N62" s="394"/>
      <c r="O62" s="394"/>
      <c r="P62" s="394"/>
      <c r="Q62" s="394"/>
      <c r="R62" s="394"/>
    </row>
    <row r="63" spans="2:18" ht="12">
      <c r="B63" s="394"/>
      <c r="C63" s="394"/>
      <c r="D63" s="394"/>
      <c r="E63" s="394"/>
      <c r="F63" s="394"/>
      <c r="G63" s="394"/>
      <c r="H63" s="394"/>
      <c r="I63" s="394"/>
      <c r="J63" s="394"/>
      <c r="K63" s="394"/>
      <c r="L63" s="394"/>
      <c r="M63" s="394"/>
      <c r="N63" s="394"/>
      <c r="O63" s="394"/>
      <c r="P63" s="394"/>
      <c r="Q63" s="394"/>
      <c r="R63" s="394"/>
    </row>
    <row r="64" spans="2:18" ht="12">
      <c r="B64" s="394"/>
      <c r="C64" s="394"/>
      <c r="D64" s="394"/>
      <c r="E64" s="394"/>
      <c r="F64" s="394"/>
      <c r="G64" s="394"/>
      <c r="H64" s="394"/>
      <c r="I64" s="394"/>
      <c r="J64" s="394"/>
      <c r="K64" s="394"/>
      <c r="L64" s="394"/>
      <c r="M64" s="394"/>
      <c r="N64" s="394"/>
      <c r="O64" s="394"/>
      <c r="P64" s="394"/>
      <c r="Q64" s="394"/>
      <c r="R64" s="39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oddHeader>&amp;CLangton Master Trust Investors' Report - July 2011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kpend5</cp:lastModifiedBy>
  <cp:lastPrinted>2011-09-06T07:57:06Z</cp:lastPrinted>
  <dcterms:created xsi:type="dcterms:W3CDTF">2011-08-15T10:47:16Z</dcterms:created>
  <dcterms:modified xsi:type="dcterms:W3CDTF">2011-09-06T07:57:27Z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