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580" activeTab="3"/>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Page 15" sheetId="15" r:id="rId15"/>
    <sheet name="Sheet1" sheetId="16" r:id="rId16"/>
  </sheets>
  <externalReferences>
    <externalReference r:id="rId19"/>
  </externalReferences>
  <definedNames>
    <definedName name="CPRMonthly">'[1]CPRfrom TrustCalcs'!$C$10</definedName>
    <definedName name="_xlnm.Print_Area" localSheetId="11">'Page 12'!$A$1:$P$66</definedName>
    <definedName name="_xlnm.Print_Area" localSheetId="1">'Page 2'!$B$1:$G$29</definedName>
  </definedNames>
  <calcPr fullCalcOnLoad="1"/>
</workbook>
</file>

<file path=xl/sharedStrings.xml><?xml version="1.0" encoding="utf-8"?>
<sst xmlns="http://schemas.openxmlformats.org/spreadsheetml/2006/main" count="1170" uniqueCount="513">
  <si>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</si>
  <si>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</si>
  <si>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</si>
  <si>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</si>
  <si>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</si>
  <si>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</si>
  <si>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</si>
  <si>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</si>
  <si>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</si>
  <si>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The timing of publication of further disclosures will be as referenced in the Market Notice.</t>
    </r>
  </si>
  <si>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</si>
  <si>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</si>
  <si>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</si>
  <si>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</si>
  <si>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</si>
  <si>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</si>
  <si>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</si>
  <si>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Seasoning (Months)</t>
  </si>
  <si>
    <t>Weighted Average Remaining Term (Months)</t>
  </si>
  <si>
    <t>Average Loan Size</t>
  </si>
  <si>
    <t>Weighted Average Indexed LTV at last valuation (by value)</t>
  </si>
  <si>
    <t>Weighted Average Unindexed LTV at last valuation (by value)</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</si>
  <si>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</si>
  <si>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</si>
  <si>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</si>
  <si>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</si>
  <si>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</si>
  <si>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</si>
  <si>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</si>
  <si>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</si>
  <si>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</si>
  <si>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</si>
  <si>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</si>
  <si>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</si>
  <si>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</si>
  <si>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</si>
  <si>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</si>
  <si>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</si>
  <si>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</si>
  <si>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</si>
  <si>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</si>
  <si>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</si>
  <si>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</si>
  <si>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</si>
  <si>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</si>
  <si>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</si>
  <si>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</si>
  <si>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</si>
  <si>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</si>
  <si>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</si>
  <si>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</si>
  <si>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</si>
  <si>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</si>
  <si>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</si>
  <si>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</si>
  <si>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</si>
  <si>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</si>
  <si>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</si>
  <si>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</si>
  <si>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</si>
  <si>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</si>
  <si>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</si>
  <si>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</si>
  <si>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</si>
  <si>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</si>
  <si>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</si>
  <si>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</si>
  <si>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</si>
  <si>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</si>
  <si>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</si>
  <si>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</si>
  <si>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</si>
  <si>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</si>
  <si>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</si>
  <si>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</si>
  <si>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</si>
  <si>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</si>
  <si>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</si>
  <si>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</si>
  <si>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</si>
  <si>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</si>
  <si>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</si>
  <si>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</si>
  <si>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</si>
  <si>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</si>
  <si>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</si>
  <si>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</si>
  <si>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</si>
  <si>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</si>
  <si>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</si>
  <si>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</si>
  <si>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</si>
  <si>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</si>
  <si>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</si>
  <si>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</si>
  <si>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</si>
  <si>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</si>
  <si>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</si>
  <si>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</si>
  <si>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</si>
  <si>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</si>
  <si>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</si>
  <si>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</si>
  <si>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</si>
  <si>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</si>
  <si>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</si>
  <si>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</si>
  <si>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</si>
  <si>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</si>
  <si>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</si>
  <si>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</si>
  <si>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</si>
  <si>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</si>
  <si>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</si>
  <si>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</si>
  <si>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</si>
  <si>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</si>
  <si>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</si>
  <si>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</si>
  <si>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</si>
  <si>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</si>
  <si>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</si>
  <si>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</si>
  <si>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</si>
  <si>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</si>
  <si>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</si>
  <si>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</si>
  <si>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</si>
  <si>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</si>
  <si>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</si>
  <si>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</si>
  <si>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</si>
  <si>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</si>
  <si>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</si>
  <si>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</si>
  <si>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</si>
  <si>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</si>
  <si>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</si>
  <si>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</si>
  <si>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</si>
  <si>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</si>
  <si>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</si>
  <si>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</si>
  <si>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</si>
  <si>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</si>
  <si>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</si>
  <si>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</si>
  <si>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</si>
  <si>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</si>
  <si>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</si>
  <si>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</si>
  <si>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</si>
  <si>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</si>
  <si>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</si>
  <si>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</si>
  <si>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</si>
  <si>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</si>
  <si>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</si>
  <si>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</si>
  <si>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</si>
  <si>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</si>
  <si>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</si>
  <si>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</si>
  <si>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</si>
  <si>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</si>
  <si>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</si>
  <si>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N/A</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</si>
  <si>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</si>
  <si>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</si>
  <si>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</si>
  <si>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</si>
  <si>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</si>
  <si>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</si>
  <si>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</si>
  <si>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</si>
  <si>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</si>
  <si>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</si>
  <si>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</si>
  <si>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</si>
  <si>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</si>
  <si>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</si>
  <si>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</si>
  <si>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</si>
  <si>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</si>
  <si>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</si>
  <si>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</si>
  <si>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</si>
  <si>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</si>
  <si>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</si>
  <si>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</si>
  <si>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</si>
  <si>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</si>
  <si>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</si>
  <si>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</si>
  <si>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</si>
  <si>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</si>
  <si>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</si>
  <si>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</si>
  <si>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</si>
  <si>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</si>
  <si>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</si>
  <si>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</si>
  <si>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</si>
  <si>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</si>
  <si>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</si>
  <si>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</si>
  <si>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</si>
  <si>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</si>
  <si>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</si>
  <si>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</si>
  <si>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</si>
  <si>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</si>
  <si>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</si>
  <si>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</si>
  <si>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</si>
  <si>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</si>
  <si>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</si>
  <si>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</si>
  <si>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1&lt;=3 months in arrears</t>
  </si>
  <si>
    <t>&gt;3&lt;=6 months in arrears</t>
  </si>
  <si>
    <t>&gt;6&lt;=9 months in arrears</t>
  </si>
  <si>
    <t>&gt;9&lt;=12 months in arrears</t>
  </si>
  <si>
    <t>Recoveries</t>
  </si>
  <si>
    <t>Unknown</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</si>
  <si>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</si>
  <si>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</si>
  <si>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</si>
  <si>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</si>
  <si>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</si>
  <si>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</si>
  <si>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</si>
  <si>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</si>
  <si>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</si>
  <si>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</si>
  <si>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</si>
  <si>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</si>
  <si>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</si>
  <si>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</si>
  <si>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</si>
  <si>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</si>
  <si>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</si>
  <si>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</si>
  <si>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</si>
  <si>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</si>
  <si>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</si>
  <si>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</si>
  <si>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</si>
  <si>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</si>
  <si>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&gt;= 102</t>
  </si>
  <si>
    <t>Series 2008-3 Notes</t>
  </si>
  <si>
    <t>2008-3</t>
  </si>
  <si>
    <t>XS0371055624</t>
  </si>
  <si>
    <t>n/a</t>
  </si>
  <si>
    <t>18/06/11-18/09/11</t>
  </si>
  <si>
    <t>XS0371056515</t>
  </si>
  <si>
    <t>XS0371056606</t>
  </si>
  <si>
    <t>XS0371056945</t>
  </si>
  <si>
    <t>XS0371057083</t>
  </si>
  <si>
    <t>XS0371057240</t>
  </si>
  <si>
    <t>XS0371057323</t>
  </si>
  <si>
    <t>XS0371057596</t>
  </si>
  <si>
    <t>2008-3 Credit Enhancement</t>
  </si>
  <si>
    <t>Class A1 Notes</t>
  </si>
  <si>
    <t>Class A2 Notes</t>
  </si>
  <si>
    <t>Class A3 Notes</t>
  </si>
  <si>
    <t>Class A4 Notes</t>
  </si>
  <si>
    <t>Class A5 Notes</t>
  </si>
  <si>
    <t>Class A6 Notes</t>
  </si>
  <si>
    <t>Class A7 Notes</t>
  </si>
  <si>
    <t>Issuer Reserve Fund Requirement*</t>
  </si>
  <si>
    <t>*Each issue is entitled to its pro rata share of Funding Reserve</t>
  </si>
  <si>
    <t>Langton 2008-3 Reserve Fund</t>
  </si>
  <si>
    <t>Excess Spread 2008-3</t>
  </si>
  <si>
    <t>Excess Spread for the period ended 20 Jun 11 Annualised</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</si>
  <si>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</si>
  <si>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</si>
  <si>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</si>
  <si>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</si>
  <si>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</si>
  <si>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</si>
  <si>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</si>
  <si>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</si>
  <si>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</si>
  <si>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</si>
  <si>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</si>
  <si>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</si>
  <si>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</si>
  <si>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</si>
  <si>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</si>
  <si>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</si>
  <si>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</si>
  <si>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</si>
  <si>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</si>
  <si>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</si>
  <si>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</si>
  <si>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</si>
  <si>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</si>
  <si>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</si>
  <si>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</si>
  <si>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</si>
  <si>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</si>
  <si>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</si>
  <si>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</si>
  <si>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</si>
  <si>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</si>
  <si>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</si>
  <si>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</si>
  <si>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2010-2 Credit Enhancement</t>
  </si>
  <si>
    <t>Langton 2010-2 Reserve Fund</t>
  </si>
  <si>
    <t>Excess Spread 2010-2</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</si>
  <si>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</si>
  <si>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</si>
  <si>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</si>
  <si>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</si>
  <si>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</si>
  <si>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</si>
  <si>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</si>
  <si>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</si>
  <si>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</si>
  <si>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</si>
  <si>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</si>
  <si>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</si>
  <si>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</si>
  <si>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</si>
  <si>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</si>
  <si>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28/07/11-19/09/11</t>
  </si>
  <si>
    <t>XS0654644623</t>
  </si>
  <si>
    <t>XS0654645273</t>
  </si>
  <si>
    <t>XS0654645513</t>
  </si>
  <si>
    <t>XS0654645604</t>
  </si>
  <si>
    <t>XS0654646164</t>
  </si>
  <si>
    <t>XS0654646677</t>
  </si>
  <si>
    <t>XS0654646834</t>
  </si>
  <si>
    <t>XS0654647212</t>
  </si>
  <si>
    <t>XS0654658250</t>
  </si>
  <si>
    <t>2011-2 Credit Enhancement</t>
  </si>
  <si>
    <t>Langton 2011-2 Reserve Fund</t>
  </si>
  <si>
    <t>Excess Spread 2011-2</t>
  </si>
  <si>
    <t>Excess Spread for the period ended 20 Jul 11 Annualised</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</si>
  <si>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</si>
  <si>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</si>
  <si>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</si>
  <si>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</si>
  <si>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</si>
  <si>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</si>
  <si>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</si>
  <si>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</si>
  <si>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</si>
  <si>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</si>
  <si>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 xml:space="preserve">For the purposes of the Bank of England Market Notice dated 30th November 2010 "defaults" is defined as properties having been taken into possession.     
</t>
  </si>
  <si>
    <t>01-Aug-11 to 31-Aug-11</t>
  </si>
  <si>
    <t>Current value of Mortgage Loans in Pool at 31-Aug-11</t>
  </si>
  <si>
    <t>Last months Closing Trust Assets at 31-Jul-11</t>
  </si>
  <si>
    <t>Funding Share as calculated on 1-Sep-11</t>
  </si>
  <si>
    <t>Funding Share % as calculated on 1-Sep-11</t>
  </si>
  <si>
    <t>Seller Share as calculated on 1-Sep-11</t>
  </si>
  <si>
    <t>Seller Share % as calculated on 1-Sep-11</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</si>
  <si>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</si>
  <si>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</si>
  <si>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</si>
  <si>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</si>
  <si>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</si>
  <si>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</si>
  <si>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</si>
  <si>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</si>
  <si>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</si>
  <si>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</si>
  <si>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</si>
  <si>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</si>
  <si>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</si>
  <si>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</si>
  <si>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</si>
  <si>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</si>
  <si>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</si>
  <si>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</si>
  <si>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</si>
  <si>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</si>
  <si>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</si>
  <si>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</si>
  <si>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</si>
  <si>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</si>
  <si>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</si>
  <si>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</si>
  <si>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</si>
  <si>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Credit to General Reserve Fund</t>
  </si>
  <si>
    <t>Excluded Issuer Swap Payments</t>
  </si>
  <si>
    <t>Credit to NR principal deficiency ledger</t>
  </si>
  <si>
    <t xml:space="preserve">Issuer profit </t>
  </si>
  <si>
    <t>Interest on NR loan tranches</t>
  </si>
  <si>
    <t>ISSUER PRINCIPAL WATERFALL</t>
  </si>
  <si>
    <t>Excluded Swap Payments and other fees under the Intercompany Loan Agreement</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</si>
  <si>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</si>
  <si>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</si>
  <si>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</si>
  <si>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</si>
  <si>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</si>
  <si>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</si>
  <si>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</si>
  <si>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</si>
  <si>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</si>
  <si>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</si>
  <si>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</si>
  <si>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</si>
  <si>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</si>
  <si>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</si>
  <si>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</si>
  <si>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</si>
  <si>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</si>
  <si>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</si>
  <si>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</si>
  <si>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</si>
  <si>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</si>
  <si>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</si>
  <si>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</si>
  <si>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</si>
  <si>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</si>
  <si>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</si>
  <si>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</si>
  <si>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</si>
  <si>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</si>
  <si>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</si>
  <si>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</si>
  <si>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</si>
  <si>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</si>
  <si>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</si>
  <si>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</si>
  <si>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</si>
  <si>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</si>
  <si>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</si>
  <si>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AA- / Aa3*- / AA</t>
  </si>
  <si>
    <t>F1+ / P-1 / A-1+</t>
  </si>
  <si>
    <t>BBB- / Baa3 / A-2</t>
  </si>
  <si>
    <t>Servicer</t>
  </si>
  <si>
    <t>Cash Manager</t>
  </si>
  <si>
    <t>Mortgages Trustee Account Bank</t>
  </si>
  <si>
    <t>Funding 1 Account Bank</t>
  </si>
  <si>
    <t>Funding Swap Provider</t>
  </si>
  <si>
    <t>Abbey National Treasury Services plc</t>
  </si>
  <si>
    <t>Citibank</t>
  </si>
  <si>
    <t>A+*- / A1*- / A+</t>
  </si>
  <si>
    <t>F1+*- / P-1 / A-1</t>
  </si>
  <si>
    <t>Structured Finance Management Limited</t>
  </si>
  <si>
    <t>Jersey Corporate Services Provider</t>
  </si>
  <si>
    <t>Arrears Capitalised</t>
  </si>
  <si>
    <t>Amount</t>
  </si>
  <si>
    <t>Capitalisation cases (In Month)</t>
  </si>
  <si>
    <t>Capitalisation cases (Cumulative)</t>
  </si>
  <si>
    <t>ISSUER 2008-1T2 REVENUE WATERFALL</t>
  </si>
  <si>
    <t>ISSUER 2008-3 REVENUE WATERFALL</t>
  </si>
  <si>
    <t>ISSUER 2010-1 REVENUE WATERFALL</t>
  </si>
  <si>
    <t>ISSUER 2010-2 REVENUE WATERFALL</t>
  </si>
  <si>
    <t>(a)</t>
  </si>
  <si>
    <t>(b)</t>
  </si>
  <si>
    <t>(c)</t>
  </si>
  <si>
    <t>(d)</t>
  </si>
  <si>
    <t>(including payments to Class A Issuer Swap Providers)</t>
  </si>
  <si>
    <t>(e)</t>
  </si>
  <si>
    <t>(f)</t>
  </si>
  <si>
    <t>(g)</t>
  </si>
  <si>
    <t>(including principal payments to class A swap providers)</t>
  </si>
  <si>
    <t>*Redemptions this period include 5222 accounts where minor balances totalling £ 596,906,145  remain to be collected after redemption.  These balances have been repurchased by the Seller.</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</si>
  <si>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</si>
  <si>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</si>
  <si>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</si>
  <si>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</si>
  <si>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</si>
  <si>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</si>
  <si>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</si>
  <si>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</si>
  <si>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2008-3  PRINCIPAL WATERFALL</t>
  </si>
  <si>
    <t>ISSUER 2010-1 PRINCIPAL WATERFALL</t>
  </si>
  <si>
    <t>ISSUER 2010-2  PRINCIPAL WATERFALL</t>
  </si>
  <si>
    <t>1 Month CPR</t>
  </si>
  <si>
    <t>3 Month Average CPR</t>
  </si>
  <si>
    <t>12 Month CPR
(Annualised)</t>
  </si>
  <si>
    <t>Note</t>
  </si>
  <si>
    <t>SWAP PAYMENTS</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</si>
  <si>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</si>
  <si>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 xml:space="preserve">There were no swap payments made during the Reporting Period 01-Aug-11 to 31-Aug-11 </t>
  </si>
  <si>
    <t>Langton Securities (2008-1) plc</t>
  </si>
  <si>
    <t>Langton Securities (2008-3)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</si>
  <si>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</si>
  <si>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</si>
  <si>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</si>
  <si>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</si>
  <si>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</si>
  <si>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</si>
  <si>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</si>
  <si>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</si>
  <si>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</si>
  <si>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</si>
  <si>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</si>
  <si>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</si>
  <si>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</si>
  <si>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</si>
  <si>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</si>
  <si>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</si>
  <si>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Remedial action required – either (a) )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</si>
  <si>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</si>
  <si>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</si>
  <si>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</si>
  <si>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</si>
  <si>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</si>
  <si>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</si>
  <si>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</si>
  <si>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</si>
  <si>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</si>
  <si>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</si>
  <si>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</si>
  <si>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</si>
  <si>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</si>
  <si>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</si>
  <si>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Principal Ledger as calculated on 1-Sep-11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</si>
</sst>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_(* #,##0.00_);_(* \(#,##0.00\);_(* &quot;0&quot;_);_(@_)"/>
    <numFmt numFmtId="173" formatCode="0.0000%"/>
    <numFmt numFmtId="174" formatCode="[$-F800]dddd\,\ mmmm\ dd\,\ yyyy"/>
    <numFmt numFmtId="175" formatCode="0.000%"/>
    <numFmt numFmtId="176" formatCode="_(* #,##0.000_);_(* \(#,##0.000\);_(* &quot;0&quot;_);_(@_)"/>
    <numFmt numFmtId="177" formatCode="_-* #,##0.000000_-;\-* #,##0.000000_-;_-* &quot;-&quot;??_-;_-@_-"/>
    <numFmt numFmtId="178" formatCode="#,##0_ ;\-#,##0\ "/>
    <numFmt numFmtId="179" formatCode="#,##0.00_ ;\-#,##0.00\ "/>
  </numFmts>
  <fonts count="65">
    <font>
      <sz val="9"/>
      <color theme="1"/>
      <name val="arial"/>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u val="single"/>
      <sz val="9"/>
      <color indexed="20"/>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sz val="9"/>
      <color indexed="10"/>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sz val="18"/>
      <color indexed="9"/>
      <name val="Calibri"/>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9"/>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2"/>
      <name val="arial"/>
      <family val="2"/>
    </font>
    <font>
      <b/>
      <sz val="9"/>
      <color rgb="FFFFFFFF"/>
      <name val="arial"/>
      <family val="2"/>
    </font>
    <font>
      <b/>
      <sz val="9"/>
      <color rgb="FF000000"/>
      <name val="Calibri"/>
      <family val="2"/>
    </font>
    <font>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style="medium"/>
      <bottom style="medium"/>
    </border>
    <border>
      <left/>
      <right/>
      <top/>
      <bottom style="double"/>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2">
    <xf numFmtId="0" fontId="0" fillId="0" borderId="0" xfId="0" applyAlignment="1">
      <alignment/>
    </xf>
    <xf numFmtId="0" fontId="0"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Border="1" applyAlignment="1">
      <alignment horizontal="left"/>
    </xf>
    <xf numFmtId="164" fontId="4" fillId="0" borderId="0" xfId="42" applyNumberFormat="1" applyFont="1" applyBorder="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Alignment="1">
      <alignment horizontal="left"/>
    </xf>
    <xf numFmtId="0" fontId="4" fillId="0" borderId="0" xfId="0" applyFont="1" applyAlignment="1">
      <alignment horizontal="left"/>
    </xf>
    <xf numFmtId="164" fontId="4" fillId="0" borderId="0" xfId="42" applyNumberFormat="1" applyFont="1" applyAlignment="1">
      <alignment/>
    </xf>
    <xf numFmtId="0" fontId="4" fillId="0" borderId="0" xfId="0" applyFont="1" applyFill="1" applyBorder="1" applyAlignment="1">
      <alignment wrapText="1"/>
    </xf>
    <xf numFmtId="0" fontId="4" fillId="0" borderId="0" xfId="0" applyFont="1" applyFill="1" applyAlignment="1">
      <alignment vertical="top" wrapText="1"/>
    </xf>
    <xf numFmtId="0" fontId="4" fillId="0" borderId="0" xfId="65" applyFont="1" applyFill="1" applyBorder="1" applyAlignment="1" applyProtection="1">
      <alignment/>
      <protection/>
    </xf>
    <xf numFmtId="0" fontId="6" fillId="0" borderId="0" xfId="65" applyFont="1" applyFill="1" applyBorder="1" applyAlignment="1" applyProtection="1">
      <alignment/>
      <protection/>
    </xf>
    <xf numFmtId="0" fontId="5" fillId="0" borderId="0" xfId="0" applyFont="1" applyFill="1" applyBorder="1" applyAlignment="1">
      <alignment vertical="top"/>
    </xf>
    <xf numFmtId="0" fontId="5" fillId="0" borderId="0" xfId="0" applyFont="1" applyFill="1" applyBorder="1" applyAlignment="1">
      <alignment/>
    </xf>
    <xf numFmtId="0" fontId="2" fillId="0" borderId="0" xfId="0" applyFont="1" applyBorder="1" applyAlignment="1">
      <alignment/>
    </xf>
    <xf numFmtId="0" fontId="7" fillId="0" borderId="0" xfId="0" applyFont="1" applyFill="1" applyBorder="1" applyAlignment="1">
      <alignment wrapText="1"/>
    </xf>
    <xf numFmtId="0" fontId="2" fillId="0" borderId="0" xfId="0" applyFont="1" applyFill="1" applyAlignment="1">
      <alignment/>
    </xf>
    <xf numFmtId="0" fontId="2" fillId="0" borderId="0" xfId="0" applyFont="1" applyFill="1" applyBorder="1" applyAlignment="1">
      <alignment/>
    </xf>
    <xf numFmtId="0" fontId="8"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Border="1" applyAlignment="1">
      <alignment horizontal="left"/>
    </xf>
    <xf numFmtId="0" fontId="12" fillId="0" borderId="0" xfId="0" applyFont="1" applyFill="1" applyAlignment="1">
      <alignment/>
    </xf>
    <xf numFmtId="0" fontId="2" fillId="0" borderId="0" xfId="0" applyFont="1" applyFill="1" applyAlignment="1">
      <alignment/>
    </xf>
    <xf numFmtId="0" fontId="2" fillId="0" borderId="0" xfId="0" applyFont="1" applyAlignment="1">
      <alignment/>
    </xf>
    <xf numFmtId="0" fontId="13" fillId="0" borderId="10" xfId="70" applyFont="1" applyFill="1" applyBorder="1" applyAlignment="1">
      <alignment horizontal="left"/>
      <protection/>
    </xf>
    <xf numFmtId="0" fontId="13" fillId="0" borderId="11" xfId="70" applyFont="1" applyFill="1" applyBorder="1" applyAlignment="1">
      <alignment horizontal="left"/>
      <protection/>
    </xf>
    <xf numFmtId="15" fontId="13" fillId="0" borderId="12" xfId="70" applyNumberFormat="1" applyFont="1" applyFill="1" applyBorder="1" applyAlignment="1">
      <alignment horizontal="right"/>
      <protection/>
    </xf>
    <xf numFmtId="15" fontId="13" fillId="0" borderId="0" xfId="0" applyNumberFormat="1" applyFont="1" applyFill="1" applyBorder="1" applyAlignment="1">
      <alignment horizontal="right"/>
    </xf>
    <xf numFmtId="15" fontId="13"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Alignment="1">
      <alignment horizontal="left"/>
    </xf>
    <xf numFmtId="0" fontId="13" fillId="0" borderId="13" xfId="70" applyFont="1" applyFill="1" applyBorder="1" applyAlignment="1">
      <alignment horizontal="left"/>
      <protection/>
    </xf>
    <xf numFmtId="0" fontId="13" fillId="0" borderId="0" xfId="70" applyFont="1" applyFill="1" applyBorder="1" applyAlignment="1">
      <alignment horizontal="left"/>
      <protection/>
    </xf>
    <xf numFmtId="15" fontId="13" fillId="0" borderId="14" xfId="70" applyNumberFormat="1" applyFont="1" applyFill="1" applyBorder="1" applyAlignment="1">
      <alignment horizontal="right"/>
      <protection/>
    </xf>
    <xf numFmtId="0" fontId="13" fillId="0" borderId="15" xfId="0" applyFont="1" applyFill="1" applyBorder="1" applyAlignment="1">
      <alignment horizontal="left"/>
    </xf>
    <xf numFmtId="0" fontId="13" fillId="0" borderId="16" xfId="0" applyFont="1" applyFill="1" applyBorder="1" applyAlignment="1">
      <alignment horizontal="left"/>
    </xf>
    <xf numFmtId="0" fontId="2" fillId="0" borderId="17"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65" applyFont="1" applyFill="1" applyBorder="1" applyAlignment="1" applyProtection="1">
      <alignment/>
      <protection/>
    </xf>
    <xf numFmtId="0" fontId="3" fillId="0" borderId="0" xfId="65" applyFont="1" applyFill="1" applyBorder="1" applyAlignment="1" applyProtection="1">
      <alignment/>
      <protection/>
    </xf>
    <xf numFmtId="0" fontId="13" fillId="0" borderId="0" xfId="0" applyFont="1" applyFill="1" applyBorder="1" applyAlignment="1">
      <alignment vertical="top"/>
    </xf>
    <xf numFmtId="0" fontId="13" fillId="0" borderId="0" xfId="0" applyFont="1" applyFill="1" applyBorder="1" applyAlignment="1">
      <alignment/>
    </xf>
    <xf numFmtId="0" fontId="5" fillId="0" borderId="18" xfId="0" applyFont="1" applyFill="1" applyBorder="1" applyAlignment="1">
      <alignment/>
    </xf>
    <xf numFmtId="0" fontId="5" fillId="0" borderId="0" xfId="73" applyFont="1" applyBorder="1" applyAlignment="1">
      <alignment/>
      <protection/>
    </xf>
    <xf numFmtId="0" fontId="5" fillId="0" borderId="0" xfId="73" applyFont="1" applyFill="1" applyBorder="1" applyAlignment="1">
      <alignment/>
      <protection/>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0" xfId="0" applyFont="1" applyFill="1" applyBorder="1" applyAlignment="1">
      <alignment horizontal="left"/>
    </xf>
    <xf numFmtId="165" fontId="5" fillId="0" borderId="20" xfId="42" applyNumberFormat="1" applyFont="1" applyFill="1" applyBorder="1" applyAlignment="1" quotePrefix="1">
      <alignment horizontal="right"/>
    </xf>
    <xf numFmtId="10" fontId="5" fillId="0" borderId="20" xfId="92" applyNumberFormat="1" applyFont="1" applyFill="1" applyBorder="1" applyAlignment="1" quotePrefix="1">
      <alignment horizontal="right"/>
    </xf>
    <xf numFmtId="165" fontId="5" fillId="0" borderId="21" xfId="42" applyNumberFormat="1" applyFont="1" applyFill="1" applyBorder="1" applyAlignment="1" quotePrefix="1">
      <alignment horizontal="right"/>
    </xf>
    <xf numFmtId="0" fontId="5" fillId="0" borderId="19" xfId="0" applyFont="1" applyFill="1" applyBorder="1" applyAlignment="1">
      <alignment horizontal="left"/>
    </xf>
    <xf numFmtId="0" fontId="5" fillId="0" borderId="0" xfId="0" applyFont="1" applyFill="1" applyBorder="1" applyAlignment="1">
      <alignment horizontal="center"/>
    </xf>
    <xf numFmtId="10" fontId="5" fillId="0" borderId="0" xfId="92" applyNumberFormat="1" applyFont="1" applyFill="1" applyBorder="1" applyAlignment="1" quotePrefix="1">
      <alignment horizontal="right"/>
    </xf>
    <xf numFmtId="0" fontId="4" fillId="0" borderId="0" xfId="0" applyFont="1" applyFill="1" applyBorder="1" applyAlignment="1">
      <alignment horizontal="center" vertical="top" wrapText="1"/>
    </xf>
    <xf numFmtId="0" fontId="5" fillId="0" borderId="22" xfId="0" applyFont="1" applyFill="1" applyBorder="1" applyAlignment="1">
      <alignment horizontal="left"/>
    </xf>
    <xf numFmtId="0" fontId="5" fillId="0" borderId="0" xfId="0" applyFont="1" applyFill="1" applyBorder="1" applyAlignment="1">
      <alignment horizontal="left"/>
    </xf>
    <xf numFmtId="41" fontId="4" fillId="0" borderId="0" xfId="42" applyNumberFormat="1" applyFont="1" applyFill="1" applyBorder="1" applyAlignment="1" quotePrefix="1">
      <alignment horizontal="left"/>
    </xf>
    <xf numFmtId="41" fontId="4" fillId="0" borderId="22" xfId="42" applyNumberFormat="1" applyFont="1" applyFill="1" applyBorder="1" applyAlignment="1" quotePrefix="1">
      <alignment horizontal="left"/>
    </xf>
    <xf numFmtId="0" fontId="5" fillId="0" borderId="23" xfId="0" applyFont="1" applyFill="1" applyBorder="1" applyAlignment="1">
      <alignment horizontal="center"/>
    </xf>
    <xf numFmtId="0" fontId="5" fillId="0" borderId="24" xfId="0" applyFont="1" applyFill="1" applyBorder="1" applyAlignment="1">
      <alignment horizontal="center"/>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41" fontId="4" fillId="0" borderId="25" xfId="42" applyNumberFormat="1" applyFont="1" applyFill="1" applyBorder="1" applyAlignment="1" quotePrefix="1">
      <alignment horizontal="left"/>
    </xf>
    <xf numFmtId="0" fontId="5" fillId="0" borderId="24" xfId="0" applyFont="1" applyFill="1" applyBorder="1" applyAlignment="1">
      <alignment horizontal="left"/>
    </xf>
    <xf numFmtId="0" fontId="5" fillId="0" borderId="27" xfId="0" applyFont="1" applyFill="1" applyBorder="1" applyAlignment="1">
      <alignment horizontal="left"/>
    </xf>
    <xf numFmtId="0" fontId="0" fillId="0" borderId="28" xfId="0" applyFont="1" applyBorder="1" applyAlignment="1">
      <alignment/>
    </xf>
    <xf numFmtId="0" fontId="5" fillId="0" borderId="29" xfId="0" applyFont="1" applyFill="1" applyBorder="1" applyAlignment="1">
      <alignment horizontal="left"/>
    </xf>
    <xf numFmtId="165" fontId="5" fillId="0" borderId="0" xfId="42" applyNumberFormat="1" applyFont="1" applyFill="1" applyBorder="1" applyAlignment="1">
      <alignment horizontal="left"/>
    </xf>
    <xf numFmtId="164" fontId="4" fillId="0" borderId="0" xfId="42" applyNumberFormat="1" applyFont="1" applyFill="1" applyBorder="1" applyAlignment="1">
      <alignment horizontal="right"/>
    </xf>
    <xf numFmtId="168" fontId="5" fillId="0" borderId="0" xfId="42" applyNumberFormat="1" applyFont="1" applyFill="1" applyBorder="1" applyAlignment="1">
      <alignment/>
    </xf>
    <xf numFmtId="164" fontId="5" fillId="0" borderId="0" xfId="42" applyNumberFormat="1" applyFont="1" applyFill="1" applyBorder="1" applyAlignment="1">
      <alignment horizontal="left"/>
    </xf>
    <xf numFmtId="0" fontId="4" fillId="0" borderId="22" xfId="0" applyFont="1" applyBorder="1" applyAlignment="1">
      <alignment/>
    </xf>
    <xf numFmtId="0" fontId="5" fillId="0" borderId="0" xfId="0" applyFont="1" applyFill="1" applyAlignment="1">
      <alignment vertical="top" wrapText="1"/>
    </xf>
    <xf numFmtId="165" fontId="5" fillId="0" borderId="26" xfId="42" applyNumberFormat="1" applyFont="1" applyFill="1" applyBorder="1" applyAlignment="1" quotePrefix="1">
      <alignment horizontal="right"/>
    </xf>
    <xf numFmtId="0" fontId="5" fillId="0" borderId="0" xfId="0" applyFont="1" applyFill="1" applyBorder="1" applyAlignment="1">
      <alignment/>
    </xf>
    <xf numFmtId="0" fontId="5" fillId="0" borderId="30" xfId="0" applyFont="1" applyFill="1" applyBorder="1" applyAlignment="1">
      <alignment/>
    </xf>
    <xf numFmtId="0" fontId="5" fillId="0" borderId="0" xfId="0" applyFont="1" applyFill="1" applyBorder="1" applyAlignment="1">
      <alignment wrapText="1"/>
    </xf>
    <xf numFmtId="0" fontId="5" fillId="0" borderId="23" xfId="0" applyFont="1" applyFill="1" applyBorder="1" applyAlignment="1">
      <alignment horizontal="left"/>
    </xf>
    <xf numFmtId="0" fontId="5" fillId="0" borderId="28" xfId="0" applyFont="1" applyFill="1" applyBorder="1" applyAlignment="1">
      <alignment horizontal="left"/>
    </xf>
    <xf numFmtId="0" fontId="4" fillId="0" borderId="25" xfId="0" applyFont="1" applyBorder="1" applyAlignment="1">
      <alignment wrapText="1"/>
    </xf>
    <xf numFmtId="0" fontId="4" fillId="0" borderId="29" xfId="0" applyFont="1" applyBorder="1" applyAlignment="1">
      <alignment wrapText="1"/>
    </xf>
    <xf numFmtId="164" fontId="5" fillId="0" borderId="20" xfId="53" applyNumberFormat="1" applyFont="1" applyFill="1" applyBorder="1" applyAlignment="1">
      <alignment horizontal="right"/>
    </xf>
    <xf numFmtId="164" fontId="5" fillId="0" borderId="22" xfId="53" applyNumberFormat="1" applyFont="1" applyFill="1" applyBorder="1" applyAlignment="1">
      <alignment horizontal="right"/>
    </xf>
    <xf numFmtId="10" fontId="5" fillId="0" borderId="22" xfId="96" applyNumberFormat="1" applyFont="1" applyFill="1" applyBorder="1" applyAlignment="1">
      <alignment horizontal="right"/>
    </xf>
    <xf numFmtId="10" fontId="5" fillId="0" borderId="25" xfId="94" applyNumberFormat="1" applyFont="1" applyFill="1" applyBorder="1" applyAlignment="1">
      <alignment horizontal="right"/>
    </xf>
    <xf numFmtId="10" fontId="5" fillId="0" borderId="20" xfId="92" applyNumberFormat="1" applyFont="1" applyFill="1" applyBorder="1" applyAlignment="1">
      <alignment horizontal="right"/>
    </xf>
    <xf numFmtId="0" fontId="5" fillId="0" borderId="30" xfId="0" applyFont="1" applyFill="1" applyBorder="1" applyAlignment="1">
      <alignment horizontal="left"/>
    </xf>
    <xf numFmtId="169" fontId="5" fillId="0" borderId="30" xfId="42" applyNumberFormat="1" applyFont="1" applyFill="1" applyBorder="1" applyAlignment="1">
      <alignment horizontal="left"/>
    </xf>
    <xf numFmtId="10" fontId="5" fillId="0" borderId="0" xfId="92" applyNumberFormat="1" applyFont="1" applyFill="1" applyBorder="1" applyAlignment="1">
      <alignment horizontal="right"/>
    </xf>
    <xf numFmtId="0" fontId="0" fillId="0" borderId="23" xfId="0" applyBorder="1" applyAlignment="1">
      <alignment/>
    </xf>
    <xf numFmtId="0" fontId="0" fillId="0" borderId="28" xfId="0" applyBorder="1" applyAlignment="1">
      <alignment/>
    </xf>
    <xf numFmtId="0" fontId="0" fillId="0" borderId="25" xfId="0" applyBorder="1" applyAlignment="1">
      <alignment/>
    </xf>
    <xf numFmtId="0" fontId="5" fillId="0" borderId="31" xfId="0" applyFont="1" applyFill="1" applyBorder="1" applyAlignment="1">
      <alignment horizontal="left"/>
    </xf>
    <xf numFmtId="0" fontId="5" fillId="0" borderId="18" xfId="0" applyFont="1" applyFill="1" applyBorder="1" applyAlignment="1">
      <alignment horizontal="left"/>
    </xf>
    <xf numFmtId="0" fontId="5" fillId="0" borderId="0" xfId="69" applyFont="1" applyFill="1" applyBorder="1" applyAlignment="1">
      <alignment wrapText="1"/>
      <protection/>
    </xf>
    <xf numFmtId="0" fontId="0" fillId="0" borderId="26" xfId="0" applyBorder="1" applyAlignment="1">
      <alignment/>
    </xf>
    <xf numFmtId="0" fontId="5" fillId="0" borderId="23" xfId="0" applyFont="1" applyFill="1" applyBorder="1" applyAlignment="1">
      <alignment/>
    </xf>
    <xf numFmtId="0" fontId="5" fillId="0" borderId="28" xfId="0" applyFont="1" applyFill="1" applyBorder="1" applyAlignment="1">
      <alignment/>
    </xf>
    <xf numFmtId="164" fontId="5" fillId="0" borderId="19" xfId="53" applyNumberFormat="1" applyFont="1" applyFill="1" applyBorder="1" applyAlignment="1">
      <alignment horizontal="right"/>
    </xf>
    <xf numFmtId="169" fontId="5" fillId="0" borderId="20" xfId="42" applyNumberFormat="1" applyFont="1" applyFill="1" applyBorder="1" applyAlignment="1">
      <alignment horizontal="right"/>
    </xf>
    <xf numFmtId="169" fontId="5" fillId="0" borderId="28" xfId="42" applyNumberFormat="1" applyFont="1" applyFill="1" applyBorder="1" applyAlignment="1">
      <alignment horizontal="right"/>
    </xf>
    <xf numFmtId="169" fontId="5" fillId="0" borderId="19" xfId="42" applyNumberFormat="1" applyFont="1" applyFill="1" applyBorder="1" applyAlignment="1">
      <alignment horizontal="right"/>
    </xf>
    <xf numFmtId="169" fontId="5" fillId="0" borderId="22" xfId="42" applyNumberFormat="1" applyFont="1" applyFill="1" applyBorder="1" applyAlignment="1">
      <alignment horizontal="right"/>
    </xf>
    <xf numFmtId="169" fontId="5" fillId="0" borderId="22" xfId="0" applyNumberFormat="1" applyFont="1" applyFill="1" applyBorder="1" applyAlignment="1">
      <alignment horizontal="left"/>
    </xf>
    <xf numFmtId="169" fontId="5" fillId="0" borderId="23" xfId="42" applyNumberFormat="1" applyFont="1" applyFill="1" applyBorder="1" applyAlignment="1">
      <alignment horizontal="right"/>
    </xf>
    <xf numFmtId="169" fontId="5" fillId="0" borderId="25" xfId="42" applyNumberFormat="1" applyFont="1" applyFill="1" applyBorder="1" applyAlignment="1">
      <alignment horizontal="right"/>
    </xf>
    <xf numFmtId="169" fontId="5" fillId="0" borderId="25" xfId="0" applyNumberFormat="1" applyFont="1" applyFill="1" applyBorder="1" applyAlignment="1">
      <alignment horizontal="left"/>
    </xf>
    <xf numFmtId="169" fontId="5" fillId="0" borderId="28" xfId="42" applyNumberFormat="1" applyFont="1" applyFill="1" applyBorder="1" applyAlignment="1" quotePrefix="1">
      <alignment horizontal="right"/>
    </xf>
    <xf numFmtId="169" fontId="5" fillId="0" borderId="20" xfId="42" applyNumberFormat="1" applyFont="1" applyFill="1" applyBorder="1" applyAlignment="1" quotePrefix="1">
      <alignment/>
    </xf>
    <xf numFmtId="10" fontId="5" fillId="0" borderId="20" xfId="92" applyNumberFormat="1" applyFont="1" applyFill="1" applyBorder="1" applyAlignment="1" quotePrefix="1">
      <alignment/>
    </xf>
    <xf numFmtId="165" fontId="5" fillId="0" borderId="21" xfId="42" applyNumberFormat="1" applyFont="1" applyFill="1" applyBorder="1" applyAlignment="1" quotePrefix="1">
      <alignment/>
    </xf>
    <xf numFmtId="169" fontId="5" fillId="0" borderId="28" xfId="42" applyNumberFormat="1" applyFont="1" applyFill="1" applyBorder="1" applyAlignment="1" quotePrefix="1">
      <alignment/>
    </xf>
    <xf numFmtId="0" fontId="5" fillId="0" borderId="26" xfId="0" applyFont="1" applyFill="1" applyBorder="1" applyAlignment="1">
      <alignment horizontal="left"/>
    </xf>
    <xf numFmtId="164" fontId="5" fillId="0" borderId="28" xfId="42" applyNumberFormat="1" applyFont="1" applyFill="1" applyBorder="1" applyAlignment="1">
      <alignment horizontal="center"/>
    </xf>
    <xf numFmtId="0" fontId="4" fillId="0" borderId="18" xfId="0" applyFont="1" applyFill="1" applyBorder="1" applyAlignment="1">
      <alignment/>
    </xf>
    <xf numFmtId="0" fontId="5" fillId="0" borderId="0" xfId="0" applyFont="1" applyFill="1" applyAlignment="1">
      <alignment/>
    </xf>
    <xf numFmtId="170" fontId="5" fillId="0" borderId="20" xfId="0" applyNumberFormat="1" applyFont="1" applyFill="1" applyBorder="1" applyAlignment="1">
      <alignment horizontal="center"/>
    </xf>
    <xf numFmtId="167" fontId="4" fillId="0" borderId="0" xfId="0" applyNumberFormat="1" applyFont="1" applyFill="1" applyBorder="1" applyAlignment="1">
      <alignment/>
    </xf>
    <xf numFmtId="10" fontId="4" fillId="0" borderId="0" xfId="0" applyNumberFormat="1" applyFont="1" applyFill="1" applyBorder="1" applyAlignment="1">
      <alignment/>
    </xf>
    <xf numFmtId="171" fontId="4" fillId="0" borderId="0" xfId="0" applyNumberFormat="1" applyFont="1" applyFill="1" applyBorder="1" applyAlignment="1">
      <alignment/>
    </xf>
    <xf numFmtId="0" fontId="4" fillId="0" borderId="22" xfId="0" applyFont="1" applyFill="1" applyBorder="1" applyAlignment="1">
      <alignment/>
    </xf>
    <xf numFmtId="0" fontId="5" fillId="0" borderId="24" xfId="0" applyFont="1" applyFill="1" applyBorder="1" applyAlignment="1">
      <alignment/>
    </xf>
    <xf numFmtId="0" fontId="5" fillId="0" borderId="27" xfId="0" applyFont="1" applyFill="1" applyBorder="1" applyAlignment="1">
      <alignment/>
    </xf>
    <xf numFmtId="10" fontId="5" fillId="0" borderId="19" xfId="92" applyNumberFormat="1" applyFont="1" applyFill="1" applyBorder="1" applyAlignment="1">
      <alignment horizontal="right"/>
    </xf>
    <xf numFmtId="6" fontId="5" fillId="0" borderId="20" xfId="0" applyNumberFormat="1" applyFont="1" applyFill="1" applyBorder="1" applyAlignment="1">
      <alignment horizontal="right"/>
    </xf>
    <xf numFmtId="0" fontId="5" fillId="0" borderId="19" xfId="0" applyFont="1" applyFill="1" applyBorder="1" applyAlignment="1">
      <alignment horizontal="right"/>
    </xf>
    <xf numFmtId="6" fontId="5" fillId="0" borderId="22" xfId="0" applyNumberFormat="1" applyFont="1" applyFill="1" applyBorder="1" applyAlignment="1">
      <alignment horizontal="right"/>
    </xf>
    <xf numFmtId="10" fontId="5" fillId="0" borderId="22" xfId="92" applyNumberFormat="1" applyFont="1" applyFill="1" applyBorder="1" applyAlignment="1">
      <alignment horizontal="right"/>
    </xf>
    <xf numFmtId="6" fontId="5" fillId="0" borderId="0" xfId="0" applyNumberFormat="1" applyFont="1" applyFill="1" applyBorder="1" applyAlignment="1">
      <alignment horizontal="right"/>
    </xf>
    <xf numFmtId="10" fontId="5" fillId="0" borderId="0" xfId="92" applyNumberFormat="1" applyFont="1" applyFill="1" applyBorder="1" applyAlignment="1">
      <alignment/>
    </xf>
    <xf numFmtId="168" fontId="5" fillId="0" borderId="19" xfId="0" applyNumberFormat="1" applyFont="1" applyFill="1" applyBorder="1" applyAlignment="1">
      <alignment horizontal="center"/>
    </xf>
    <xf numFmtId="168" fontId="5" fillId="0" borderId="20" xfId="0" applyNumberFormat="1" applyFont="1" applyFill="1" applyBorder="1" applyAlignment="1">
      <alignment horizontal="center"/>
    </xf>
    <xf numFmtId="167" fontId="5" fillId="0" borderId="0" xfId="92" applyNumberFormat="1" applyFont="1" applyFill="1" applyBorder="1" applyAlignment="1">
      <alignment horizontal="right"/>
    </xf>
    <xf numFmtId="0" fontId="5" fillId="0" borderId="29" xfId="0" applyFont="1" applyFill="1" applyBorder="1" applyAlignment="1">
      <alignment horizontal="left" wrapText="1"/>
    </xf>
    <xf numFmtId="168" fontId="5" fillId="0" borderId="22" xfId="0" applyNumberFormat="1" applyFont="1" applyFill="1" applyBorder="1" applyAlignment="1">
      <alignment horizontal="center" wrapText="1"/>
    </xf>
    <xf numFmtId="6" fontId="5" fillId="0" borderId="0" xfId="0" applyNumberFormat="1" applyFont="1" applyFill="1" applyBorder="1" applyAlignment="1">
      <alignment horizontal="right" wrapText="1"/>
    </xf>
    <xf numFmtId="167" fontId="5" fillId="0" borderId="0" xfId="92" applyNumberFormat="1" applyFont="1" applyFill="1" applyBorder="1" applyAlignment="1">
      <alignment horizontal="right" wrapText="1"/>
    </xf>
    <xf numFmtId="10" fontId="5" fillId="0" borderId="20" xfId="92" applyNumberFormat="1" applyFont="1" applyFill="1" applyBorder="1" applyAlignment="1">
      <alignment horizontal="right" wrapText="1"/>
    </xf>
    <xf numFmtId="0" fontId="4" fillId="0" borderId="0" xfId="0" applyFont="1" applyFill="1" applyAlignment="1">
      <alignment wrapText="1"/>
    </xf>
    <xf numFmtId="10" fontId="5" fillId="0" borderId="22" xfId="87" applyNumberFormat="1" applyFont="1" applyFill="1" applyBorder="1" applyAlignment="1">
      <alignment horizontal="right" wrapText="1"/>
    </xf>
    <xf numFmtId="0" fontId="4" fillId="0" borderId="27" xfId="0" applyFont="1" applyFill="1" applyBorder="1" applyAlignment="1">
      <alignment/>
    </xf>
    <xf numFmtId="0" fontId="4" fillId="0" borderId="27" xfId="0" applyFont="1" applyFill="1" applyBorder="1" applyAlignment="1">
      <alignment horizontal="left" indent="1"/>
    </xf>
    <xf numFmtId="0" fontId="4" fillId="0" borderId="29" xfId="0" applyFont="1" applyFill="1" applyBorder="1" applyAlignment="1">
      <alignment/>
    </xf>
    <xf numFmtId="167" fontId="5" fillId="0" borderId="0" xfId="87" applyNumberFormat="1" applyFont="1" applyFill="1" applyBorder="1" applyAlignment="1">
      <alignment horizontal="right"/>
    </xf>
    <xf numFmtId="165" fontId="4" fillId="0" borderId="0" xfId="42" applyNumberFormat="1" applyFont="1" applyFill="1" applyBorder="1" applyAlignment="1">
      <alignment horizontal="right"/>
    </xf>
    <xf numFmtId="0" fontId="5" fillId="0" borderId="0" xfId="0" applyFont="1" applyAlignment="1">
      <alignment vertical="top" wrapText="1"/>
    </xf>
    <xf numFmtId="0" fontId="5" fillId="0" borderId="0" xfId="0" applyFont="1" applyBorder="1" applyAlignment="1">
      <alignment/>
    </xf>
    <xf numFmtId="0" fontId="4" fillId="0" borderId="0" xfId="0" applyFont="1" applyAlignment="1">
      <alignment vertical="top" wrapText="1"/>
    </xf>
    <xf numFmtId="0" fontId="5" fillId="0" borderId="18" xfId="0" applyFont="1" applyFill="1" applyBorder="1" applyAlignment="1">
      <alignment/>
    </xf>
    <xf numFmtId="0" fontId="5" fillId="0" borderId="31" xfId="0" applyFont="1" applyFill="1" applyBorder="1" applyAlignment="1">
      <alignment/>
    </xf>
    <xf numFmtId="0" fontId="5" fillId="0" borderId="25" xfId="0" applyFont="1" applyFill="1" applyBorder="1" applyAlignment="1">
      <alignment/>
    </xf>
    <xf numFmtId="0" fontId="5" fillId="0" borderId="27" xfId="73" applyFont="1" applyFill="1" applyBorder="1" applyAlignment="1">
      <alignment horizontal="left"/>
      <protection/>
    </xf>
    <xf numFmtId="0" fontId="5" fillId="0" borderId="24" xfId="73" applyFont="1" applyFill="1" applyBorder="1" applyAlignment="1">
      <alignment horizontal="left"/>
      <protection/>
    </xf>
    <xf numFmtId="0" fontId="5" fillId="0" borderId="31" xfId="73" applyFont="1" applyBorder="1" applyAlignment="1">
      <alignment/>
      <protection/>
    </xf>
    <xf numFmtId="0" fontId="5" fillId="0" borderId="23" xfId="73" applyFont="1" applyBorder="1" applyAlignment="1">
      <alignment/>
      <protection/>
    </xf>
    <xf numFmtId="0" fontId="5" fillId="0" borderId="28" xfId="73" applyFont="1" applyBorder="1" applyAlignment="1">
      <alignment/>
      <protection/>
    </xf>
    <xf numFmtId="0" fontId="5" fillId="0" borderId="24" xfId="73" applyFont="1" applyFill="1" applyBorder="1" applyAlignment="1">
      <alignment/>
      <protection/>
    </xf>
    <xf numFmtId="0" fontId="5" fillId="0" borderId="29" xfId="73" applyFont="1" applyFill="1" applyBorder="1" applyAlignment="1">
      <alignment/>
      <protection/>
    </xf>
    <xf numFmtId="0" fontId="5" fillId="0" borderId="18" xfId="73" applyFont="1" applyBorder="1" applyAlignment="1">
      <alignment/>
      <protection/>
    </xf>
    <xf numFmtId="0" fontId="5" fillId="0" borderId="25" xfId="73" applyFont="1" applyBorder="1" applyAlignment="1">
      <alignment/>
      <protection/>
    </xf>
    <xf numFmtId="0" fontId="5" fillId="0" borderId="27" xfId="73" applyFont="1" applyFill="1" applyBorder="1" applyAlignment="1">
      <alignment/>
      <protection/>
    </xf>
    <xf numFmtId="0" fontId="5" fillId="0" borderId="18" xfId="73" applyFont="1" applyFill="1" applyBorder="1" applyAlignment="1">
      <alignment/>
      <protection/>
    </xf>
    <xf numFmtId="0" fontId="57" fillId="0" borderId="0" xfId="0" applyFont="1" applyFill="1" applyBorder="1" applyAlignment="1">
      <alignment/>
    </xf>
    <xf numFmtId="164" fontId="4" fillId="0" borderId="0" xfId="42" applyNumberFormat="1" applyFont="1" applyFill="1" applyBorder="1" applyAlignment="1">
      <alignment/>
    </xf>
    <xf numFmtId="0" fontId="0" fillId="0" borderId="0" xfId="0" applyFont="1" applyFill="1" applyAlignment="1">
      <alignment/>
    </xf>
    <xf numFmtId="0" fontId="5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59" fillId="0" borderId="0" xfId="0" applyFont="1" applyFill="1" applyAlignment="1">
      <alignment/>
    </xf>
    <xf numFmtId="0" fontId="60" fillId="0" borderId="0" xfId="0" applyFont="1" applyFill="1" applyAlignment="1">
      <alignment/>
    </xf>
    <xf numFmtId="0" fontId="11" fillId="0" borderId="0" xfId="0" applyFont="1" applyFill="1" applyAlignment="1">
      <alignment/>
    </xf>
    <xf numFmtId="0" fontId="43" fillId="33" borderId="24" xfId="0" applyFont="1" applyFill="1" applyBorder="1" applyAlignment="1">
      <alignment horizontal="left"/>
    </xf>
    <xf numFmtId="0" fontId="43" fillId="33" borderId="31" xfId="0" applyFont="1" applyFill="1" applyBorder="1" applyAlignment="1">
      <alignment horizontal="left"/>
    </xf>
    <xf numFmtId="0" fontId="40" fillId="33" borderId="31" xfId="0" applyFont="1" applyFill="1" applyBorder="1" applyAlignment="1">
      <alignment/>
    </xf>
    <xf numFmtId="0" fontId="40" fillId="33" borderId="23" xfId="0" applyFont="1" applyFill="1" applyBorder="1" applyAlignment="1">
      <alignment/>
    </xf>
    <xf numFmtId="0" fontId="40" fillId="33" borderId="27" xfId="0" applyFont="1" applyFill="1" applyBorder="1" applyAlignment="1">
      <alignment/>
    </xf>
    <xf numFmtId="0" fontId="40" fillId="33" borderId="0" xfId="0" applyFont="1" applyFill="1" applyBorder="1" applyAlignment="1">
      <alignment/>
    </xf>
    <xf numFmtId="0" fontId="40" fillId="33" borderId="28" xfId="0" applyFont="1" applyFill="1" applyBorder="1" applyAlignment="1">
      <alignment/>
    </xf>
    <xf numFmtId="0" fontId="43" fillId="33" borderId="24" xfId="0" applyFont="1" applyFill="1" applyBorder="1" applyAlignment="1">
      <alignment horizontal="center" wrapText="1"/>
    </xf>
    <xf numFmtId="0" fontId="43" fillId="33" borderId="23" xfId="0" applyFont="1" applyFill="1" applyBorder="1" applyAlignment="1">
      <alignment horizontal="center" wrapText="1"/>
    </xf>
    <xf numFmtId="0" fontId="43" fillId="33" borderId="19" xfId="0" applyFont="1" applyFill="1" applyBorder="1" applyAlignment="1">
      <alignment horizontal="center"/>
    </xf>
    <xf numFmtId="0" fontId="43" fillId="33" borderId="19" xfId="0" applyFont="1" applyFill="1" applyBorder="1" applyAlignment="1">
      <alignment horizontal="center" wrapText="1"/>
    </xf>
    <xf numFmtId="0" fontId="43" fillId="33" borderId="29" xfId="0" applyFont="1" applyFill="1" applyBorder="1" applyAlignment="1">
      <alignment wrapText="1"/>
    </xf>
    <xf numFmtId="0" fontId="43" fillId="33" borderId="25" xfId="0" applyFont="1" applyFill="1" applyBorder="1" applyAlignment="1">
      <alignment wrapText="1"/>
    </xf>
    <xf numFmtId="0" fontId="43" fillId="33" borderId="22" xfId="0" applyFont="1" applyFill="1" applyBorder="1" applyAlignment="1">
      <alignment horizontal="center"/>
    </xf>
    <xf numFmtId="0" fontId="43" fillId="33" borderId="20" xfId="0" applyFont="1" applyFill="1" applyBorder="1" applyAlignment="1">
      <alignment horizontal="center"/>
    </xf>
    <xf numFmtId="0" fontId="43" fillId="33" borderId="24" xfId="0" applyFont="1" applyFill="1" applyBorder="1" applyAlignment="1">
      <alignment wrapText="1"/>
    </xf>
    <xf numFmtId="0" fontId="43" fillId="33" borderId="31" xfId="0" applyFont="1" applyFill="1" applyBorder="1" applyAlignment="1">
      <alignment wrapText="1"/>
    </xf>
    <xf numFmtId="0" fontId="43" fillId="33" borderId="23" xfId="0" applyFont="1" applyFill="1" applyBorder="1" applyAlignment="1">
      <alignment wrapText="1"/>
    </xf>
    <xf numFmtId="0" fontId="40" fillId="33" borderId="23" xfId="0" applyFont="1" applyFill="1" applyBorder="1" applyAlignment="1">
      <alignment/>
    </xf>
    <xf numFmtId="0" fontId="40" fillId="33" borderId="28" xfId="0" applyFont="1" applyFill="1" applyBorder="1" applyAlignment="1">
      <alignment/>
    </xf>
    <xf numFmtId="0" fontId="40" fillId="33" borderId="25" xfId="0" applyFont="1" applyFill="1" applyBorder="1" applyAlignment="1">
      <alignment/>
    </xf>
    <xf numFmtId="0" fontId="43" fillId="33" borderId="31" xfId="0" applyFont="1" applyFill="1" applyBorder="1" applyAlignment="1">
      <alignment horizontal="center"/>
    </xf>
    <xf numFmtId="0" fontId="43" fillId="33" borderId="18" xfId="0" applyFont="1" applyFill="1" applyBorder="1" applyAlignment="1">
      <alignment horizontal="center"/>
    </xf>
    <xf numFmtId="0" fontId="43" fillId="33" borderId="24" xfId="0" applyFont="1" applyFill="1" applyBorder="1" applyAlignment="1">
      <alignment/>
    </xf>
    <xf numFmtId="0" fontId="43" fillId="33" borderId="27" xfId="0" applyFont="1" applyFill="1" applyBorder="1" applyAlignment="1">
      <alignment/>
    </xf>
    <xf numFmtId="0" fontId="43" fillId="33" borderId="20" xfId="0" applyFont="1" applyFill="1" applyBorder="1" applyAlignment="1">
      <alignment horizontal="center" vertical="top"/>
    </xf>
    <xf numFmtId="6" fontId="43" fillId="33" borderId="19" xfId="0" applyNumberFormat="1" applyFont="1" applyFill="1" applyBorder="1" applyAlignment="1">
      <alignment horizontal="right"/>
    </xf>
    <xf numFmtId="0" fontId="43" fillId="33" borderId="29" xfId="0" applyFont="1" applyFill="1" applyBorder="1" applyAlignment="1">
      <alignment horizontal="left"/>
    </xf>
    <xf numFmtId="6" fontId="43" fillId="33" borderId="22" xfId="0" applyNumberFormat="1" applyFont="1" applyFill="1" applyBorder="1" applyAlignment="1">
      <alignment horizontal="right"/>
    </xf>
    <xf numFmtId="0" fontId="43" fillId="33" borderId="30" xfId="0" applyFont="1" applyFill="1" applyBorder="1" applyAlignment="1">
      <alignment/>
    </xf>
    <xf numFmtId="167" fontId="43" fillId="33" borderId="21" xfId="87" applyNumberFormat="1" applyFont="1" applyFill="1" applyBorder="1" applyAlignment="1">
      <alignment horizontal="right"/>
    </xf>
    <xf numFmtId="2" fontId="4" fillId="0" borderId="0" xfId="0" applyNumberFormat="1" applyFont="1" applyFill="1" applyBorder="1" applyAlignment="1">
      <alignment/>
    </xf>
    <xf numFmtId="2" fontId="5" fillId="0" borderId="0" xfId="0" applyNumberFormat="1" applyFont="1" applyFill="1" applyBorder="1" applyAlignment="1">
      <alignment horizontal="center"/>
    </xf>
    <xf numFmtId="0" fontId="1" fillId="0" borderId="0" xfId="0" applyFont="1" applyAlignment="1">
      <alignment/>
    </xf>
    <xf numFmtId="0" fontId="16" fillId="0" borderId="0" xfId="0" applyFont="1" applyAlignment="1">
      <alignment/>
    </xf>
    <xf numFmtId="164" fontId="0" fillId="0" borderId="0" xfId="0" applyNumberFormat="1" applyAlignment="1">
      <alignment/>
    </xf>
    <xf numFmtId="0" fontId="3" fillId="0" borderId="0" xfId="65" applyFill="1" applyBorder="1" applyAlignment="1" applyProtection="1">
      <alignment/>
      <protection/>
    </xf>
    <xf numFmtId="0" fontId="1" fillId="0" borderId="0" xfId="0" applyFont="1" applyAlignment="1">
      <alignment wrapText="1"/>
    </xf>
    <xf numFmtId="0" fontId="0" fillId="0" borderId="22" xfId="0" applyBorder="1" applyAlignment="1">
      <alignment/>
    </xf>
    <xf numFmtId="0" fontId="0" fillId="0" borderId="22" xfId="0" applyBorder="1" applyAlignment="1">
      <alignment horizontal="center"/>
    </xf>
    <xf numFmtId="0" fontId="43" fillId="33" borderId="24" xfId="0" applyFont="1" applyFill="1" applyBorder="1" applyAlignment="1">
      <alignment horizontal="center"/>
    </xf>
    <xf numFmtId="0" fontId="43" fillId="33" borderId="23" xfId="0" applyFont="1" applyFill="1" applyBorder="1" applyAlignment="1">
      <alignment horizontal="center"/>
    </xf>
    <xf numFmtId="0" fontId="43" fillId="33" borderId="29" xfId="0" applyFont="1" applyFill="1" applyBorder="1" applyAlignment="1">
      <alignment horizontal="center"/>
    </xf>
    <xf numFmtId="0" fontId="43" fillId="33" borderId="25" xfId="0" applyFont="1" applyFill="1" applyBorder="1" applyAlignment="1">
      <alignment horizontal="center"/>
    </xf>
    <xf numFmtId="0" fontId="43" fillId="33" borderId="27" xfId="0" applyFont="1" applyFill="1" applyBorder="1" applyAlignment="1">
      <alignment horizontal="center"/>
    </xf>
    <xf numFmtId="0" fontId="43" fillId="33" borderId="28" xfId="0" applyFont="1" applyFill="1" applyBorder="1" applyAlignment="1">
      <alignment horizontal="center"/>
    </xf>
    <xf numFmtId="10" fontId="15" fillId="0" borderId="0" xfId="83" applyNumberFormat="1" applyFont="1" applyFill="1" applyBorder="1" applyAlignment="1">
      <alignment/>
    </xf>
    <xf numFmtId="0" fontId="43" fillId="33" borderId="18" xfId="0" applyFont="1" applyFill="1" applyBorder="1" applyAlignment="1">
      <alignment wrapText="1"/>
    </xf>
    <xf numFmtId="165" fontId="5" fillId="0" borderId="0" xfId="42" applyNumberFormat="1" applyFont="1" applyFill="1" applyBorder="1" applyAlignment="1" quotePrefix="1">
      <alignment horizontal="right"/>
    </xf>
    <xf numFmtId="0" fontId="43" fillId="33" borderId="0" xfId="0" applyFont="1" applyFill="1" applyBorder="1" applyAlignment="1">
      <alignment horizontal="center"/>
    </xf>
    <xf numFmtId="0" fontId="0" fillId="0" borderId="0" xfId="0" applyFont="1" applyBorder="1" applyAlignment="1">
      <alignment/>
    </xf>
    <xf numFmtId="164" fontId="4" fillId="0" borderId="0" xfId="42" applyNumberFormat="1" applyFont="1" applyFill="1" applyBorder="1" applyAlignment="1" quotePrefix="1">
      <alignment horizontal="left"/>
    </xf>
    <xf numFmtId="0" fontId="4" fillId="0" borderId="0" xfId="0" applyFont="1" applyFill="1" applyBorder="1" applyAlignment="1">
      <alignment vertical="top" wrapText="1"/>
    </xf>
    <xf numFmtId="0" fontId="0" fillId="0" borderId="0" xfId="0" applyFont="1" applyFill="1" applyBorder="1" applyAlignment="1">
      <alignment/>
    </xf>
    <xf numFmtId="164" fontId="5" fillId="0" borderId="19" xfId="49" applyFont="1" applyFill="1" applyBorder="1" applyAlignment="1">
      <alignment horizontal="left"/>
    </xf>
    <xf numFmtId="10" fontId="5" fillId="0" borderId="0" xfId="86" applyNumberFormat="1" applyFont="1" applyFill="1" applyBorder="1" applyAlignment="1">
      <alignment horizontal="right"/>
    </xf>
    <xf numFmtId="169" fontId="5" fillId="0" borderId="24" xfId="49" applyNumberFormat="1" applyFont="1" applyFill="1" applyBorder="1" applyAlignment="1">
      <alignment horizontal="left"/>
    </xf>
    <xf numFmtId="10" fontId="5" fillId="0" borderId="19" xfId="86" applyNumberFormat="1" applyFont="1" applyFill="1" applyBorder="1" applyAlignment="1">
      <alignment horizontal="right"/>
    </xf>
    <xf numFmtId="0" fontId="43" fillId="33" borderId="22" xfId="0" applyFont="1" applyFill="1" applyBorder="1" applyAlignment="1">
      <alignment horizontal="center" vertical="top"/>
    </xf>
    <xf numFmtId="164" fontId="5" fillId="0" borderId="20" xfId="49" applyFont="1" applyFill="1" applyBorder="1" applyAlignment="1">
      <alignment horizontal="left"/>
    </xf>
    <xf numFmtId="169" fontId="5" fillId="0" borderId="27" xfId="49" applyNumberFormat="1" applyFont="1" applyFill="1" applyBorder="1" applyAlignment="1">
      <alignment horizontal="left"/>
    </xf>
    <xf numFmtId="10" fontId="5" fillId="0" borderId="20" xfId="86" applyNumberFormat="1" applyFont="1" applyFill="1" applyBorder="1" applyAlignment="1">
      <alignment horizontal="right"/>
    </xf>
    <xf numFmtId="164" fontId="5" fillId="0" borderId="19" xfId="53" applyNumberFormat="1" applyFont="1" applyFill="1" applyBorder="1" applyAlignment="1">
      <alignment horizontal="right" vertical="top"/>
    </xf>
    <xf numFmtId="169" fontId="5" fillId="0" borderId="21" xfId="42" applyNumberFormat="1" applyFont="1" applyFill="1" applyBorder="1" applyAlignment="1">
      <alignment horizontal="left"/>
    </xf>
    <xf numFmtId="9" fontId="5" fillId="0" borderId="26" xfId="92" applyNumberFormat="1" applyFont="1" applyFill="1" applyBorder="1" applyAlignment="1" quotePrefix="1">
      <alignment horizontal="right"/>
    </xf>
    <xf numFmtId="9" fontId="5" fillId="0" borderId="21" xfId="92" applyNumberFormat="1" applyFont="1" applyFill="1" applyBorder="1" applyAlignment="1" quotePrefix="1">
      <alignment horizontal="right"/>
    </xf>
    <xf numFmtId="0" fontId="4" fillId="0" borderId="31" xfId="0" applyFont="1" applyFill="1" applyBorder="1" applyAlignment="1">
      <alignment horizontal="left"/>
    </xf>
    <xf numFmtId="169" fontId="5" fillId="0" borderId="31" xfId="42" applyNumberFormat="1" applyFont="1" applyFill="1" applyBorder="1" applyAlignment="1">
      <alignment horizontal="left"/>
    </xf>
    <xf numFmtId="9" fontId="5" fillId="0" borderId="31" xfId="92" applyNumberFormat="1" applyFont="1" applyFill="1" applyBorder="1" applyAlignment="1" quotePrefix="1">
      <alignment horizontal="right"/>
    </xf>
    <xf numFmtId="164" fontId="5" fillId="0" borderId="0" xfId="69" applyNumberFormat="1" applyFont="1" applyFill="1" applyBorder="1" applyAlignment="1">
      <alignment wrapText="1"/>
      <protection/>
    </xf>
    <xf numFmtId="0" fontId="43" fillId="33" borderId="31" xfId="0" applyFont="1" applyFill="1" applyBorder="1" applyAlignment="1">
      <alignment horizontal="center" wrapText="1"/>
    </xf>
    <xf numFmtId="0" fontId="0" fillId="0" borderId="31" xfId="0" applyBorder="1" applyAlignment="1">
      <alignment/>
    </xf>
    <xf numFmtId="165" fontId="5" fillId="0" borderId="24" xfId="42" applyNumberFormat="1" applyFont="1" applyFill="1" applyBorder="1" applyAlignment="1">
      <alignment horizontal="right"/>
    </xf>
    <xf numFmtId="169" fontId="5" fillId="0" borderId="31" xfId="42" applyNumberFormat="1" applyFont="1" applyFill="1" applyBorder="1" applyAlignment="1">
      <alignment horizontal="right"/>
    </xf>
    <xf numFmtId="0" fontId="0" fillId="0" borderId="0" xfId="0" applyBorder="1" applyAlignment="1">
      <alignment/>
    </xf>
    <xf numFmtId="165" fontId="5" fillId="0" borderId="27" xfId="42" applyNumberFormat="1" applyFont="1" applyFill="1" applyBorder="1" applyAlignment="1">
      <alignment horizontal="right"/>
    </xf>
    <xf numFmtId="169" fontId="5" fillId="0" borderId="0" xfId="42" applyNumberFormat="1" applyFont="1" applyFill="1" applyBorder="1" applyAlignment="1">
      <alignment horizontal="right"/>
    </xf>
    <xf numFmtId="0" fontId="55" fillId="0" borderId="27" xfId="0" applyFont="1" applyBorder="1" applyAlignment="1">
      <alignment/>
    </xf>
    <xf numFmtId="0" fontId="0" fillId="0" borderId="32" xfId="0" applyBorder="1" applyAlignment="1">
      <alignment/>
    </xf>
    <xf numFmtId="165" fontId="55" fillId="0" borderId="30" xfId="42" applyNumberFormat="1" applyFont="1" applyBorder="1" applyAlignment="1">
      <alignment/>
    </xf>
    <xf numFmtId="9" fontId="55" fillId="0" borderId="21" xfId="0" applyNumberFormat="1" applyFont="1" applyBorder="1" applyAlignment="1">
      <alignment/>
    </xf>
    <xf numFmtId="165" fontId="55" fillId="0" borderId="21" xfId="42" applyNumberFormat="1" applyFont="1" applyBorder="1" applyAlignment="1">
      <alignment/>
    </xf>
    <xf numFmtId="9" fontId="55" fillId="0" borderId="26" xfId="0" applyNumberFormat="1" applyFont="1" applyBorder="1" applyAlignment="1">
      <alignment/>
    </xf>
    <xf numFmtId="165" fontId="55" fillId="0" borderId="0" xfId="42" applyNumberFormat="1" applyFont="1" applyBorder="1" applyAlignment="1">
      <alignment/>
    </xf>
    <xf numFmtId="9" fontId="55" fillId="0" borderId="0" xfId="0" applyNumberFormat="1" applyFont="1" applyBorder="1" applyAlignment="1">
      <alignment/>
    </xf>
    <xf numFmtId="9" fontId="5" fillId="0" borderId="21" xfId="92" applyNumberFormat="1" applyFont="1" applyFill="1" applyBorder="1" applyAlignment="1">
      <alignment horizontal="right"/>
    </xf>
    <xf numFmtId="169" fontId="5" fillId="0" borderId="0" xfId="0" applyNumberFormat="1" applyFont="1" applyFill="1" applyBorder="1" applyAlignment="1">
      <alignment horizontal="left"/>
    </xf>
    <xf numFmtId="9" fontId="5" fillId="0" borderId="0" xfId="92" applyNumberFormat="1" applyFont="1" applyFill="1" applyBorder="1" applyAlignment="1">
      <alignment horizontal="right"/>
    </xf>
    <xf numFmtId="0" fontId="5" fillId="0" borderId="24" xfId="77" applyFont="1" applyFill="1" applyBorder="1">
      <alignment/>
      <protection/>
    </xf>
    <xf numFmtId="0" fontId="0" fillId="0" borderId="23" xfId="0" applyFont="1" applyFill="1" applyBorder="1" applyAlignment="1">
      <alignment/>
    </xf>
    <xf numFmtId="164" fontId="5" fillId="0" borderId="19" xfId="47" applyFont="1" applyFill="1" applyBorder="1" applyAlignment="1">
      <alignment/>
    </xf>
    <xf numFmtId="10" fontId="5" fillId="0" borderId="19" xfId="85" applyNumberFormat="1" applyFont="1" applyFill="1" applyBorder="1" applyAlignment="1">
      <alignment/>
    </xf>
    <xf numFmtId="0" fontId="5" fillId="0" borderId="27" xfId="77" applyFont="1" applyFill="1" applyBorder="1">
      <alignment/>
      <protection/>
    </xf>
    <xf numFmtId="0" fontId="0" fillId="0" borderId="28" xfId="0" applyFont="1" applyFill="1" applyBorder="1" applyAlignment="1">
      <alignment/>
    </xf>
    <xf numFmtId="164" fontId="5" fillId="0" borderId="20" xfId="47" applyFont="1" applyFill="1" applyBorder="1" applyAlignment="1">
      <alignment/>
    </xf>
    <xf numFmtId="10" fontId="5" fillId="0" borderId="20" xfId="85" applyNumberFormat="1" applyFont="1" applyFill="1" applyBorder="1" applyAlignment="1">
      <alignment/>
    </xf>
    <xf numFmtId="0" fontId="5" fillId="0" borderId="29" xfId="77" applyFont="1" applyFill="1" applyBorder="1">
      <alignment/>
      <protection/>
    </xf>
    <xf numFmtId="0" fontId="0" fillId="0" borderId="25" xfId="0" applyFont="1" applyFill="1" applyBorder="1" applyAlignment="1">
      <alignment/>
    </xf>
    <xf numFmtId="164" fontId="5" fillId="0" borderId="22" xfId="47" applyFont="1" applyFill="1" applyBorder="1" applyAlignment="1">
      <alignment/>
    </xf>
    <xf numFmtId="10" fontId="5" fillId="0" borderId="22" xfId="85" applyNumberFormat="1" applyFont="1" applyFill="1" applyBorder="1" applyAlignment="1">
      <alignment/>
    </xf>
    <xf numFmtId="9" fontId="5" fillId="0" borderId="25" xfId="83" applyFont="1" applyFill="1" applyBorder="1" applyAlignment="1">
      <alignment horizontal="right"/>
    </xf>
    <xf numFmtId="165" fontId="5" fillId="0" borderId="27" xfId="0" applyNumberFormat="1" applyFont="1" applyFill="1" applyBorder="1" applyAlignment="1">
      <alignment horizontal="center"/>
    </xf>
    <xf numFmtId="169" fontId="5" fillId="0" borderId="23" xfId="42" applyNumberFormat="1" applyFont="1" applyFill="1" applyBorder="1" applyAlignment="1" quotePrefix="1">
      <alignment/>
    </xf>
    <xf numFmtId="10" fontId="5" fillId="0" borderId="19" xfId="92" applyNumberFormat="1" applyFont="1" applyFill="1" applyBorder="1" applyAlignment="1" quotePrefix="1">
      <alignment/>
    </xf>
    <xf numFmtId="169" fontId="5" fillId="0" borderId="19" xfId="42" applyNumberFormat="1" applyFont="1" applyFill="1" applyBorder="1" applyAlignment="1" quotePrefix="1">
      <alignment/>
    </xf>
    <xf numFmtId="169" fontId="5" fillId="0" borderId="26" xfId="42" applyNumberFormat="1" applyFont="1" applyFill="1" applyBorder="1" applyAlignment="1" quotePrefix="1">
      <alignment/>
    </xf>
    <xf numFmtId="9" fontId="5" fillId="0" borderId="21" xfId="92" applyNumberFormat="1" applyFont="1" applyFill="1" applyBorder="1" applyAlignment="1" quotePrefix="1">
      <alignment/>
    </xf>
    <xf numFmtId="169" fontId="5" fillId="0" borderId="21" xfId="42" applyNumberFormat="1" applyFont="1" applyFill="1" applyBorder="1" applyAlignment="1" quotePrefix="1">
      <alignment/>
    </xf>
    <xf numFmtId="169" fontId="5" fillId="0" borderId="0" xfId="42" applyNumberFormat="1" applyFont="1" applyFill="1" applyBorder="1" applyAlignment="1" quotePrefix="1">
      <alignment/>
    </xf>
    <xf numFmtId="10" fontId="5" fillId="0" borderId="0" xfId="92" applyNumberFormat="1" applyFont="1" applyFill="1" applyBorder="1" applyAlignment="1" quotePrefix="1">
      <alignment/>
    </xf>
    <xf numFmtId="165" fontId="5" fillId="0" borderId="19" xfId="55" applyNumberFormat="1" applyFont="1" applyFill="1" applyBorder="1" applyAlignment="1">
      <alignment/>
    </xf>
    <xf numFmtId="10" fontId="5" fillId="0" borderId="19" xfId="89" applyNumberFormat="1" applyFont="1" applyFill="1" applyBorder="1" applyAlignment="1">
      <alignment/>
    </xf>
    <xf numFmtId="43" fontId="5" fillId="0" borderId="19" xfId="55" applyFont="1" applyFill="1" applyBorder="1" applyAlignment="1">
      <alignment/>
    </xf>
    <xf numFmtId="10" fontId="5" fillId="0" borderId="19" xfId="90" applyNumberFormat="1" applyFont="1" applyFill="1" applyBorder="1" applyAlignment="1">
      <alignment/>
    </xf>
    <xf numFmtId="165" fontId="5" fillId="0" borderId="20" xfId="55" applyNumberFormat="1" applyFont="1" applyFill="1" applyBorder="1" applyAlignment="1">
      <alignment/>
    </xf>
    <xf numFmtId="10" fontId="5" fillId="0" borderId="20" xfId="89" applyNumberFormat="1" applyFont="1" applyFill="1" applyBorder="1" applyAlignment="1">
      <alignment/>
    </xf>
    <xf numFmtId="43" fontId="5" fillId="0" borderId="20" xfId="55" applyFont="1" applyFill="1" applyBorder="1" applyAlignment="1">
      <alignment/>
    </xf>
    <xf numFmtId="10" fontId="5" fillId="0" borderId="20" xfId="90" applyNumberFormat="1" applyFont="1" applyFill="1" applyBorder="1" applyAlignment="1">
      <alignment/>
    </xf>
    <xf numFmtId="43" fontId="5" fillId="0" borderId="21" xfId="79" applyNumberFormat="1" applyFont="1" applyFill="1" applyBorder="1">
      <alignment/>
      <protection/>
    </xf>
    <xf numFmtId="10" fontId="5" fillId="0" borderId="21" xfId="89" applyNumberFormat="1" applyFont="1" applyFill="1" applyBorder="1" applyAlignment="1">
      <alignment/>
    </xf>
    <xf numFmtId="43" fontId="5" fillId="0" borderId="21" xfId="80" applyNumberFormat="1" applyFont="1" applyFill="1" applyBorder="1">
      <alignment/>
      <protection/>
    </xf>
    <xf numFmtId="10" fontId="5" fillId="0" borderId="21" xfId="90" applyNumberFormat="1" applyFont="1" applyFill="1" applyBorder="1" applyAlignment="1">
      <alignment/>
    </xf>
    <xf numFmtId="164" fontId="5" fillId="0" borderId="31" xfId="42" applyNumberFormat="1" applyFont="1" applyFill="1" applyBorder="1" applyAlignment="1">
      <alignment horizontal="center"/>
    </xf>
    <xf numFmtId="10" fontId="5" fillId="0" borderId="31" xfId="92" applyNumberFormat="1" applyFont="1" applyFill="1" applyBorder="1" applyAlignment="1" quotePrefix="1">
      <alignment/>
    </xf>
    <xf numFmtId="43" fontId="5" fillId="0" borderId="31" xfId="0" applyNumberFormat="1" applyFont="1" applyFill="1" applyBorder="1" applyAlignment="1">
      <alignment horizontal="center"/>
    </xf>
    <xf numFmtId="164" fontId="5" fillId="0" borderId="0" xfId="42" applyNumberFormat="1" applyFont="1" applyFill="1" applyBorder="1" applyAlignment="1">
      <alignment horizontal="center"/>
    </xf>
    <xf numFmtId="43" fontId="5" fillId="0" borderId="0" xfId="0" applyNumberFormat="1" applyFont="1" applyFill="1" applyBorder="1" applyAlignment="1">
      <alignment horizontal="center"/>
    </xf>
    <xf numFmtId="0" fontId="0" fillId="0" borderId="18" xfId="0" applyFill="1" applyBorder="1" applyAlignment="1">
      <alignment/>
    </xf>
    <xf numFmtId="14" fontId="5" fillId="0" borderId="18" xfId="0" applyNumberFormat="1" applyFont="1" applyFill="1" applyBorder="1" applyAlignment="1">
      <alignment/>
    </xf>
    <xf numFmtId="0" fontId="4" fillId="0" borderId="18" xfId="0" applyFont="1" applyFill="1" applyBorder="1" applyAlignment="1">
      <alignment horizontal="left"/>
    </xf>
    <xf numFmtId="0" fontId="0" fillId="0" borderId="0" xfId="0" applyFill="1" applyBorder="1" applyAlignment="1">
      <alignment/>
    </xf>
    <xf numFmtId="14" fontId="5" fillId="0" borderId="0" xfId="0" applyNumberFormat="1" applyFont="1" applyFill="1" applyBorder="1" applyAlignment="1">
      <alignment/>
    </xf>
    <xf numFmtId="0" fontId="55" fillId="0" borderId="0" xfId="0" applyFont="1" applyFill="1" applyBorder="1" applyAlignment="1">
      <alignment/>
    </xf>
    <xf numFmtId="14" fontId="5" fillId="0" borderId="0" xfId="0" applyNumberFormat="1" applyFont="1" applyFill="1" applyBorder="1" applyAlignment="1">
      <alignment horizontal="right"/>
    </xf>
    <xf numFmtId="0" fontId="5" fillId="0" borderId="0" xfId="0" applyFont="1" applyFill="1" applyBorder="1" applyAlignment="1" quotePrefix="1">
      <alignment horizontal="center"/>
    </xf>
    <xf numFmtId="0" fontId="43" fillId="0" borderId="0" xfId="0" applyFont="1" applyFill="1" applyBorder="1" applyAlignment="1" quotePrefix="1">
      <alignment horizontal="center" wrapText="1"/>
    </xf>
    <xf numFmtId="0" fontId="43" fillId="33" borderId="19" xfId="0" applyFont="1" applyFill="1" applyBorder="1" applyAlignment="1" quotePrefix="1">
      <alignment horizontal="center" wrapText="1"/>
    </xf>
    <xf numFmtId="0" fontId="0" fillId="0" borderId="24" xfId="0" applyFill="1" applyBorder="1" applyAlignment="1">
      <alignment/>
    </xf>
    <xf numFmtId="0" fontId="5" fillId="0" borderId="31" xfId="0" applyFont="1" applyFill="1" applyBorder="1" applyAlignment="1">
      <alignment horizontal="center"/>
    </xf>
    <xf numFmtId="1" fontId="4" fillId="0" borderId="19" xfId="0" applyNumberFormat="1" applyFont="1" applyFill="1" applyBorder="1" applyAlignment="1">
      <alignment horizontal="right"/>
    </xf>
    <xf numFmtId="49" fontId="4" fillId="0" borderId="31" xfId="0" applyNumberFormat="1" applyFont="1" applyFill="1" applyBorder="1" applyAlignment="1">
      <alignment horizontal="right"/>
    </xf>
    <xf numFmtId="0" fontId="4" fillId="0" borderId="19" xfId="0" applyFont="1" applyFill="1" applyBorder="1" applyAlignment="1">
      <alignment horizontal="right"/>
    </xf>
    <xf numFmtId="0" fontId="4" fillId="0" borderId="31" xfId="0" applyFont="1" applyFill="1" applyBorder="1" applyAlignment="1">
      <alignment horizontal="right"/>
    </xf>
    <xf numFmtId="173" fontId="4" fillId="0" borderId="19" xfId="0" applyNumberFormat="1" applyFont="1" applyFill="1" applyBorder="1" applyAlignment="1">
      <alignment horizontal="right"/>
    </xf>
    <xf numFmtId="0" fontId="4" fillId="0" borderId="31" xfId="0" applyFont="1" applyFill="1" applyBorder="1" applyAlignment="1">
      <alignment horizontal="center"/>
    </xf>
    <xf numFmtId="0" fontId="4" fillId="0" borderId="19" xfId="0" applyFont="1" applyFill="1" applyBorder="1" applyAlignment="1">
      <alignment horizontal="center"/>
    </xf>
    <xf numFmtId="0" fontId="4" fillId="0" borderId="19" xfId="0" applyNumberFormat="1" applyFont="1" applyFill="1" applyBorder="1" applyAlignment="1">
      <alignment horizontal="center"/>
    </xf>
    <xf numFmtId="170" fontId="5" fillId="0" borderId="31" xfId="0" applyNumberFormat="1" applyFont="1" applyFill="1" applyBorder="1" applyAlignment="1">
      <alignment horizontal="center"/>
    </xf>
    <xf numFmtId="170" fontId="5" fillId="0" borderId="19" xfId="0" applyNumberFormat="1" applyFont="1" applyFill="1" applyBorder="1" applyAlignment="1">
      <alignment horizontal="center"/>
    </xf>
    <xf numFmtId="174" fontId="5" fillId="0" borderId="23" xfId="0" applyNumberFormat="1" applyFont="1" applyFill="1" applyBorder="1" applyAlignment="1">
      <alignment horizontal="center"/>
    </xf>
    <xf numFmtId="0" fontId="0" fillId="0" borderId="27" xfId="0" applyFill="1" applyBorder="1" applyAlignment="1">
      <alignment/>
    </xf>
    <xf numFmtId="0" fontId="4" fillId="0" borderId="0" xfId="0" applyFont="1" applyFill="1" applyBorder="1" applyAlignment="1">
      <alignment horizontal="right"/>
    </xf>
    <xf numFmtId="14" fontId="4" fillId="0" borderId="0" xfId="0" applyNumberFormat="1" applyFont="1" applyFill="1" applyBorder="1" applyAlignment="1">
      <alignment horizontal="center"/>
    </xf>
    <xf numFmtId="170" fontId="5" fillId="0" borderId="0" xfId="42" applyNumberFormat="1" applyFont="1" applyFill="1" applyBorder="1" applyAlignment="1">
      <alignment horizontal="center"/>
    </xf>
    <xf numFmtId="174" fontId="5" fillId="0" borderId="28" xfId="0" applyNumberFormat="1" applyFont="1" applyFill="1" applyBorder="1" applyAlignment="1">
      <alignment horizontal="center"/>
    </xf>
    <xf numFmtId="0" fontId="43" fillId="0" borderId="29" xfId="0" applyFont="1" applyFill="1" applyBorder="1" applyAlignment="1" quotePrefix="1">
      <alignment horizontal="center" wrapText="1"/>
    </xf>
    <xf numFmtId="0" fontId="43" fillId="0" borderId="22" xfId="0" applyFont="1" applyFill="1" applyBorder="1" applyAlignment="1" quotePrefix="1">
      <alignment horizontal="center" wrapText="1"/>
    </xf>
    <xf numFmtId="0" fontId="43" fillId="0" borderId="18" xfId="0" applyFont="1" applyFill="1" applyBorder="1" applyAlignment="1" quotePrefix="1">
      <alignment horizontal="center" wrapText="1"/>
    </xf>
    <xf numFmtId="165" fontId="43" fillId="0" borderId="22" xfId="42" applyNumberFormat="1" applyFont="1" applyFill="1" applyBorder="1" applyAlignment="1" quotePrefix="1">
      <alignment horizontal="center" wrapText="1"/>
    </xf>
    <xf numFmtId="0" fontId="43" fillId="0" borderId="25" xfId="0" applyFont="1" applyFill="1" applyBorder="1" applyAlignment="1" quotePrefix="1">
      <alignment horizontal="center" wrapText="1"/>
    </xf>
    <xf numFmtId="0" fontId="55" fillId="0" borderId="31" xfId="0" applyFont="1" applyFill="1" applyBorder="1" applyAlignment="1">
      <alignment/>
    </xf>
    <xf numFmtId="1" fontId="4" fillId="0" borderId="0" xfId="0" applyNumberFormat="1" applyFont="1" applyFill="1" applyBorder="1" applyAlignment="1">
      <alignment horizontal="right"/>
    </xf>
    <xf numFmtId="173" fontId="4" fillId="0" borderId="0" xfId="42" applyNumberFormat="1" applyFont="1" applyFill="1" applyBorder="1" applyAlignment="1">
      <alignment horizontal="right"/>
    </xf>
    <xf numFmtId="167" fontId="4" fillId="0" borderId="0" xfId="92" applyNumberFormat="1" applyFont="1" applyFill="1" applyBorder="1" applyAlignment="1">
      <alignment horizontal="right"/>
    </xf>
    <xf numFmtId="167"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70" fontId="5" fillId="0" borderId="0" xfId="0" applyNumberFormat="1" applyFont="1" applyFill="1" applyBorder="1" applyAlignment="1">
      <alignment horizontal="center"/>
    </xf>
    <xf numFmtId="174" fontId="5" fillId="0" borderId="0" xfId="0" applyNumberFormat="1" applyFont="1" applyFill="1" applyBorder="1" applyAlignment="1">
      <alignment horizontal="center"/>
    </xf>
    <xf numFmtId="0" fontId="43" fillId="33" borderId="24" xfId="0" applyFont="1" applyFill="1" applyBorder="1" applyAlignment="1" quotePrefix="1">
      <alignment horizontal="center" wrapText="1"/>
    </xf>
    <xf numFmtId="0" fontId="43" fillId="33" borderId="31" xfId="0" applyFont="1" applyFill="1" applyBorder="1" applyAlignment="1" quotePrefix="1">
      <alignment horizontal="center" wrapText="1"/>
    </xf>
    <xf numFmtId="0" fontId="43" fillId="33" borderId="23" xfId="0" applyFont="1" applyFill="1" applyBorder="1" applyAlignment="1" quotePrefix="1">
      <alignment horizontal="center" wrapText="1"/>
    </xf>
    <xf numFmtId="0" fontId="43" fillId="33" borderId="29" xfId="0" applyFont="1" applyFill="1" applyBorder="1" applyAlignment="1" quotePrefix="1">
      <alignment horizontal="center" wrapText="1"/>
    </xf>
    <xf numFmtId="0" fontId="43" fillId="33" borderId="22" xfId="0" applyFont="1" applyFill="1" applyBorder="1" applyAlignment="1" quotePrefix="1">
      <alignment horizontal="center" wrapText="1"/>
    </xf>
    <xf numFmtId="0" fontId="43" fillId="33" borderId="18" xfId="0" applyFont="1" applyFill="1" applyBorder="1" applyAlignment="1" quotePrefix="1">
      <alignment horizontal="center" wrapText="1"/>
    </xf>
    <xf numFmtId="0" fontId="43" fillId="33" borderId="25" xfId="0" applyFont="1" applyFill="1" applyBorder="1" applyAlignment="1" quotePrefix="1">
      <alignment horizontal="center" wrapText="1"/>
    </xf>
    <xf numFmtId="0" fontId="55" fillId="0" borderId="27" xfId="0" applyFont="1" applyFill="1" applyBorder="1" applyAlignment="1">
      <alignment/>
    </xf>
    <xf numFmtId="0" fontId="5" fillId="0" borderId="28" xfId="0" applyFont="1" applyFill="1" applyBorder="1" applyAlignment="1">
      <alignment horizontal="center"/>
    </xf>
    <xf numFmtId="165" fontId="5" fillId="0" borderId="20" xfId="42" applyNumberFormat="1" applyFont="1" applyFill="1" applyBorder="1" applyAlignment="1">
      <alignment horizontal="right"/>
    </xf>
    <xf numFmtId="10" fontId="5" fillId="0" borderId="0" xfId="0" applyNumberFormat="1" applyFont="1" applyFill="1" applyBorder="1" applyAlignment="1">
      <alignment horizontal="right"/>
    </xf>
    <xf numFmtId="10" fontId="5" fillId="0" borderId="20" xfId="0" applyNumberFormat="1" applyFont="1" applyFill="1" applyBorder="1" applyAlignment="1">
      <alignment horizontal="right"/>
    </xf>
    <xf numFmtId="10" fontId="5" fillId="0" borderId="28" xfId="0" applyNumberFormat="1" applyFont="1" applyFill="1" applyBorder="1" applyAlignment="1">
      <alignment horizontal="right"/>
    </xf>
    <xf numFmtId="165" fontId="43" fillId="0" borderId="20" xfId="42" applyNumberFormat="1" applyFont="1" applyFill="1" applyBorder="1" applyAlignment="1">
      <alignment horizontal="right" wrapText="1"/>
    </xf>
    <xf numFmtId="10" fontId="43" fillId="0" borderId="0" xfId="0" applyNumberFormat="1" applyFont="1" applyFill="1" applyBorder="1" applyAlignment="1">
      <alignment horizontal="right" wrapText="1"/>
    </xf>
    <xf numFmtId="0" fontId="43" fillId="0" borderId="20" xfId="0" applyFont="1" applyFill="1" applyBorder="1" applyAlignment="1">
      <alignment horizontal="right" wrapText="1"/>
    </xf>
    <xf numFmtId="0" fontId="43" fillId="0" borderId="28" xfId="0" applyFont="1" applyFill="1" applyBorder="1" applyAlignment="1">
      <alignment horizontal="right" wrapText="1"/>
    </xf>
    <xf numFmtId="2" fontId="43" fillId="0" borderId="0" xfId="0" applyNumberFormat="1" applyFont="1" applyFill="1" applyBorder="1" applyAlignment="1">
      <alignment horizontal="center" wrapText="1"/>
    </xf>
    <xf numFmtId="0" fontId="43" fillId="0" borderId="0" xfId="0" applyFont="1" applyFill="1" applyBorder="1" applyAlignment="1">
      <alignment horizontal="center" wrapText="1"/>
    </xf>
    <xf numFmtId="165" fontId="5" fillId="0" borderId="19" xfId="42" applyNumberFormat="1" applyFont="1" applyFill="1" applyBorder="1" applyAlignment="1">
      <alignment horizontal="right"/>
    </xf>
    <xf numFmtId="9" fontId="5" fillId="0" borderId="23" xfId="0" applyNumberFormat="1" applyFont="1" applyFill="1" applyBorder="1" applyAlignment="1">
      <alignment horizontal="right"/>
    </xf>
    <xf numFmtId="0" fontId="5" fillId="0" borderId="20" xfId="0" applyFont="1" applyFill="1" applyBorder="1" applyAlignment="1">
      <alignment horizontal="right"/>
    </xf>
    <xf numFmtId="0" fontId="5" fillId="0" borderId="28" xfId="0" applyFont="1" applyFill="1" applyBorder="1" applyAlignment="1">
      <alignment horizontal="right"/>
    </xf>
    <xf numFmtId="0" fontId="5" fillId="0" borderId="22" xfId="0" applyFont="1" applyFill="1" applyBorder="1" applyAlignment="1">
      <alignment horizontal="right"/>
    </xf>
    <xf numFmtId="0" fontId="5" fillId="0" borderId="25" xfId="0" applyFont="1" applyFill="1" applyBorder="1" applyAlignment="1">
      <alignment horizontal="right"/>
    </xf>
    <xf numFmtId="164" fontId="4" fillId="0" borderId="0" xfId="42" applyNumberFormat="1" applyFont="1" applyFill="1" applyBorder="1" applyAlignment="1">
      <alignment horizontal="center"/>
    </xf>
    <xf numFmtId="0" fontId="55" fillId="0" borderId="24" xfId="0" applyFont="1" applyFill="1" applyBorder="1" applyAlignment="1">
      <alignment/>
    </xf>
    <xf numFmtId="0" fontId="5" fillId="0" borderId="31" xfId="0" applyFont="1" applyFill="1" applyBorder="1" applyAlignment="1">
      <alignment horizontal="right"/>
    </xf>
    <xf numFmtId="0" fontId="5" fillId="0" borderId="23" xfId="0" applyFont="1" applyFill="1" applyBorder="1" applyAlignment="1">
      <alignment horizontal="right"/>
    </xf>
    <xf numFmtId="0" fontId="0" fillId="0" borderId="29" xfId="0" applyFill="1" applyBorder="1" applyAlignment="1">
      <alignment/>
    </xf>
    <xf numFmtId="0" fontId="4" fillId="0" borderId="25" xfId="0" applyFont="1" applyFill="1" applyBorder="1" applyAlignment="1">
      <alignment/>
    </xf>
    <xf numFmtId="0" fontId="55" fillId="0" borderId="20" xfId="0" applyFont="1" applyFill="1" applyBorder="1" applyAlignment="1">
      <alignment/>
    </xf>
    <xf numFmtId="168" fontId="55" fillId="0" borderId="28" xfId="0" applyNumberFormat="1" applyFont="1" applyFill="1" applyBorder="1" applyAlignment="1">
      <alignment/>
    </xf>
    <xf numFmtId="0" fontId="55" fillId="0" borderId="22" xfId="0" applyFont="1" applyFill="1" applyBorder="1" applyAlignment="1">
      <alignment/>
    </xf>
    <xf numFmtId="168" fontId="55" fillId="0" borderId="25" xfId="0" applyNumberFormat="1" applyFont="1" applyFill="1" applyBorder="1" applyAlignment="1">
      <alignment/>
    </xf>
    <xf numFmtId="0" fontId="55" fillId="0" borderId="19" xfId="0" applyFont="1" applyFill="1" applyBorder="1" applyAlignment="1">
      <alignment/>
    </xf>
    <xf numFmtId="0" fontId="55" fillId="0" borderId="29" xfId="0" applyFont="1" applyFill="1" applyBorder="1" applyAlignment="1">
      <alignment/>
    </xf>
    <xf numFmtId="10" fontId="55" fillId="0" borderId="22" xfId="0" applyNumberFormat="1" applyFont="1" applyFill="1" applyBorder="1" applyAlignment="1">
      <alignment/>
    </xf>
    <xf numFmtId="3" fontId="5" fillId="0" borderId="20" xfId="0" applyNumberFormat="1" applyFont="1" applyFill="1" applyBorder="1" applyAlignment="1">
      <alignment horizontal="right"/>
    </xf>
    <xf numFmtId="6" fontId="5" fillId="0" borderId="20" xfId="76" applyNumberFormat="1" applyFont="1" applyFill="1" applyBorder="1" applyAlignment="1">
      <alignment horizontal="right"/>
      <protection/>
    </xf>
    <xf numFmtId="6" fontId="5" fillId="0" borderId="22" xfId="76" applyNumberFormat="1" applyFont="1" applyFill="1" applyBorder="1" applyAlignment="1">
      <alignment horizontal="right"/>
      <protection/>
    </xf>
    <xf numFmtId="0" fontId="0" fillId="0" borderId="18" xfId="0" applyFill="1" applyBorder="1" applyAlignment="1" applyProtection="1">
      <alignment/>
      <protection/>
    </xf>
    <xf numFmtId="0" fontId="5" fillId="0" borderId="18" xfId="0" applyFont="1" applyFill="1" applyBorder="1" applyAlignment="1" applyProtection="1">
      <alignment/>
      <protection/>
    </xf>
    <xf numFmtId="14" fontId="5" fillId="0" borderId="18"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18" xfId="0" applyFont="1" applyFill="1" applyBorder="1" applyAlignment="1" applyProtection="1">
      <alignment horizontal="left"/>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14" fontId="5" fillId="0" borderId="0" xfId="0" applyNumberFormat="1" applyFont="1" applyFill="1" applyBorder="1" applyAlignment="1" applyProtection="1">
      <alignment/>
      <protection/>
    </xf>
    <xf numFmtId="0" fontId="4" fillId="0" borderId="0" xfId="0" applyFont="1" applyFill="1" applyBorder="1" applyAlignment="1" applyProtection="1">
      <alignment/>
      <protection/>
    </xf>
    <xf numFmtId="0" fontId="55" fillId="0" borderId="0" xfId="0" applyFont="1" applyFill="1" applyBorder="1" applyAlignment="1" applyProtection="1">
      <alignment/>
      <protection/>
    </xf>
    <xf numFmtId="14" fontId="5" fillId="0" borderId="0" xfId="0" applyNumberFormat="1" applyFont="1" applyFill="1" applyBorder="1" applyAlignment="1" applyProtection="1">
      <alignment horizontal="right"/>
      <protection/>
    </xf>
    <xf numFmtId="0" fontId="5" fillId="0" borderId="0" xfId="0" applyFont="1" applyFill="1" applyBorder="1" applyAlignment="1" applyProtection="1" quotePrefix="1">
      <alignment horizontal="center"/>
      <protection/>
    </xf>
    <xf numFmtId="0" fontId="43" fillId="0" borderId="0" xfId="0" applyFont="1" applyFill="1" applyBorder="1" applyAlignment="1" applyProtection="1" quotePrefix="1">
      <alignment horizontal="center" wrapText="1"/>
      <protection/>
    </xf>
    <xf numFmtId="0" fontId="43" fillId="33" borderId="19" xfId="0" applyFont="1" applyFill="1" applyBorder="1" applyAlignment="1" applyProtection="1" quotePrefix="1">
      <alignment horizontal="center" wrapText="1"/>
      <protection/>
    </xf>
    <xf numFmtId="0" fontId="0" fillId="0" borderId="24" xfId="0" applyFill="1" applyBorder="1" applyAlignment="1" applyProtection="1">
      <alignment/>
      <protection/>
    </xf>
    <xf numFmtId="0" fontId="5" fillId="0" borderId="19"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1" fontId="4" fillId="0" borderId="19" xfId="0" applyNumberFormat="1" applyFont="1" applyFill="1" applyBorder="1" applyAlignment="1" applyProtection="1">
      <alignment horizontal="right"/>
      <protection/>
    </xf>
    <xf numFmtId="49" fontId="4" fillId="0" borderId="31"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173" fontId="4" fillId="0" borderId="19" xfId="0" applyNumberFormat="1" applyFont="1" applyFill="1" applyBorder="1" applyAlignment="1" applyProtection="1">
      <alignment horizontal="right"/>
      <protection/>
    </xf>
    <xf numFmtId="0" fontId="4" fillId="0" borderId="31"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19" xfId="0" applyNumberFormat="1" applyFont="1" applyFill="1" applyBorder="1" applyAlignment="1" applyProtection="1">
      <alignment horizontal="center"/>
      <protection/>
    </xf>
    <xf numFmtId="170" fontId="5" fillId="0" borderId="31" xfId="0" applyNumberFormat="1" applyFont="1" applyFill="1" applyBorder="1" applyAlignment="1" applyProtection="1">
      <alignment horizontal="center"/>
      <protection/>
    </xf>
    <xf numFmtId="170" fontId="5" fillId="0" borderId="19" xfId="0" applyNumberFormat="1" applyFont="1" applyFill="1" applyBorder="1" applyAlignment="1" applyProtection="1">
      <alignment horizontal="center"/>
      <protection/>
    </xf>
    <xf numFmtId="174" fontId="5" fillId="0" borderId="23" xfId="0" applyNumberFormat="1" applyFont="1" applyFill="1" applyBorder="1" applyAlignment="1" applyProtection="1">
      <alignment horizontal="center"/>
      <protection/>
    </xf>
    <xf numFmtId="0" fontId="0" fillId="0" borderId="27" xfId="0" applyFill="1" applyBorder="1" applyAlignment="1" applyProtection="1">
      <alignment/>
      <protection/>
    </xf>
    <xf numFmtId="0" fontId="5" fillId="0" borderId="20" xfId="0" applyFont="1" applyFill="1" applyBorder="1" applyAlignment="1" applyProtection="1">
      <alignment horizontal="center" wrapText="1"/>
      <protection/>
    </xf>
    <xf numFmtId="0" fontId="5" fillId="0" borderId="0"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164" fontId="4" fillId="0" borderId="0" xfId="42" applyNumberFormat="1" applyFont="1" applyFill="1" applyBorder="1" applyAlignment="1" applyProtection="1">
      <alignment horizontal="right"/>
      <protection/>
    </xf>
    <xf numFmtId="0" fontId="4" fillId="0" borderId="0" xfId="0" applyFont="1" applyFill="1" applyBorder="1" applyAlignment="1" applyProtection="1">
      <alignment horizontal="right"/>
      <protection/>
    </xf>
    <xf numFmtId="14" fontId="4" fillId="0" borderId="0" xfId="0" applyNumberFormat="1" applyFont="1" applyFill="1" applyBorder="1" applyAlignment="1" applyProtection="1">
      <alignment horizontal="center"/>
      <protection/>
    </xf>
    <xf numFmtId="170" fontId="5" fillId="0" borderId="0" xfId="52" applyNumberFormat="1" applyFont="1" applyFill="1" applyBorder="1" applyAlignment="1" applyProtection="1">
      <alignment horizontal="center"/>
      <protection/>
    </xf>
    <xf numFmtId="170" fontId="5" fillId="0" borderId="20" xfId="0" applyNumberFormat="1" applyFont="1" applyFill="1" applyBorder="1" applyAlignment="1" applyProtection="1">
      <alignment horizontal="center"/>
      <protection/>
    </xf>
    <xf numFmtId="174" fontId="5" fillId="0" borderId="28" xfId="0" applyNumberFormat="1" applyFont="1" applyFill="1" applyBorder="1" applyAlignment="1" applyProtection="1">
      <alignment horizontal="center"/>
      <protection/>
    </xf>
    <xf numFmtId="0" fontId="43" fillId="0" borderId="29" xfId="0" applyFont="1" applyFill="1" applyBorder="1" applyAlignment="1" applyProtection="1" quotePrefix="1">
      <alignment horizontal="center" wrapText="1"/>
      <protection/>
    </xf>
    <xf numFmtId="0" fontId="43" fillId="0" borderId="22" xfId="0" applyFont="1" applyFill="1" applyBorder="1" applyAlignment="1" applyProtection="1" quotePrefix="1">
      <alignment horizontal="center" wrapText="1"/>
      <protection/>
    </xf>
    <xf numFmtId="0" fontId="43" fillId="0" borderId="18" xfId="0" applyFont="1" applyFill="1" applyBorder="1" applyAlignment="1" applyProtection="1" quotePrefix="1">
      <alignment horizontal="center" wrapText="1"/>
      <protection/>
    </xf>
    <xf numFmtId="167" fontId="43" fillId="0" borderId="22" xfId="83" applyNumberFormat="1" applyFont="1" applyFill="1" applyBorder="1" applyAlignment="1" applyProtection="1" quotePrefix="1">
      <alignment wrapText="1"/>
      <protection/>
    </xf>
    <xf numFmtId="167" fontId="43" fillId="0" borderId="18" xfId="83" applyNumberFormat="1" applyFont="1" applyFill="1" applyBorder="1" applyAlignment="1" applyProtection="1" quotePrefix="1">
      <alignment wrapText="1"/>
      <protection/>
    </xf>
    <xf numFmtId="165" fontId="43" fillId="0" borderId="22" xfId="42" applyNumberFormat="1" applyFont="1" applyFill="1" applyBorder="1" applyAlignment="1" applyProtection="1" quotePrefix="1">
      <alignment horizontal="center" wrapText="1"/>
      <protection/>
    </xf>
    <xf numFmtId="0" fontId="43" fillId="0" borderId="25" xfId="0" applyFont="1" applyFill="1" applyBorder="1" applyAlignment="1" applyProtection="1" quotePrefix="1">
      <alignment horizontal="center" wrapText="1"/>
      <protection/>
    </xf>
    <xf numFmtId="2" fontId="4" fillId="0" borderId="0" xfId="0" applyNumberFormat="1" applyFont="1" applyFill="1" applyBorder="1" applyAlignment="1" applyProtection="1">
      <alignment/>
      <protection/>
    </xf>
    <xf numFmtId="167"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171" fontId="4" fillId="0" borderId="0" xfId="0" applyNumberFormat="1" applyFont="1" applyFill="1" applyBorder="1" applyAlignment="1" applyProtection="1">
      <alignment/>
      <protection/>
    </xf>
    <xf numFmtId="0" fontId="4" fillId="0" borderId="0" xfId="0" applyFont="1" applyFill="1" applyBorder="1" applyAlignment="1" applyProtection="1">
      <alignment horizontal="left"/>
      <protection/>
    </xf>
    <xf numFmtId="1" fontId="4" fillId="0" borderId="0" xfId="0" applyNumberFormat="1" applyFont="1" applyFill="1" applyBorder="1" applyAlignment="1" applyProtection="1">
      <alignment horizontal="right"/>
      <protection/>
    </xf>
    <xf numFmtId="173" fontId="4" fillId="0" borderId="0" xfId="42" applyNumberFormat="1" applyFont="1" applyFill="1" applyBorder="1" applyAlignment="1" applyProtection="1">
      <alignment horizontal="right"/>
      <protection/>
    </xf>
    <xf numFmtId="167" fontId="4" fillId="0" borderId="0" xfId="92" applyNumberFormat="1" applyFont="1" applyFill="1" applyBorder="1" applyAlignment="1" applyProtection="1">
      <alignment horizontal="right"/>
      <protection/>
    </xf>
    <xf numFmtId="167" fontId="4" fillId="0" borderId="0" xfId="0" applyNumberFormat="1" applyFont="1" applyFill="1" applyBorder="1" applyAlignment="1" applyProtection="1">
      <alignment horizontal="center"/>
      <protection/>
    </xf>
    <xf numFmtId="170" fontId="5" fillId="0" borderId="0" xfId="42" applyNumberFormat="1" applyFont="1" applyFill="1" applyBorder="1" applyAlignment="1" applyProtection="1">
      <alignment horizontal="center"/>
      <protection/>
    </xf>
    <xf numFmtId="170" fontId="5" fillId="0" borderId="0" xfId="0" applyNumberFormat="1" applyFont="1" applyFill="1" applyBorder="1" applyAlignment="1" applyProtection="1">
      <alignment horizontal="center"/>
      <protection/>
    </xf>
    <xf numFmtId="174" fontId="5" fillId="0" borderId="0" xfId="0" applyNumberFormat="1" applyFont="1" applyFill="1" applyBorder="1" applyAlignment="1" applyProtection="1">
      <alignment horizontal="center"/>
      <protection/>
    </xf>
    <xf numFmtId="0" fontId="43" fillId="33" borderId="24" xfId="0" applyFont="1" applyFill="1" applyBorder="1" applyAlignment="1" applyProtection="1" quotePrefix="1">
      <alignment horizontal="center" wrapText="1"/>
      <protection/>
    </xf>
    <xf numFmtId="0" fontId="43" fillId="33" borderId="31" xfId="0" applyFont="1" applyFill="1" applyBorder="1" applyAlignment="1" applyProtection="1" quotePrefix="1">
      <alignment horizontal="center" wrapText="1"/>
      <protection/>
    </xf>
    <xf numFmtId="0" fontId="43" fillId="33" borderId="23" xfId="0" applyFont="1" applyFill="1" applyBorder="1" applyAlignment="1" applyProtection="1" quotePrefix="1">
      <alignment horizontal="center" wrapText="1"/>
      <protection/>
    </xf>
    <xf numFmtId="176" fontId="4" fillId="0" borderId="0" xfId="42" applyNumberFormat="1" applyFont="1" applyFill="1" applyBorder="1" applyAlignment="1" applyProtection="1">
      <alignment horizontal="right"/>
      <protection/>
    </xf>
    <xf numFmtId="0" fontId="43" fillId="33" borderId="29" xfId="0" applyFont="1" applyFill="1" applyBorder="1" applyAlignment="1" applyProtection="1" quotePrefix="1">
      <alignment horizontal="center" wrapText="1"/>
      <protection/>
    </xf>
    <xf numFmtId="0" fontId="43" fillId="33" borderId="22" xfId="0" applyFont="1" applyFill="1" applyBorder="1" applyAlignment="1" applyProtection="1" quotePrefix="1">
      <alignment horizontal="center" wrapText="1"/>
      <protection/>
    </xf>
    <xf numFmtId="0" fontId="43" fillId="33" borderId="18" xfId="0" applyFont="1" applyFill="1" applyBorder="1" applyAlignment="1" applyProtection="1" quotePrefix="1">
      <alignment horizontal="center" wrapText="1"/>
      <protection/>
    </xf>
    <xf numFmtId="0" fontId="43" fillId="33" borderId="25" xfId="0" applyFont="1" applyFill="1" applyBorder="1" applyAlignment="1" applyProtection="1" quotePrefix="1">
      <alignment horizontal="center" wrapText="1"/>
      <protection/>
    </xf>
    <xf numFmtId="167"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5" fillId="0" borderId="27" xfId="0" applyFont="1" applyFill="1" applyBorder="1" applyAlignment="1" applyProtection="1">
      <alignment/>
      <protection/>
    </xf>
    <xf numFmtId="0" fontId="5" fillId="0" borderId="23" xfId="0" applyFont="1" applyFill="1" applyBorder="1" applyAlignment="1" applyProtection="1">
      <alignment horizontal="center"/>
      <protection/>
    </xf>
    <xf numFmtId="43" fontId="4" fillId="0" borderId="0" xfId="42" applyFont="1" applyFill="1" applyBorder="1" applyAlignment="1" applyProtection="1">
      <alignment horizontal="right"/>
      <protection/>
    </xf>
    <xf numFmtId="43" fontId="4" fillId="0" borderId="0" xfId="42" applyFont="1" applyFill="1" applyBorder="1" applyAlignment="1" applyProtection="1">
      <alignment horizontal="center"/>
      <protection/>
    </xf>
    <xf numFmtId="177" fontId="4" fillId="0" borderId="0" xfId="42" applyNumberFormat="1" applyFont="1" applyFill="1" applyBorder="1" applyAlignment="1" applyProtection="1">
      <alignment horizontal="center"/>
      <protection/>
    </xf>
    <xf numFmtId="43" fontId="5" fillId="0" borderId="0" xfId="42" applyFont="1" applyFill="1" applyBorder="1" applyAlignment="1" applyProtection="1">
      <alignment horizontal="center"/>
      <protection/>
    </xf>
    <xf numFmtId="43" fontId="0" fillId="0" borderId="0" xfId="0" applyNumberFormat="1" applyFill="1" applyBorder="1" applyAlignment="1" applyProtection="1">
      <alignment/>
      <protection/>
    </xf>
    <xf numFmtId="164" fontId="5" fillId="0" borderId="20" xfId="75" applyNumberFormat="1" applyFont="1" applyFill="1" applyBorder="1" applyAlignment="1">
      <alignment horizontal="right"/>
      <protection/>
    </xf>
    <xf numFmtId="10" fontId="5" fillId="0" borderId="20" xfId="91" applyNumberFormat="1" applyFont="1" applyFill="1" applyBorder="1" applyAlignment="1">
      <alignment horizontal="right"/>
    </xf>
    <xf numFmtId="10" fontId="5" fillId="0" borderId="20" xfId="91" applyNumberFormat="1" applyFont="1" applyFill="1" applyBorder="1" applyAlignment="1">
      <alignment/>
    </xf>
    <xf numFmtId="2" fontId="5" fillId="0" borderId="0" xfId="0" applyNumberFormat="1" applyFont="1" applyFill="1" applyBorder="1" applyAlignment="1" applyProtection="1">
      <alignment horizontal="center"/>
      <protection/>
    </xf>
    <xf numFmtId="171" fontId="5" fillId="0" borderId="0" xfId="0" applyNumberFormat="1" applyFont="1" applyFill="1" applyBorder="1" applyAlignment="1" applyProtection="1">
      <alignment horizontal="center"/>
      <protection/>
    </xf>
    <xf numFmtId="6" fontId="5" fillId="0" borderId="20" xfId="75" applyNumberFormat="1" applyFont="1" applyFill="1" applyBorder="1" applyAlignment="1">
      <alignment horizontal="right"/>
      <protection/>
    </xf>
    <xf numFmtId="2" fontId="43" fillId="0" borderId="0" xfId="0" applyNumberFormat="1" applyFont="1" applyFill="1" applyBorder="1" applyAlignment="1" applyProtection="1">
      <alignment horizontal="center" wrapText="1"/>
      <protection/>
    </xf>
    <xf numFmtId="0" fontId="43" fillId="0" borderId="0" xfId="0" applyFont="1" applyFill="1" applyBorder="1" applyAlignment="1" applyProtection="1">
      <alignment horizontal="center" wrapText="1"/>
      <protection/>
    </xf>
    <xf numFmtId="164" fontId="5" fillId="0" borderId="19" xfId="75" applyNumberFormat="1" applyFont="1" applyFill="1" applyBorder="1" applyAlignment="1">
      <alignment horizontal="right"/>
      <protection/>
    </xf>
    <xf numFmtId="9" fontId="5" fillId="0" borderId="19" xfId="91" applyFont="1" applyFill="1" applyBorder="1" applyAlignment="1">
      <alignment horizontal="right"/>
    </xf>
    <xf numFmtId="164" fontId="4" fillId="0" borderId="0" xfId="42" applyNumberFormat="1" applyFont="1" applyFill="1" applyBorder="1" applyAlignment="1" applyProtection="1">
      <alignment horizontal="center"/>
      <protection/>
    </xf>
    <xf numFmtId="0" fontId="55" fillId="0" borderId="24" xfId="0" applyFont="1" applyFill="1" applyBorder="1" applyAlignment="1" applyProtection="1">
      <alignment/>
      <protection/>
    </xf>
    <xf numFmtId="0" fontId="5" fillId="0" borderId="19" xfId="75" applyFont="1" applyFill="1" applyBorder="1" applyAlignment="1">
      <alignment horizontal="right"/>
      <protection/>
    </xf>
    <xf numFmtId="10" fontId="5" fillId="0" borderId="19" xfId="91" applyNumberFormat="1" applyFont="1" applyFill="1" applyBorder="1" applyAlignment="1">
      <alignment horizontal="right"/>
    </xf>
    <xf numFmtId="10" fontId="5" fillId="0" borderId="19" xfId="91" applyNumberFormat="1" applyFont="1" applyFill="1" applyBorder="1" applyAlignment="1">
      <alignment/>
    </xf>
    <xf numFmtId="0" fontId="0" fillId="0" borderId="29" xfId="0" applyFill="1" applyBorder="1" applyAlignment="1" applyProtection="1">
      <alignment/>
      <protection/>
    </xf>
    <xf numFmtId="0" fontId="4" fillId="0" borderId="22" xfId="0" applyFont="1" applyFill="1" applyBorder="1" applyAlignment="1" applyProtection="1">
      <alignment/>
      <protection/>
    </xf>
    <xf numFmtId="0" fontId="4" fillId="0" borderId="25" xfId="0" applyFont="1" applyFill="1" applyBorder="1" applyAlignment="1" applyProtection="1">
      <alignment/>
      <protection/>
    </xf>
    <xf numFmtId="0" fontId="55" fillId="0" borderId="20" xfId="0" applyFont="1" applyFill="1" applyBorder="1" applyAlignment="1" applyProtection="1">
      <alignment/>
      <protection/>
    </xf>
    <xf numFmtId="6" fontId="0" fillId="0" borderId="0" xfId="0" applyNumberFormat="1" applyFill="1" applyBorder="1" applyAlignment="1" applyProtection="1">
      <alignment/>
      <protection/>
    </xf>
    <xf numFmtId="0" fontId="55" fillId="0" borderId="22" xfId="0" applyFont="1" applyFill="1" applyBorder="1" applyAlignment="1" applyProtection="1">
      <alignment/>
      <protection/>
    </xf>
    <xf numFmtId="0" fontId="43" fillId="33" borderId="20" xfId="0" applyFont="1" applyFill="1" applyBorder="1" applyAlignment="1" applyProtection="1" quotePrefix="1">
      <alignment horizontal="center" wrapText="1"/>
      <protection/>
    </xf>
    <xf numFmtId="0" fontId="55" fillId="0" borderId="19" xfId="0" applyFont="1" applyFill="1" applyBorder="1" applyAlignment="1" applyProtection="1">
      <alignment/>
      <protection/>
    </xf>
    <xf numFmtId="0" fontId="55" fillId="0" borderId="29" xfId="0" applyFont="1" applyFill="1" applyBorder="1" applyAlignment="1" applyProtection="1">
      <alignment/>
      <protection/>
    </xf>
    <xf numFmtId="10" fontId="5" fillId="0" borderId="22" xfId="99" applyNumberFormat="1" applyFont="1" applyFill="1" applyBorder="1" applyAlignment="1">
      <alignment horizontal="right" wrapText="1"/>
    </xf>
    <xf numFmtId="6" fontId="5" fillId="0" borderId="18" xfId="0" applyNumberFormat="1" applyFont="1" applyFill="1" applyBorder="1" applyAlignment="1">
      <alignment horizontal="right"/>
    </xf>
    <xf numFmtId="0" fontId="55" fillId="0" borderId="19" xfId="0" applyFont="1" applyBorder="1" applyAlignment="1">
      <alignment/>
    </xf>
    <xf numFmtId="168" fontId="55" fillId="0" borderId="23" xfId="0" applyNumberFormat="1" applyFont="1" applyBorder="1" applyAlignment="1">
      <alignment/>
    </xf>
    <xf numFmtId="0" fontId="43" fillId="33" borderId="19" xfId="0" applyFont="1" applyFill="1" applyBorder="1" applyAlignment="1">
      <alignment horizontal="left"/>
    </xf>
    <xf numFmtId="0" fontId="43" fillId="33" borderId="22" xfId="0" applyFont="1" applyFill="1" applyBorder="1" applyAlignment="1">
      <alignment horizontal="left"/>
    </xf>
    <xf numFmtId="0" fontId="5" fillId="0" borderId="19" xfId="0" applyFont="1" applyFill="1" applyBorder="1" applyAlignment="1">
      <alignment horizontal="left" wrapText="1"/>
    </xf>
    <xf numFmtId="0" fontId="55" fillId="0" borderId="22" xfId="0" applyFont="1" applyBorder="1" applyAlignment="1">
      <alignment/>
    </xf>
    <xf numFmtId="0" fontId="0" fillId="0" borderId="19" xfId="0" applyBorder="1" applyAlignment="1">
      <alignment horizontal="center"/>
    </xf>
    <xf numFmtId="0" fontId="0" fillId="0" borderId="20" xfId="0" applyBorder="1" applyAlignment="1">
      <alignment horizontal="center"/>
    </xf>
    <xf numFmtId="0" fontId="5" fillId="0" borderId="0" xfId="74" applyFont="1" applyAlignment="1">
      <alignment vertical="top" wrapText="1"/>
      <protection/>
    </xf>
    <xf numFmtId="0" fontId="5" fillId="0" borderId="0" xfId="74" applyFont="1" applyFill="1" applyBorder="1" applyAlignment="1">
      <alignment wrapText="1"/>
      <protection/>
    </xf>
    <xf numFmtId="0" fontId="43" fillId="33" borderId="23" xfId="0" applyFont="1" applyFill="1" applyBorder="1" applyAlignment="1">
      <alignment horizontal="center"/>
    </xf>
    <xf numFmtId="0" fontId="43" fillId="33" borderId="27" xfId="0" applyFont="1" applyFill="1" applyBorder="1" applyAlignment="1">
      <alignment horizontal="center"/>
    </xf>
    <xf numFmtId="0" fontId="43" fillId="33" borderId="28" xfId="0" applyFont="1" applyFill="1" applyBorder="1" applyAlignment="1">
      <alignment horizontal="center"/>
    </xf>
    <xf numFmtId="0" fontId="43" fillId="33" borderId="0" xfId="0" applyFont="1" applyFill="1" applyBorder="1" applyAlignment="1">
      <alignment/>
    </xf>
    <xf numFmtId="0" fontId="1" fillId="0" borderId="0" xfId="0" applyFont="1" applyAlignment="1">
      <alignment/>
    </xf>
    <xf numFmtId="4" fontId="1" fillId="34" borderId="0" xfId="0" applyNumberFormat="1" applyFont="1" applyFill="1" applyAlignment="1">
      <alignment/>
    </xf>
    <xf numFmtId="0" fontId="1" fillId="0" borderId="33" xfId="0" applyFont="1" applyBorder="1" applyAlignment="1">
      <alignment/>
    </xf>
    <xf numFmtId="4" fontId="1" fillId="0" borderId="33" xfId="0" applyNumberFormat="1" applyFont="1" applyBorder="1" applyAlignment="1">
      <alignment/>
    </xf>
    <xf numFmtId="0" fontId="1" fillId="0" borderId="0" xfId="0" applyFont="1" applyBorder="1" applyAlignment="1">
      <alignment/>
    </xf>
    <xf numFmtId="4" fontId="1" fillId="0" borderId="0" xfId="0" applyNumberFormat="1" applyFont="1" applyAlignment="1">
      <alignment/>
    </xf>
    <xf numFmtId="0" fontId="1" fillId="0" borderId="0" xfId="0" applyFont="1" applyAlignment="1">
      <alignment vertical="top" wrapText="1"/>
    </xf>
    <xf numFmtId="0" fontId="1"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40" fillId="0" borderId="0" xfId="0" applyFont="1" applyAlignment="1">
      <alignment/>
    </xf>
    <xf numFmtId="0" fontId="5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5" fillId="0" borderId="0" xfId="71" applyFont="1" applyFill="1" applyBorder="1">
      <alignment/>
      <protection/>
    </xf>
    <xf numFmtId="0" fontId="4" fillId="0" borderId="0" xfId="71" applyFont="1">
      <alignment/>
      <protection/>
    </xf>
    <xf numFmtId="0" fontId="4" fillId="0" borderId="0" xfId="71" applyFont="1" applyAlignment="1">
      <alignment horizontal="center"/>
      <protection/>
    </xf>
    <xf numFmtId="0" fontId="4" fillId="0" borderId="0" xfId="71" applyFont="1" applyFill="1" applyBorder="1" applyAlignment="1">
      <alignment horizontal="center"/>
      <protection/>
    </xf>
    <xf numFmtId="0" fontId="4" fillId="0" borderId="0" xfId="71" applyFont="1" applyFill="1" applyBorder="1">
      <alignment/>
      <protection/>
    </xf>
    <xf numFmtId="0" fontId="4" fillId="0" borderId="0" xfId="71" applyFont="1" applyBorder="1">
      <alignment/>
      <protection/>
    </xf>
    <xf numFmtId="0" fontId="4" fillId="0" borderId="0" xfId="71" applyFont="1" applyBorder="1" applyAlignment="1">
      <alignment horizontal="center"/>
      <protection/>
    </xf>
    <xf numFmtId="0" fontId="43" fillId="33" borderId="24" xfId="71" applyFont="1" applyFill="1" applyBorder="1" applyAlignment="1">
      <alignment horizontal="center"/>
      <protection/>
    </xf>
    <xf numFmtId="0" fontId="43" fillId="33" borderId="24" xfId="71" applyFont="1" applyFill="1" applyBorder="1" applyAlignment="1">
      <alignment horizontal="center" vertical="center" wrapText="1"/>
      <protection/>
    </xf>
    <xf numFmtId="0" fontId="43" fillId="33" borderId="19" xfId="71" applyFont="1" applyFill="1" applyBorder="1" applyAlignment="1">
      <alignment horizontal="center" vertical="center" wrapText="1"/>
      <protection/>
    </xf>
    <xf numFmtId="41" fontId="4" fillId="0" borderId="23" xfId="42" applyNumberFormat="1" applyFont="1" applyFill="1" applyBorder="1" applyAlignment="1" quotePrefix="1">
      <alignment horizontal="left"/>
    </xf>
    <xf numFmtId="41" fontId="4" fillId="0" borderId="19" xfId="42" applyNumberFormat="1" applyFont="1" applyFill="1" applyBorder="1" applyAlignment="1" quotePrefix="1">
      <alignment horizontal="left"/>
    </xf>
    <xf numFmtId="164" fontId="4" fillId="0" borderId="25" xfId="42" applyNumberFormat="1" applyFont="1" applyFill="1" applyBorder="1" applyAlignment="1" quotePrefix="1">
      <alignment horizontal="left"/>
    </xf>
    <xf numFmtId="164" fontId="4" fillId="0" borderId="22" xfId="42" applyNumberFormat="1" applyFont="1" applyFill="1" applyBorder="1" applyAlignment="1" quotePrefix="1">
      <alignment horizontal="left"/>
    </xf>
    <xf numFmtId="10" fontId="55" fillId="0" borderId="19" xfId="0" applyNumberFormat="1" applyFont="1" applyBorder="1" applyAlignment="1">
      <alignment horizontal="right"/>
    </xf>
    <xf numFmtId="0" fontId="55" fillId="0" borderId="20" xfId="0" applyFont="1" applyBorder="1" applyAlignment="1">
      <alignment/>
    </xf>
    <xf numFmtId="170" fontId="5" fillId="0" borderId="20" xfId="0" applyNumberFormat="1" applyFont="1" applyFill="1" applyBorder="1" applyAlignment="1">
      <alignment horizontal="right"/>
    </xf>
    <xf numFmtId="10" fontId="55" fillId="0" borderId="20" xfId="0" applyNumberFormat="1" applyFont="1" applyBorder="1" applyAlignment="1">
      <alignment horizontal="right"/>
    </xf>
    <xf numFmtId="170" fontId="5" fillId="0" borderId="22" xfId="0" applyNumberFormat="1" applyFont="1" applyFill="1" applyBorder="1" applyAlignment="1">
      <alignment horizontal="right"/>
    </xf>
    <xf numFmtId="165" fontId="5" fillId="0" borderId="20" xfId="54" applyNumberFormat="1" applyFont="1" applyFill="1" applyBorder="1" applyAlignment="1" quotePrefix="1">
      <alignment horizontal="right"/>
    </xf>
    <xf numFmtId="165" fontId="5" fillId="0" borderId="27" xfId="54" applyNumberFormat="1" applyFont="1" applyFill="1" applyBorder="1" applyAlignment="1" quotePrefix="1">
      <alignment horizontal="right"/>
    </xf>
    <xf numFmtId="10" fontId="5" fillId="0" borderId="24" xfId="93" applyNumberFormat="1" applyFont="1" applyFill="1" applyBorder="1" applyAlignment="1" quotePrefix="1">
      <alignment horizontal="right"/>
    </xf>
    <xf numFmtId="10" fontId="5" fillId="0" borderId="19" xfId="93" applyNumberFormat="1" applyFont="1" applyFill="1" applyBorder="1" applyAlignment="1" quotePrefix="1">
      <alignment horizontal="right"/>
    </xf>
    <xf numFmtId="10" fontId="5" fillId="0" borderId="27" xfId="93" applyNumberFormat="1" applyFont="1" applyFill="1" applyBorder="1" applyAlignment="1" quotePrefix="1">
      <alignment horizontal="right"/>
    </xf>
    <xf numFmtId="10" fontId="5" fillId="0" borderId="20" xfId="93" applyNumberFormat="1" applyFont="1" applyFill="1" applyBorder="1" applyAlignment="1" quotePrefix="1">
      <alignment horizontal="right"/>
    </xf>
    <xf numFmtId="10" fontId="5" fillId="0" borderId="29" xfId="93" applyNumberFormat="1" applyFont="1" applyFill="1" applyBorder="1" applyAlignment="1" quotePrefix="1">
      <alignment horizontal="right"/>
    </xf>
    <xf numFmtId="10" fontId="5" fillId="0" borderId="22" xfId="93" applyNumberFormat="1" applyFont="1" applyFill="1" applyBorder="1" applyAlignment="1" quotePrefix="1">
      <alignment horizontal="right"/>
    </xf>
    <xf numFmtId="165" fontId="5" fillId="0" borderId="21" xfId="46" applyNumberFormat="1" applyFont="1" applyFill="1" applyBorder="1" applyAlignment="1" quotePrefix="1">
      <alignment horizontal="right"/>
    </xf>
    <xf numFmtId="10" fontId="5" fillId="0" borderId="29" xfId="98" applyNumberFormat="1" applyFont="1" applyFill="1" applyBorder="1" applyAlignment="1" quotePrefix="1">
      <alignment horizontal="right"/>
    </xf>
    <xf numFmtId="10" fontId="5" fillId="0" borderId="22" xfId="98" applyNumberFormat="1" applyFont="1" applyFill="1" applyBorder="1" applyAlignment="1" quotePrefix="1">
      <alignment horizontal="right"/>
    </xf>
    <xf numFmtId="41" fontId="5" fillId="0" borderId="28" xfId="42" applyNumberFormat="1" applyFont="1" applyFill="1" applyBorder="1" applyAlignment="1" quotePrefix="1">
      <alignment horizontal="left"/>
    </xf>
    <xf numFmtId="164" fontId="5" fillId="0" borderId="20" xfId="42" applyNumberFormat="1" applyFont="1" applyFill="1" applyBorder="1" applyAlignment="1">
      <alignment horizontal="right"/>
    </xf>
    <xf numFmtId="41" fontId="5" fillId="0" borderId="20" xfId="42" applyNumberFormat="1" applyFont="1" applyFill="1" applyBorder="1" applyAlignment="1" quotePrefix="1">
      <alignment horizontal="left"/>
    </xf>
    <xf numFmtId="164" fontId="5" fillId="0" borderId="28" xfId="42" applyNumberFormat="1" applyFont="1" applyFill="1" applyBorder="1" applyAlignment="1" quotePrefix="1">
      <alignment horizontal="left"/>
    </xf>
    <xf numFmtId="164" fontId="5" fillId="0" borderId="20" xfId="42" applyNumberFormat="1" applyFont="1" applyFill="1" applyBorder="1" applyAlignment="1" quotePrefix="1">
      <alignment horizontal="left"/>
    </xf>
    <xf numFmtId="0" fontId="0" fillId="33" borderId="0" xfId="0" applyFill="1" applyAlignment="1">
      <alignment/>
    </xf>
    <xf numFmtId="0" fontId="61" fillId="33" borderId="0" xfId="0" applyFont="1" applyFill="1" applyAlignment="1">
      <alignment/>
    </xf>
    <xf numFmtId="0" fontId="55" fillId="33" borderId="0" xfId="0" applyFont="1" applyFill="1" applyAlignment="1">
      <alignment/>
    </xf>
    <xf numFmtId="164" fontId="5" fillId="0" borderId="0" xfId="42" applyNumberFormat="1" applyFont="1" applyFill="1" applyBorder="1" applyAlignment="1">
      <alignment horizontal="right"/>
    </xf>
    <xf numFmtId="0" fontId="5" fillId="0" borderId="0" xfId="0" applyFont="1" applyFill="1" applyBorder="1" applyAlignment="1">
      <alignment horizontal="right"/>
    </xf>
    <xf numFmtId="10" fontId="5" fillId="0" borderId="20" xfId="42" applyNumberFormat="1" applyFont="1" applyFill="1" applyBorder="1" applyAlignment="1">
      <alignment horizontal="right"/>
    </xf>
    <xf numFmtId="175" fontId="5" fillId="0" borderId="0" xfId="92" applyNumberFormat="1" applyFont="1" applyFill="1" applyBorder="1" applyAlignment="1">
      <alignment horizontal="right"/>
    </xf>
    <xf numFmtId="167" fontId="5" fillId="0" borderId="20" xfId="0" applyNumberFormat="1" applyFont="1" applyFill="1" applyBorder="1" applyAlignment="1">
      <alignment horizontal="center"/>
    </xf>
    <xf numFmtId="14" fontId="5" fillId="0" borderId="0" xfId="0" applyNumberFormat="1" applyFont="1" applyFill="1" applyBorder="1" applyAlignment="1">
      <alignment horizontal="center"/>
    </xf>
    <xf numFmtId="165" fontId="5" fillId="0" borderId="20" xfId="42" applyNumberFormat="1" applyFont="1" applyFill="1" applyBorder="1" applyAlignment="1">
      <alignment horizontal="center"/>
    </xf>
    <xf numFmtId="165" fontId="5" fillId="0" borderId="20" xfId="42" applyNumberFormat="1" applyFont="1" applyFill="1" applyBorder="1" applyAlignment="1" applyProtection="1">
      <alignment horizontal="right"/>
      <protection/>
    </xf>
    <xf numFmtId="164" fontId="5" fillId="0" borderId="0" xfId="42"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167" fontId="5" fillId="0" borderId="20" xfId="83" applyNumberFormat="1" applyFont="1" applyFill="1" applyBorder="1" applyAlignment="1" applyProtection="1">
      <alignment/>
      <protection/>
    </xf>
    <xf numFmtId="167" fontId="5" fillId="0" borderId="0" xfId="83" applyNumberFormat="1" applyFont="1" applyFill="1" applyBorder="1" applyAlignment="1" applyProtection="1">
      <alignment/>
      <protection/>
    </xf>
    <xf numFmtId="167" fontId="5" fillId="0" borderId="20" xfId="0" applyNumberFormat="1" applyFont="1" applyFill="1" applyBorder="1" applyAlignment="1" applyProtection="1">
      <alignment horizontal="center"/>
      <protection/>
    </xf>
    <xf numFmtId="14" fontId="5" fillId="0" borderId="0" xfId="0" applyNumberFormat="1" applyFont="1" applyFill="1" applyBorder="1" applyAlignment="1" applyProtection="1">
      <alignment horizontal="center"/>
      <protection/>
    </xf>
    <xf numFmtId="164" fontId="5" fillId="0" borderId="20" xfId="44" applyFont="1" applyFill="1" applyBorder="1" applyAlignment="1" applyProtection="1">
      <alignment horizontal="right"/>
      <protection/>
    </xf>
    <xf numFmtId="164" fontId="55" fillId="0" borderId="20" xfId="44" applyFont="1" applyFill="1" applyBorder="1" applyAlignment="1" applyProtection="1">
      <alignment/>
      <protection/>
    </xf>
    <xf numFmtId="0" fontId="5" fillId="0" borderId="27" xfId="0" applyFont="1" applyFill="1" applyBorder="1" applyAlignment="1">
      <alignment horizontal="center"/>
    </xf>
    <xf numFmtId="10" fontId="5" fillId="0" borderId="27" xfId="92" applyNumberFormat="1" applyFont="1" applyFill="1" applyBorder="1" applyAlignment="1">
      <alignment horizontal="right"/>
    </xf>
    <xf numFmtId="0" fontId="43" fillId="0" borderId="0" xfId="0" applyFont="1" applyFill="1" applyBorder="1" applyAlignment="1">
      <alignment horizontal="center"/>
    </xf>
    <xf numFmtId="10" fontId="5" fillId="0" borderId="0" xfId="94" applyNumberFormat="1" applyFont="1" applyFill="1" applyBorder="1" applyAlignment="1">
      <alignment horizontal="right"/>
    </xf>
    <xf numFmtId="10" fontId="5" fillId="0" borderId="0" xfId="96" applyNumberFormat="1" applyFont="1" applyFill="1" applyBorder="1" applyAlignment="1">
      <alignment horizontal="right"/>
    </xf>
    <xf numFmtId="10" fontId="5" fillId="0" borderId="20" xfId="94" applyNumberFormat="1" applyFont="1" applyFill="1" applyBorder="1" applyAlignment="1">
      <alignment horizontal="right"/>
    </xf>
    <xf numFmtId="10" fontId="5" fillId="0" borderId="20" xfId="96" applyNumberFormat="1" applyFont="1" applyFill="1" applyBorder="1" applyAlignment="1">
      <alignment horizontal="right"/>
    </xf>
    <xf numFmtId="10" fontId="5" fillId="0" borderId="28" xfId="94" applyNumberFormat="1" applyFont="1" applyFill="1" applyBorder="1" applyAlignment="1">
      <alignment horizontal="right"/>
    </xf>
    <xf numFmtId="10" fontId="5" fillId="0" borderId="22" xfId="94" applyNumberFormat="1" applyFont="1" applyFill="1" applyBorder="1" applyAlignment="1">
      <alignment horizontal="right"/>
    </xf>
    <xf numFmtId="10" fontId="5" fillId="0" borderId="21" xfId="94" applyNumberFormat="1" applyFont="1" applyFill="1" applyBorder="1" applyAlignment="1">
      <alignment horizontal="right"/>
    </xf>
    <xf numFmtId="10" fontId="5" fillId="0" borderId="21" xfId="96" applyNumberFormat="1" applyFont="1" applyFill="1" applyBorder="1" applyAlignment="1">
      <alignment horizontal="right"/>
    </xf>
    <xf numFmtId="10" fontId="5" fillId="0" borderId="26" xfId="94" applyNumberFormat="1" applyFont="1" applyFill="1" applyBorder="1" applyAlignment="1">
      <alignment horizontal="right"/>
    </xf>
    <xf numFmtId="0" fontId="62" fillId="35" borderId="19" xfId="0" applyFont="1" applyFill="1" applyBorder="1" applyAlignment="1">
      <alignment horizontal="center" vertical="top"/>
    </xf>
    <xf numFmtId="0" fontId="62" fillId="35" borderId="23" xfId="0" applyFont="1" applyFill="1" applyBorder="1" applyAlignment="1">
      <alignment horizontal="center" vertical="top" wrapText="1"/>
    </xf>
    <xf numFmtId="0" fontId="62" fillId="35" borderId="20" xfId="0" applyFont="1" applyFill="1" applyBorder="1" applyAlignment="1">
      <alignment horizontal="center"/>
    </xf>
    <xf numFmtId="0" fontId="62" fillId="35" borderId="28" xfId="0" applyFont="1" applyFill="1" applyBorder="1" applyAlignment="1">
      <alignment horizontal="center"/>
    </xf>
    <xf numFmtId="0" fontId="62" fillId="35" borderId="22" xfId="0" applyFont="1" applyFill="1" applyBorder="1" applyAlignment="1">
      <alignment horizontal="center"/>
    </xf>
    <xf numFmtId="0" fontId="62" fillId="35" borderId="25" xfId="0" applyFont="1" applyFill="1" applyBorder="1" applyAlignment="1">
      <alignment horizontal="center"/>
    </xf>
    <xf numFmtId="0" fontId="63" fillId="0" borderId="21" xfId="0" applyFont="1" applyBorder="1" applyAlignment="1">
      <alignment/>
    </xf>
    <xf numFmtId="0" fontId="64" fillId="0" borderId="21" xfId="0" applyFont="1" applyBorder="1" applyAlignment="1">
      <alignment/>
    </xf>
    <xf numFmtId="0" fontId="64" fillId="0" borderId="26" xfId="0" applyFont="1" applyBorder="1" applyAlignment="1">
      <alignment/>
    </xf>
    <xf numFmtId="0" fontId="0" fillId="0" borderId="18" xfId="0" applyBorder="1" applyAlignment="1">
      <alignment/>
    </xf>
    <xf numFmtId="178" fontId="5" fillId="0" borderId="28" xfId="42" applyNumberFormat="1" applyFont="1" applyFill="1" applyBorder="1" applyAlignment="1" quotePrefix="1">
      <alignment horizontal="right"/>
    </xf>
    <xf numFmtId="0" fontId="43" fillId="0" borderId="24" xfId="0" applyFont="1" applyFill="1" applyBorder="1" applyAlignment="1">
      <alignment horizontal="center"/>
    </xf>
    <xf numFmtId="0" fontId="40" fillId="0" borderId="23" xfId="0" applyFont="1" applyFill="1" applyBorder="1" applyAlignment="1">
      <alignment/>
    </xf>
    <xf numFmtId="0" fontId="43" fillId="0" borderId="23" xfId="0" applyFont="1" applyFill="1" applyBorder="1" applyAlignment="1">
      <alignment horizontal="center"/>
    </xf>
    <xf numFmtId="0" fontId="43" fillId="0" borderId="19" xfId="0" applyFont="1" applyFill="1" applyBorder="1" applyAlignment="1">
      <alignment horizontal="center"/>
    </xf>
    <xf numFmtId="0" fontId="0" fillId="0" borderId="0" xfId="0" applyFill="1" applyAlignment="1">
      <alignment/>
    </xf>
    <xf numFmtId="0" fontId="55" fillId="0" borderId="0" xfId="0" applyFont="1" applyFill="1" applyAlignment="1">
      <alignment/>
    </xf>
    <xf numFmtId="0" fontId="61" fillId="0" borderId="0" xfId="0" applyFont="1" applyFill="1" applyAlignment="1">
      <alignment/>
    </xf>
    <xf numFmtId="4" fontId="43" fillId="33" borderId="26" xfId="72" applyNumberFormat="1" applyFont="1" applyFill="1" applyBorder="1" applyAlignment="1">
      <alignment horizontal="center"/>
      <protection/>
    </xf>
    <xf numFmtId="4" fontId="43" fillId="33" borderId="21" xfId="72" applyNumberFormat="1" applyFont="1" applyFill="1" applyBorder="1" applyAlignment="1">
      <alignment horizontal="center"/>
      <protection/>
    </xf>
    <xf numFmtId="0" fontId="43" fillId="33" borderId="21" xfId="72" applyFont="1" applyFill="1" applyBorder="1" applyAlignment="1">
      <alignment horizontal="center"/>
      <protection/>
    </xf>
    <xf numFmtId="0" fontId="17" fillId="0" borderId="30" xfId="72" applyFont="1" applyFill="1" applyBorder="1" applyAlignment="1">
      <alignment horizontal="center"/>
      <protection/>
    </xf>
    <xf numFmtId="4" fontId="5" fillId="0" borderId="21" xfId="72" applyNumberFormat="1" applyFont="1" applyFill="1" applyBorder="1">
      <alignment/>
      <protection/>
    </xf>
    <xf numFmtId="4" fontId="5" fillId="0" borderId="32" xfId="72" applyNumberFormat="1" applyFont="1" applyFill="1" applyBorder="1">
      <alignment/>
      <protection/>
    </xf>
    <xf numFmtId="10" fontId="5" fillId="0" borderId="21" xfId="87" applyNumberFormat="1" applyFont="1" applyFill="1" applyBorder="1" applyAlignment="1">
      <alignment/>
    </xf>
    <xf numFmtId="10" fontId="5" fillId="0" borderId="26" xfId="87" applyNumberFormat="1" applyFont="1" applyFill="1" applyBorder="1" applyAlignment="1">
      <alignment/>
    </xf>
    <xf numFmtId="4" fontId="17" fillId="0" borderId="21" xfId="72" applyNumberFormat="1" applyFont="1" applyFill="1" applyBorder="1" applyAlignment="1">
      <alignment horizontal="center"/>
      <protection/>
    </xf>
    <xf numFmtId="0" fontId="55" fillId="0" borderId="18" xfId="0" applyFont="1" applyBorder="1" applyAlignment="1">
      <alignment/>
    </xf>
    <xf numFmtId="0" fontId="43" fillId="33" borderId="24" xfId="0" applyFont="1" applyFill="1" applyBorder="1" applyAlignment="1">
      <alignment horizontal="center"/>
    </xf>
    <xf numFmtId="0" fontId="43" fillId="33" borderId="29" xfId="0" applyFont="1" applyFill="1" applyBorder="1" applyAlignment="1">
      <alignment horizontal="center"/>
    </xf>
    <xf numFmtId="0" fontId="0" fillId="0" borderId="19"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20" xfId="0" applyBorder="1" applyAlignment="1">
      <alignment/>
    </xf>
    <xf numFmtId="0" fontId="55" fillId="36" borderId="20" xfId="0" applyFont="1" applyFill="1" applyBorder="1" applyAlignment="1">
      <alignment horizontal="center"/>
    </xf>
    <xf numFmtId="0" fontId="0" fillId="36" borderId="20" xfId="0" applyFill="1" applyBorder="1" applyAlignment="1">
      <alignment horizontal="center"/>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55" fillId="0" borderId="20" xfId="0" applyFont="1" applyBorder="1" applyAlignment="1">
      <alignment horizontal="center"/>
    </xf>
    <xf numFmtId="0" fontId="0" fillId="0" borderId="20" xfId="0" applyBorder="1" applyAlignment="1">
      <alignment horizontal="left" vertical="center" wrapText="1"/>
    </xf>
    <xf numFmtId="0" fontId="55" fillId="36" borderId="20" xfId="0" applyFont="1" applyFill="1" applyBorder="1" applyAlignment="1">
      <alignment horizontal="center" vertical="center"/>
    </xf>
    <xf numFmtId="0" fontId="0" fillId="36" borderId="20" xfId="0" applyFill="1" applyBorder="1" applyAlignment="1">
      <alignment horizontal="center" vertical="center"/>
    </xf>
    <xf numFmtId="0" fontId="55" fillId="0" borderId="20" xfId="0" applyFont="1" applyBorder="1" applyAlignment="1">
      <alignment horizontal="center" vertical="center"/>
    </xf>
    <xf numFmtId="0" fontId="0" fillId="0" borderId="20" xfId="0" applyBorder="1" applyAlignment="1">
      <alignment horizontal="center" vertical="center"/>
    </xf>
    <xf numFmtId="0" fontId="55" fillId="36" borderId="22" xfId="0" applyFont="1" applyFill="1" applyBorder="1" applyAlignment="1">
      <alignment horizontal="center" vertical="center" wrapText="1"/>
    </xf>
    <xf numFmtId="0" fontId="0" fillId="36" borderId="22" xfId="0" applyFill="1" applyBorder="1" applyAlignment="1">
      <alignment horizontal="center" vertical="center" wrapText="1"/>
    </xf>
    <xf numFmtId="0" fontId="0" fillId="36" borderId="22" xfId="0" applyFill="1" applyBorder="1" applyAlignment="1">
      <alignment horizontal="center"/>
    </xf>
    <xf numFmtId="166" fontId="5" fillId="0" borderId="22" xfId="42" applyNumberFormat="1" applyFont="1" applyFill="1" applyBorder="1" applyAlignment="1">
      <alignment horizontal="right"/>
    </xf>
    <xf numFmtId="165" fontId="5" fillId="0" borderId="19" xfId="45" applyNumberFormat="1" applyFont="1" applyFill="1" applyBorder="1" applyAlignment="1">
      <alignment horizontal="right"/>
    </xf>
    <xf numFmtId="166" fontId="5" fillId="0" borderId="20" xfId="45" applyNumberFormat="1" applyFont="1" applyFill="1" applyBorder="1" applyAlignment="1">
      <alignment horizontal="right"/>
    </xf>
    <xf numFmtId="165" fontId="5" fillId="0" borderId="20" xfId="45" applyNumberFormat="1" applyFont="1" applyFill="1" applyBorder="1" applyAlignment="1">
      <alignment horizontal="right"/>
    </xf>
    <xf numFmtId="10" fontId="5" fillId="0" borderId="22" xfId="83" applyNumberFormat="1" applyFont="1" applyFill="1" applyBorder="1" applyAlignment="1">
      <alignment/>
    </xf>
    <xf numFmtId="165" fontId="5" fillId="0" borderId="19" xfId="44" applyNumberFormat="1" applyFont="1" applyFill="1" applyBorder="1" applyAlignment="1">
      <alignment horizontal="right"/>
    </xf>
    <xf numFmtId="165" fontId="5" fillId="0" borderId="20" xfId="44" applyNumberFormat="1" applyFont="1" applyFill="1" applyBorder="1" applyAlignment="1">
      <alignment horizontal="right"/>
    </xf>
    <xf numFmtId="166" fontId="5" fillId="0" borderId="20" xfId="44" applyNumberFormat="1" applyFont="1" applyFill="1" applyBorder="1" applyAlignment="1">
      <alignment horizontal="right"/>
    </xf>
    <xf numFmtId="10" fontId="5" fillId="0" borderId="20" xfId="97" applyNumberFormat="1" applyFont="1" applyFill="1" applyBorder="1" applyAlignment="1">
      <alignment horizontal="right"/>
    </xf>
    <xf numFmtId="10" fontId="5" fillId="0" borderId="22" xfId="97" applyNumberFormat="1" applyFont="1" applyFill="1" applyBorder="1" applyAlignment="1">
      <alignment/>
    </xf>
    <xf numFmtId="166" fontId="5" fillId="0" borderId="28" xfId="50" applyNumberFormat="1" applyFont="1" applyFill="1" applyBorder="1" applyAlignment="1">
      <alignment horizontal="right"/>
    </xf>
    <xf numFmtId="166" fontId="5" fillId="0" borderId="19" xfId="50" applyNumberFormat="1" applyFont="1" applyFill="1" applyBorder="1" applyAlignment="1">
      <alignment horizontal="right"/>
    </xf>
    <xf numFmtId="166" fontId="5" fillId="0" borderId="20" xfId="50" applyNumberFormat="1" applyFont="1" applyFill="1" applyBorder="1" applyAlignment="1">
      <alignment horizontal="right"/>
    </xf>
    <xf numFmtId="167" fontId="5" fillId="0" borderId="20" xfId="84" applyNumberFormat="1" applyFont="1" applyFill="1" applyBorder="1" applyAlignment="1">
      <alignment/>
    </xf>
    <xf numFmtId="166" fontId="5" fillId="0" borderId="20" xfId="48" applyNumberFormat="1" applyFont="1" applyFill="1" applyBorder="1" applyAlignment="1">
      <alignment horizontal="right"/>
    </xf>
    <xf numFmtId="167" fontId="5" fillId="0" borderId="22" xfId="84" applyNumberFormat="1" applyFont="1" applyFill="1" applyBorder="1" applyAlignment="1">
      <alignment/>
    </xf>
    <xf numFmtId="2" fontId="0" fillId="34" borderId="0" xfId="0" applyNumberFormat="1" applyFill="1" applyAlignment="1">
      <alignment/>
    </xf>
    <xf numFmtId="2" fontId="0" fillId="0" borderId="18" xfId="0" applyNumberFormat="1" applyBorder="1" applyAlignment="1">
      <alignment/>
    </xf>
    <xf numFmtId="2" fontId="0" fillId="0" borderId="0" xfId="0" applyNumberFormat="1" applyAlignment="1">
      <alignment/>
    </xf>
    <xf numFmtId="2" fontId="0" fillId="0" borderId="0" xfId="0" applyNumberFormat="1" applyBorder="1" applyAlignment="1">
      <alignment/>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4" fillId="0" borderId="31" xfId="0" applyFont="1" applyFill="1" applyBorder="1" applyAlignment="1">
      <alignment horizontal="left" vertical="top" wrapText="1"/>
    </xf>
    <xf numFmtId="0" fontId="43" fillId="33" borderId="24" xfId="0" applyFont="1" applyFill="1" applyBorder="1" applyAlignment="1">
      <alignment horizontal="center" wrapText="1"/>
    </xf>
    <xf numFmtId="0" fontId="43" fillId="33" borderId="23" xfId="0" applyFont="1" applyFill="1" applyBorder="1" applyAlignment="1">
      <alignment horizontal="center" wrapText="1"/>
    </xf>
    <xf numFmtId="0" fontId="43" fillId="33" borderId="29" xfId="0" applyFont="1" applyFill="1" applyBorder="1" applyAlignment="1">
      <alignment horizontal="center" wrapText="1"/>
    </xf>
    <xf numFmtId="0" fontId="43" fillId="33" borderId="25" xfId="0" applyFont="1" applyFill="1" applyBorder="1" applyAlignment="1">
      <alignment horizontal="center" wrapText="1"/>
    </xf>
    <xf numFmtId="0" fontId="5" fillId="0" borderId="30" xfId="0" applyFont="1" applyFill="1" applyBorder="1" applyAlignment="1">
      <alignment horizontal="left"/>
    </xf>
    <xf numFmtId="0" fontId="5" fillId="0" borderId="26" xfId="0" applyFont="1" applyFill="1" applyBorder="1" applyAlignment="1">
      <alignment horizontal="left"/>
    </xf>
    <xf numFmtId="0" fontId="5" fillId="0" borderId="0" xfId="69" applyFont="1" applyFill="1" applyBorder="1" applyAlignment="1">
      <alignment horizontal="left" wrapText="1"/>
      <protection/>
    </xf>
    <xf numFmtId="0" fontId="43" fillId="33" borderId="24" xfId="0" applyFont="1" applyFill="1" applyBorder="1" applyAlignment="1">
      <alignment horizontal="center"/>
    </xf>
    <xf numFmtId="0" fontId="43" fillId="33" borderId="23" xfId="0" applyFont="1" applyFill="1" applyBorder="1" applyAlignment="1">
      <alignment horizontal="center"/>
    </xf>
    <xf numFmtId="0" fontId="5" fillId="0" borderId="24" xfId="0" applyFont="1" applyFill="1" applyBorder="1" applyAlignment="1">
      <alignment horizontal="left"/>
    </xf>
    <xf numFmtId="0" fontId="5" fillId="0" borderId="23" xfId="0" applyFont="1" applyFill="1" applyBorder="1" applyAlignment="1">
      <alignment horizontal="left"/>
    </xf>
    <xf numFmtId="0" fontId="5" fillId="0" borderId="27" xfId="0" applyFont="1" applyFill="1" applyBorder="1" applyAlignment="1">
      <alignment horizontal="left"/>
    </xf>
    <xf numFmtId="0" fontId="5" fillId="0" borderId="28" xfId="0" applyFont="1" applyFill="1" applyBorder="1" applyAlignment="1">
      <alignment horizontal="left"/>
    </xf>
    <xf numFmtId="0" fontId="5" fillId="0" borderId="29" xfId="0" applyFont="1" applyFill="1" applyBorder="1" applyAlignment="1">
      <alignment horizontal="left"/>
    </xf>
    <xf numFmtId="0" fontId="5" fillId="0" borderId="25" xfId="0" applyFont="1" applyFill="1" applyBorder="1" applyAlignment="1">
      <alignment horizontal="left"/>
    </xf>
    <xf numFmtId="0" fontId="4" fillId="0" borderId="31" xfId="69" applyFont="1" applyFill="1" applyBorder="1" applyAlignment="1">
      <alignment horizontal="left" vertical="top" wrapText="1"/>
      <protection/>
    </xf>
    <xf numFmtId="0" fontId="4" fillId="0" borderId="0" xfId="69" applyFont="1" applyFill="1" applyBorder="1" applyAlignment="1">
      <alignment horizontal="left" vertical="top" wrapText="1"/>
      <protection/>
    </xf>
    <xf numFmtId="0" fontId="43" fillId="33" borderId="29" xfId="0" applyFont="1" applyFill="1" applyBorder="1" applyAlignment="1">
      <alignment horizontal="center"/>
    </xf>
    <xf numFmtId="0" fontId="43" fillId="33" borderId="25" xfId="0" applyFont="1" applyFill="1" applyBorder="1" applyAlignment="1">
      <alignment horizontal="center"/>
    </xf>
    <xf numFmtId="0" fontId="43" fillId="33" borderId="27" xfId="0" applyFont="1" applyFill="1" applyBorder="1" applyAlignment="1">
      <alignment horizontal="center"/>
    </xf>
    <xf numFmtId="0" fontId="43" fillId="33" borderId="28" xfId="0" applyFont="1" applyFill="1" applyBorder="1" applyAlignment="1">
      <alignment horizontal="center"/>
    </xf>
    <xf numFmtId="0" fontId="5" fillId="0" borderId="0" xfId="0" applyFont="1" applyFill="1" applyBorder="1" applyAlignment="1" quotePrefix="1">
      <alignment horizontal="center"/>
    </xf>
    <xf numFmtId="0" fontId="1" fillId="0" borderId="0" xfId="0" applyFont="1" applyAlignment="1">
      <alignment horizontal="left" vertical="top" wrapText="1"/>
    </xf>
    <xf numFmtId="0" fontId="43" fillId="33" borderId="24" xfId="0" applyFont="1" applyFill="1" applyBorder="1" applyAlignment="1">
      <alignment horizontal="left" wrapText="1"/>
    </xf>
    <xf numFmtId="2" fontId="4" fillId="0" borderId="18" xfId="0" applyNumberFormat="1" applyFont="1" applyFill="1" applyBorder="1" applyAlignment="1">
      <alignment/>
    </xf>
    <xf numFmtId="2" fontId="1" fillId="0" borderId="0" xfId="0" applyNumberFormat="1" applyFont="1" applyAlignment="1">
      <alignment/>
    </xf>
    <xf numFmtId="2" fontId="4" fillId="34" borderId="0" xfId="0" applyNumberFormat="1" applyFont="1" applyFill="1" applyBorder="1" applyAlignment="1">
      <alignment/>
    </xf>
    <xf numFmtId="2" fontId="1" fillId="0" borderId="33" xfId="0" applyNumberFormat="1" applyFont="1" applyBorder="1" applyAlignment="1">
      <alignment/>
    </xf>
    <xf numFmtId="2" fontId="1" fillId="34" borderId="0" xfId="0" applyNumberFormat="1" applyFont="1" applyFill="1" applyAlignment="1">
      <alignment/>
    </xf>
    <xf numFmtId="4" fontId="4" fillId="0" borderId="18" xfId="0" applyNumberFormat="1" applyFont="1" applyFill="1" applyBorder="1" applyAlignment="1">
      <alignment/>
    </xf>
    <xf numFmtId="4" fontId="4" fillId="0" borderId="0" xfId="0" applyNumberFormat="1" applyFont="1" applyFill="1" applyBorder="1" applyAlignment="1">
      <alignment/>
    </xf>
    <xf numFmtId="4" fontId="40" fillId="33" borderId="0" xfId="0" applyNumberFormat="1" applyFont="1" applyFill="1" applyAlignment="1">
      <alignment/>
    </xf>
    <xf numFmtId="4" fontId="4" fillId="34" borderId="0" xfId="0" applyNumberFormat="1" applyFont="1" applyFill="1" applyBorder="1" applyAlignment="1">
      <alignment/>
    </xf>
    <xf numFmtId="4" fontId="0" fillId="0" borderId="0" xfId="0" applyNumberFormat="1" applyAlignment="1">
      <alignment/>
    </xf>
    <xf numFmtId="2" fontId="43" fillId="33" borderId="0" xfId="0" applyNumberFormat="1" applyFont="1" applyFill="1" applyBorder="1" applyAlignment="1">
      <alignment/>
    </xf>
    <xf numFmtId="2" fontId="1" fillId="34" borderId="0" xfId="42" applyNumberFormat="1" applyFont="1" applyFill="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8" xfId="45"/>
    <cellStyle name="Comma 20" xfId="46"/>
    <cellStyle name="Comma 21" xfId="47"/>
    <cellStyle name="Comma 22" xfId="48"/>
    <cellStyle name="Comma 24" xfId="49"/>
    <cellStyle name="Comma 3" xfId="50"/>
    <cellStyle name="Comma 3 11" xfId="51"/>
    <cellStyle name="Comma 3 25" xfId="52"/>
    <cellStyle name="Comma 4" xfId="53"/>
    <cellStyle name="Comma 5" xfId="54"/>
    <cellStyle name="Comma_Fosse Trust Tables"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2" xfId="70"/>
    <cellStyle name="Normal 20" xfId="71"/>
    <cellStyle name="Normal 21" xfId="72"/>
    <cellStyle name="Normal 3" xfId="73"/>
    <cellStyle name="Normal 30" xfId="74"/>
    <cellStyle name="Normal 4" xfId="75"/>
    <cellStyle name="Normal 41" xfId="76"/>
    <cellStyle name="Normal 43" xfId="77"/>
    <cellStyle name="Normal 6" xfId="78"/>
    <cellStyle name="Normal 71" xfId="79"/>
    <cellStyle name="Normal 73" xfId="80"/>
    <cellStyle name="Note" xfId="81"/>
    <cellStyle name="Output" xfId="82"/>
    <cellStyle name="Percent" xfId="83"/>
    <cellStyle name="Percent 10" xfId="84"/>
    <cellStyle name="Percent 11" xfId="85"/>
    <cellStyle name="Percent 12" xfId="86"/>
    <cellStyle name="Percent 15" xfId="87"/>
    <cellStyle name="Percent 15 2" xfId="88"/>
    <cellStyle name="Percent 17" xfId="89"/>
    <cellStyle name="Percent 18" xfId="90"/>
    <cellStyle name="Percent 2" xfId="91"/>
    <cellStyle name="Percent 3" xfId="92"/>
    <cellStyle name="Percent 4" xfId="93"/>
    <cellStyle name="Percent 5" xfId="94"/>
    <cellStyle name="Percent 5 4" xfId="95"/>
    <cellStyle name="Percent 5 5" xfId="96"/>
    <cellStyle name="Percent 6" xfId="97"/>
    <cellStyle name="Percent 7" xfId="98"/>
    <cellStyle name="Percent 9" xfId="99"/>
    <cellStyle name="Title" xfId="100"/>
    <cellStyle name="Total" xfId="101"/>
    <cellStyle name="Warning Text" xfId="102"/>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view="pageLayout" workbookViewId="0" topLeftCell="A4">
      <selection activeCell="B24" sqref="B24:R24"/>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73" customFormat="1" ht="12.75">
      <c r="A2" s="22"/>
      <c r="B2" s="171"/>
      <c r="C2" s="20"/>
      <c r="D2" s="20"/>
      <c r="E2" s="22"/>
      <c r="F2" s="22"/>
      <c r="G2" s="23"/>
      <c r="H2" s="27"/>
      <c r="I2" s="24"/>
      <c r="J2" s="24"/>
      <c r="K2" s="24"/>
      <c r="L2" s="24"/>
      <c r="M2" s="22"/>
      <c r="N2" s="22"/>
      <c r="O2" s="22"/>
      <c r="P2" s="22"/>
      <c r="Q2" s="22"/>
      <c r="R2" s="172"/>
    </row>
    <row r="3" spans="1:18" s="173" customFormat="1" ht="12.75">
      <c r="A3" s="22"/>
      <c r="B3" s="174"/>
      <c r="C3" s="175"/>
      <c r="D3" s="175"/>
      <c r="E3" s="176"/>
      <c r="F3" s="22"/>
      <c r="G3" s="177"/>
      <c r="H3" s="27"/>
      <c r="I3" s="24"/>
      <c r="J3" s="24"/>
      <c r="K3" s="24"/>
      <c r="L3" s="24"/>
      <c r="M3" s="22"/>
      <c r="N3" s="22"/>
      <c r="O3" s="22"/>
      <c r="P3" s="22"/>
      <c r="Q3" s="22"/>
      <c r="R3" s="172"/>
    </row>
    <row r="4" spans="1:18" s="173" customFormat="1" ht="12.75">
      <c r="A4" s="22"/>
      <c r="B4" s="178"/>
      <c r="C4" s="175"/>
      <c r="D4" s="175"/>
      <c r="E4" s="179"/>
      <c r="F4" s="22"/>
      <c r="G4" s="23"/>
      <c r="H4" s="27"/>
      <c r="I4" s="24"/>
      <c r="J4" s="24"/>
      <c r="K4" s="24"/>
      <c r="L4" s="24"/>
      <c r="M4" s="22"/>
      <c r="N4" s="22"/>
      <c r="O4" s="22"/>
      <c r="P4" s="22"/>
      <c r="Q4" s="22"/>
      <c r="R4" s="172"/>
    </row>
    <row r="5" spans="1:18" s="173" customFormat="1" ht="12.75">
      <c r="A5" s="22"/>
      <c r="B5" s="174"/>
      <c r="C5" s="26"/>
      <c r="D5" s="26"/>
      <c r="E5" s="179"/>
      <c r="F5" s="22"/>
      <c r="G5" s="23"/>
      <c r="H5" s="27"/>
      <c r="I5" s="24"/>
      <c r="J5" s="24"/>
      <c r="K5" s="24"/>
      <c r="L5" s="24"/>
      <c r="M5" s="22"/>
      <c r="N5" s="22"/>
      <c r="O5" s="22"/>
      <c r="P5" s="22"/>
      <c r="Q5" s="22"/>
      <c r="R5" s="172"/>
    </row>
    <row r="6" spans="1:18" s="173" customFormat="1" ht="12.75">
      <c r="A6" s="22"/>
      <c r="B6" s="178"/>
      <c r="C6" s="26"/>
      <c r="D6" s="26"/>
      <c r="E6" s="179"/>
      <c r="F6" s="22"/>
      <c r="G6" s="23"/>
      <c r="H6" s="177"/>
      <c r="I6" s="24"/>
      <c r="J6" s="24"/>
      <c r="K6" s="24"/>
      <c r="L6" s="24"/>
      <c r="M6" s="22"/>
      <c r="N6" s="22"/>
      <c r="O6" s="22"/>
      <c r="P6" s="22"/>
      <c r="Q6" s="22"/>
      <c r="R6" s="172"/>
    </row>
    <row r="7" spans="1:18" s="173" customFormat="1" ht="12.75">
      <c r="A7" s="22"/>
      <c r="B7" s="171"/>
      <c r="C7" s="26"/>
      <c r="D7" s="26"/>
      <c r="E7" s="22"/>
      <c r="F7" s="22"/>
      <c r="G7" s="23"/>
      <c r="H7" s="27"/>
      <c r="I7" s="24"/>
      <c r="J7" s="24"/>
      <c r="K7" s="24"/>
      <c r="L7" s="24"/>
      <c r="M7" s="22"/>
      <c r="N7" s="22"/>
      <c r="O7" s="22"/>
      <c r="P7" s="22"/>
      <c r="Q7" s="22"/>
      <c r="R7" s="172"/>
    </row>
    <row r="8" spans="1:18" s="173" customFormat="1" ht="12.75">
      <c r="A8" s="22"/>
      <c r="B8" s="171"/>
      <c r="C8" s="26"/>
      <c r="D8" s="26"/>
      <c r="E8" s="22"/>
      <c r="F8" s="22"/>
      <c r="G8" s="23"/>
      <c r="H8" s="27"/>
      <c r="I8" s="24"/>
      <c r="J8" s="24"/>
      <c r="K8" s="24"/>
      <c r="L8" s="24"/>
      <c r="M8" s="22"/>
      <c r="N8" s="22"/>
      <c r="O8" s="22"/>
      <c r="P8" s="22"/>
      <c r="Q8" s="22"/>
      <c r="R8" s="172"/>
    </row>
    <row r="9" spans="1:18" s="173" customFormat="1" ht="12.75">
      <c r="A9" s="22"/>
      <c r="B9" s="171"/>
      <c r="C9" s="26"/>
      <c r="D9" s="26"/>
      <c r="E9" s="22"/>
      <c r="F9" s="22"/>
      <c r="G9" s="23"/>
      <c r="H9" s="27"/>
      <c r="I9" s="24"/>
      <c r="J9" s="24"/>
      <c r="K9" s="24"/>
      <c r="L9" s="24"/>
      <c r="M9" s="22"/>
      <c r="N9" s="22"/>
      <c r="O9" s="22"/>
      <c r="P9" s="22"/>
      <c r="Q9" s="22"/>
      <c r="R9" s="172"/>
    </row>
    <row r="10" spans="1:18" s="173" customFormat="1" ht="12.75">
      <c r="A10" s="22"/>
      <c r="B10" s="171"/>
      <c r="C10" s="26"/>
      <c r="D10" s="26"/>
      <c r="E10" s="22"/>
      <c r="F10" s="22"/>
      <c r="G10" s="23"/>
      <c r="H10" s="27"/>
      <c r="I10" s="24"/>
      <c r="J10" s="24"/>
      <c r="K10" s="24"/>
      <c r="L10" s="24"/>
      <c r="M10" s="22"/>
      <c r="N10" s="22"/>
      <c r="O10" s="22"/>
      <c r="P10" s="22"/>
      <c r="Q10" s="22"/>
      <c r="R10" s="172"/>
    </row>
    <row r="11" spans="1:18" s="173" customFormat="1" ht="12.75">
      <c r="A11" s="22"/>
      <c r="B11" s="171"/>
      <c r="C11" s="26"/>
      <c r="D11" s="26"/>
      <c r="E11" s="22"/>
      <c r="F11" s="22"/>
      <c r="G11" s="23"/>
      <c r="H11" s="27"/>
      <c r="I11" s="24"/>
      <c r="J11" s="24"/>
      <c r="K11" s="24"/>
      <c r="L11" s="24"/>
      <c r="M11" s="22"/>
      <c r="N11" s="22"/>
      <c r="O11" s="22"/>
      <c r="P11" s="22"/>
      <c r="Q11" s="22"/>
      <c r="R11" s="172"/>
    </row>
    <row r="12" spans="1:18" s="173" customFormat="1" ht="12.75">
      <c r="A12" s="22"/>
      <c r="B12" s="171"/>
      <c r="C12" s="26"/>
      <c r="D12" s="26"/>
      <c r="E12" s="22"/>
      <c r="F12" s="22"/>
      <c r="G12" s="23"/>
      <c r="H12" s="27"/>
      <c r="I12" s="24"/>
      <c r="J12" s="24"/>
      <c r="K12" s="24"/>
      <c r="L12" s="24"/>
      <c r="M12" s="22"/>
      <c r="N12" s="22"/>
      <c r="O12" s="22"/>
      <c r="P12" s="22"/>
      <c r="Q12" s="22"/>
      <c r="R12" s="172"/>
    </row>
    <row r="13" spans="1:18" s="173" customFormat="1" ht="12.75">
      <c r="A13" s="22"/>
      <c r="B13" s="171"/>
      <c r="C13" s="26"/>
      <c r="D13" s="26"/>
      <c r="E13" s="22"/>
      <c r="F13" s="22"/>
      <c r="G13" s="23"/>
      <c r="H13" s="27"/>
      <c r="I13" s="24"/>
      <c r="J13" s="24"/>
      <c r="K13" s="24"/>
      <c r="L13" s="24"/>
      <c r="M13" s="22"/>
      <c r="N13" s="22"/>
      <c r="O13" s="22"/>
      <c r="P13" s="22"/>
      <c r="Q13" s="22"/>
      <c r="R13" s="172"/>
    </row>
    <row r="14" spans="1:18" s="173" customFormat="1" ht="12.75">
      <c r="A14" s="22"/>
      <c r="B14" s="26"/>
      <c r="C14" s="26"/>
      <c r="D14" s="26"/>
      <c r="E14" s="22"/>
      <c r="F14" s="22"/>
      <c r="G14" s="23"/>
      <c r="H14" s="27"/>
      <c r="I14" s="24"/>
      <c r="J14" s="24"/>
      <c r="K14" s="24"/>
      <c r="L14" s="24"/>
      <c r="M14" s="22"/>
      <c r="N14" s="22"/>
      <c r="O14" s="22"/>
      <c r="P14" s="24"/>
      <c r="Q14" s="24"/>
      <c r="R14" s="172"/>
    </row>
    <row r="15" spans="1:18" ht="12.75">
      <c r="A15" s="28"/>
      <c r="B15" s="29" t="s">
        <v>0</v>
      </c>
      <c r="C15" s="30"/>
      <c r="D15" s="30"/>
      <c r="E15" s="31">
        <v>40786</v>
      </c>
      <c r="F15" s="32"/>
      <c r="G15" s="33"/>
      <c r="H15" s="27"/>
      <c r="I15" s="27"/>
      <c r="J15" s="27"/>
      <c r="K15" s="27"/>
      <c r="L15" s="27"/>
      <c r="M15" s="27"/>
      <c r="N15" s="27"/>
      <c r="O15" s="27"/>
      <c r="P15" s="34"/>
      <c r="Q15" s="35"/>
      <c r="R15" s="12"/>
    </row>
    <row r="16" spans="1:18" ht="12.75">
      <c r="A16" s="28"/>
      <c r="B16" s="36" t="s">
        <v>1</v>
      </c>
      <c r="C16" s="37"/>
      <c r="D16" s="37"/>
      <c r="E16" s="38" t="s">
        <v>350</v>
      </c>
      <c r="F16" s="32"/>
      <c r="G16" s="32"/>
      <c r="H16" s="27"/>
      <c r="I16" s="27"/>
      <c r="J16" s="27"/>
      <c r="K16" s="27"/>
      <c r="L16" s="27"/>
      <c r="M16" s="27"/>
      <c r="N16" s="27"/>
      <c r="O16" s="27"/>
      <c r="P16" s="34"/>
      <c r="Q16" s="35"/>
      <c r="R16" s="12"/>
    </row>
    <row r="17" spans="1:18" ht="12.75">
      <c r="A17" s="28"/>
      <c r="B17" s="36" t="s">
        <v>2</v>
      </c>
      <c r="C17" s="37"/>
      <c r="D17" s="37"/>
      <c r="E17" s="38">
        <v>40787</v>
      </c>
      <c r="F17" s="32"/>
      <c r="G17" s="32"/>
      <c r="H17" s="27"/>
      <c r="I17" s="27"/>
      <c r="J17" s="27"/>
      <c r="K17" s="27"/>
      <c r="L17" s="27"/>
      <c r="M17" s="27"/>
      <c r="N17" s="27"/>
      <c r="O17" s="27"/>
      <c r="P17" s="34"/>
      <c r="Q17" s="35"/>
      <c r="R17" s="12"/>
    </row>
    <row r="18" spans="1:18" ht="12.75">
      <c r="A18" s="28"/>
      <c r="B18" s="39"/>
      <c r="C18" s="40"/>
      <c r="D18" s="40"/>
      <c r="E18" s="41"/>
      <c r="F18" s="22"/>
      <c r="G18" s="22"/>
      <c r="H18" s="22"/>
      <c r="I18" s="27"/>
      <c r="J18" s="27"/>
      <c r="K18" s="27"/>
      <c r="L18" s="27"/>
      <c r="M18" s="27"/>
      <c r="N18" s="27"/>
      <c r="O18" s="27"/>
      <c r="P18" s="34"/>
      <c r="Q18" s="35"/>
      <c r="R18" s="12"/>
    </row>
    <row r="19" spans="1:18" ht="12.75">
      <c r="A19" s="19"/>
      <c r="B19" s="26"/>
      <c r="C19" s="26"/>
      <c r="D19" s="26"/>
      <c r="E19" s="22"/>
      <c r="F19" s="22"/>
      <c r="G19" s="23"/>
      <c r="H19" s="23"/>
      <c r="I19" s="24"/>
      <c r="J19" s="24"/>
      <c r="K19" s="24"/>
      <c r="L19" s="24"/>
      <c r="M19" s="22"/>
      <c r="N19" s="22"/>
      <c r="O19" s="22"/>
      <c r="P19" s="24"/>
      <c r="Q19" s="25"/>
      <c r="R19" s="7"/>
    </row>
    <row r="20" spans="1:18" ht="28.5" customHeight="1">
      <c r="A20" s="19"/>
      <c r="B20" s="650" t="s">
        <v>9</v>
      </c>
      <c r="C20" s="650"/>
      <c r="D20" s="650"/>
      <c r="E20" s="650"/>
      <c r="F20" s="650"/>
      <c r="G20" s="650"/>
      <c r="H20" s="650"/>
      <c r="I20" s="650"/>
      <c r="J20" s="650"/>
      <c r="K20" s="650"/>
      <c r="L20" s="650"/>
      <c r="M20" s="650"/>
      <c r="N20" s="650"/>
      <c r="O20" s="650"/>
      <c r="P20" s="650"/>
      <c r="Q20" s="650"/>
      <c r="R20" s="7"/>
    </row>
    <row r="21" spans="1:18" ht="12.75">
      <c r="A21" s="19"/>
      <c r="B21" s="26"/>
      <c r="C21" s="26"/>
      <c r="D21" s="26"/>
      <c r="E21" s="22"/>
      <c r="F21" s="22"/>
      <c r="G21" s="23"/>
      <c r="H21" s="23"/>
      <c r="I21" s="24"/>
      <c r="J21" s="24"/>
      <c r="K21" s="24"/>
      <c r="L21" s="24"/>
      <c r="M21" s="22"/>
      <c r="N21" s="22"/>
      <c r="O21" s="22"/>
      <c r="P21" s="24"/>
      <c r="Q21" s="25"/>
      <c r="R21" s="7"/>
    </row>
    <row r="22" spans="1:18" ht="66.75" customHeight="1">
      <c r="A22" s="19"/>
      <c r="B22" s="651" t="s">
        <v>3</v>
      </c>
      <c r="C22" s="651"/>
      <c r="D22" s="651"/>
      <c r="E22" s="651"/>
      <c r="F22" s="651"/>
      <c r="G22" s="651"/>
      <c r="H22" s="651"/>
      <c r="I22" s="651"/>
      <c r="J22" s="651"/>
      <c r="K22" s="651"/>
      <c r="L22" s="651"/>
      <c r="M22" s="651"/>
      <c r="N22" s="651"/>
      <c r="O22" s="651"/>
      <c r="P22" s="651"/>
      <c r="Q22" s="651"/>
      <c r="R22" s="7"/>
    </row>
    <row r="23" spans="1:18" ht="12.75">
      <c r="A23" s="19"/>
      <c r="B23" s="42"/>
      <c r="C23" s="42"/>
      <c r="D23" s="42"/>
      <c r="E23" s="22"/>
      <c r="F23" s="22"/>
      <c r="G23" s="42"/>
      <c r="H23" s="42"/>
      <c r="I23" s="42"/>
      <c r="J23" s="42"/>
      <c r="K23" s="42"/>
      <c r="L23" s="42"/>
      <c r="M23" s="42"/>
      <c r="N23" s="42"/>
      <c r="O23" s="42"/>
      <c r="P23" s="24"/>
      <c r="Q23" s="25"/>
      <c r="R23" s="7"/>
    </row>
    <row r="24" spans="1:18" ht="40.5" customHeight="1">
      <c r="A24" s="19"/>
      <c r="B24" s="651" t="s">
        <v>477</v>
      </c>
      <c r="C24" s="651"/>
      <c r="D24" s="651"/>
      <c r="E24" s="651"/>
      <c r="F24" s="651"/>
      <c r="G24" s="651"/>
      <c r="H24" s="651"/>
      <c r="I24" s="651"/>
      <c r="J24" s="651"/>
      <c r="K24" s="651"/>
      <c r="L24" s="651"/>
      <c r="M24" s="651"/>
      <c r="N24" s="651"/>
      <c r="O24" s="651"/>
      <c r="P24" s="651"/>
      <c r="Q24" s="651"/>
      <c r="R24" s="7"/>
    </row>
    <row r="25" spans="1:18" ht="12.75">
      <c r="A25" s="19"/>
      <c r="B25" s="43"/>
      <c r="C25" s="44"/>
      <c r="D25" s="44"/>
      <c r="E25" s="44"/>
      <c r="F25" s="44"/>
      <c r="G25" s="44"/>
      <c r="H25" s="44"/>
      <c r="I25" s="44"/>
      <c r="J25" s="44"/>
      <c r="K25" s="44"/>
      <c r="L25" s="44"/>
      <c r="M25" s="44"/>
      <c r="N25" s="44"/>
      <c r="O25" s="44"/>
      <c r="P25" s="24"/>
      <c r="Q25" s="25"/>
      <c r="R25" s="7"/>
    </row>
    <row r="26" spans="1:18" ht="12.75">
      <c r="A26" s="19"/>
      <c r="B26" s="652" t="s">
        <v>4</v>
      </c>
      <c r="C26" s="652"/>
      <c r="D26" s="42"/>
      <c r="E26" s="22"/>
      <c r="F26" s="22"/>
      <c r="G26" s="42"/>
      <c r="H26" s="42"/>
      <c r="I26" s="42"/>
      <c r="J26" s="42"/>
      <c r="K26" s="42"/>
      <c r="L26" s="42"/>
      <c r="M26" s="42"/>
      <c r="N26" s="42"/>
      <c r="O26" s="42"/>
      <c r="P26" s="24"/>
      <c r="Q26" s="25"/>
      <c r="R26" s="7"/>
    </row>
    <row r="27" spans="1:18" ht="12.75">
      <c r="A27" s="19"/>
      <c r="B27" s="22"/>
      <c r="C27" s="22"/>
      <c r="D27" s="22"/>
      <c r="E27" s="22"/>
      <c r="F27" s="22"/>
      <c r="G27" s="22"/>
      <c r="H27" s="22"/>
      <c r="I27" s="22"/>
      <c r="J27" s="22"/>
      <c r="K27" s="22"/>
      <c r="L27" s="22"/>
      <c r="M27" s="22"/>
      <c r="N27" s="22"/>
      <c r="O27" s="22"/>
      <c r="P27" s="24"/>
      <c r="Q27" s="25"/>
      <c r="R27" s="7"/>
    </row>
    <row r="28" spans="1:18" ht="12.75">
      <c r="A28" s="19"/>
      <c r="B28" s="22" t="s">
        <v>5</v>
      </c>
      <c r="C28" s="22"/>
      <c r="D28" s="22"/>
      <c r="E28" s="22"/>
      <c r="F28" s="22"/>
      <c r="G28" s="22"/>
      <c r="H28" s="22"/>
      <c r="I28" s="22"/>
      <c r="J28" s="22"/>
      <c r="K28" s="22"/>
      <c r="L28" s="22"/>
      <c r="M28" s="22"/>
      <c r="N28" s="22"/>
      <c r="O28" s="22"/>
      <c r="P28" s="24"/>
      <c r="Q28" s="25"/>
      <c r="R28" s="7"/>
    </row>
    <row r="29" spans="1:18" ht="12.75">
      <c r="A29" s="19"/>
      <c r="B29" s="45"/>
      <c r="C29" s="45"/>
      <c r="D29" s="46"/>
      <c r="E29" s="45"/>
      <c r="F29" s="22"/>
      <c r="G29" s="22"/>
      <c r="H29" s="22"/>
      <c r="I29" s="22"/>
      <c r="J29" s="22"/>
      <c r="K29" s="22"/>
      <c r="L29" s="22"/>
      <c r="M29" s="22"/>
      <c r="N29" s="22"/>
      <c r="O29" s="22"/>
      <c r="P29" s="24"/>
      <c r="Q29" s="25"/>
      <c r="R29" s="7"/>
    </row>
    <row r="30" spans="1:18" ht="12.75">
      <c r="A30" s="19"/>
      <c r="B30" s="42"/>
      <c r="C30" s="46"/>
      <c r="D30" s="46"/>
      <c r="E30" s="22"/>
      <c r="F30" s="22"/>
      <c r="G30" s="22"/>
      <c r="H30" s="22"/>
      <c r="I30" s="22"/>
      <c r="J30" s="22"/>
      <c r="K30" s="22"/>
      <c r="L30" s="22"/>
      <c r="M30" s="22"/>
      <c r="N30" s="22"/>
      <c r="O30" s="22"/>
      <c r="P30" s="24"/>
      <c r="Q30" s="25"/>
      <c r="R30" s="7"/>
    </row>
    <row r="31" spans="1:18" ht="12.75">
      <c r="A31" s="19"/>
      <c r="B31" s="45" t="s">
        <v>6</v>
      </c>
      <c r="C31" s="28" t="s">
        <v>7</v>
      </c>
      <c r="D31" s="216" t="s">
        <v>8</v>
      </c>
      <c r="E31" s="47"/>
      <c r="F31" s="47"/>
      <c r="G31" s="48"/>
      <c r="H31" s="48"/>
      <c r="I31" s="22"/>
      <c r="J31" s="22"/>
      <c r="K31" s="22"/>
      <c r="L31" s="22"/>
      <c r="M31" s="22"/>
      <c r="N31" s="22"/>
      <c r="O31" s="22"/>
      <c r="P31" s="24"/>
      <c r="Q31" s="25"/>
      <c r="R31" s="7"/>
    </row>
    <row r="32" spans="1:18" ht="12.75">
      <c r="A32" s="19"/>
      <c r="B32" s="42"/>
      <c r="C32" s="45"/>
      <c r="D32" s="46"/>
      <c r="E32" s="47"/>
      <c r="F32" s="47"/>
      <c r="G32" s="48"/>
      <c r="H32" s="48"/>
      <c r="I32" s="22"/>
      <c r="J32" s="22"/>
      <c r="K32" s="22"/>
      <c r="L32" s="22"/>
      <c r="M32" s="22"/>
      <c r="N32" s="22"/>
      <c r="O32" s="22"/>
      <c r="P32" s="24"/>
      <c r="Q32" s="25"/>
      <c r="R32" s="7"/>
    </row>
    <row r="33" spans="1:18" ht="12">
      <c r="A33" s="2"/>
      <c r="B33" s="13"/>
      <c r="C33" s="13"/>
      <c r="D33" s="13"/>
      <c r="E33" s="4"/>
      <c r="F33" s="17"/>
      <c r="G33" s="8"/>
      <c r="H33" s="8"/>
      <c r="I33" s="4"/>
      <c r="J33" s="4"/>
      <c r="K33" s="4"/>
      <c r="L33" s="4"/>
      <c r="M33" s="4"/>
      <c r="N33" s="4"/>
      <c r="O33" s="4"/>
      <c r="P33" s="5"/>
      <c r="Q33" s="6"/>
      <c r="R33" s="7"/>
    </row>
    <row r="34" spans="1:18" ht="12">
      <c r="A34" s="2"/>
      <c r="B34" s="13"/>
      <c r="C34" s="15"/>
      <c r="D34" s="13"/>
      <c r="E34" s="17"/>
      <c r="F34" s="17"/>
      <c r="G34" s="16"/>
      <c r="H34" s="4"/>
      <c r="I34" s="4"/>
      <c r="J34" s="4"/>
      <c r="K34" s="4"/>
      <c r="L34" s="4"/>
      <c r="M34" s="4"/>
      <c r="N34" s="4"/>
      <c r="O34" s="4"/>
      <c r="P34" s="5"/>
      <c r="Q34" s="6"/>
      <c r="R34" s="7"/>
    </row>
    <row r="35" spans="1:18" ht="12">
      <c r="A35" s="9"/>
      <c r="B35" s="15"/>
      <c r="C35" s="15"/>
      <c r="D35" s="16"/>
      <c r="E35" s="4"/>
      <c r="F35" s="4"/>
      <c r="G35" s="4"/>
      <c r="H35" s="4"/>
      <c r="I35" s="4"/>
      <c r="J35" s="4"/>
      <c r="K35" s="4"/>
      <c r="L35" s="4"/>
      <c r="M35" s="8"/>
      <c r="N35" s="8"/>
      <c r="O35" s="8"/>
      <c r="P35" s="10"/>
      <c r="Q35" s="11"/>
      <c r="R35" s="12"/>
    </row>
  </sheetData>
  <sheetProtection/>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August 2011</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1">
      <selection activeCell="D38" sqref="D38"/>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89" t="s">
        <v>134</v>
      </c>
      <c r="C2" s="390"/>
      <c r="D2" s="391"/>
      <c r="E2" s="392"/>
      <c r="F2" s="392"/>
      <c r="G2" s="392"/>
      <c r="H2" s="392"/>
      <c r="I2" s="392"/>
      <c r="J2" s="392"/>
      <c r="K2" s="392"/>
      <c r="L2" s="392"/>
      <c r="M2" s="392"/>
      <c r="N2" s="392"/>
      <c r="O2" s="392"/>
      <c r="P2" s="392"/>
      <c r="Q2" s="392"/>
      <c r="R2" s="393"/>
    </row>
    <row r="3" spans="2:18" ht="12">
      <c r="B3" s="394"/>
      <c r="C3" s="395"/>
      <c r="D3" s="396"/>
      <c r="E3" s="397"/>
      <c r="F3" s="395"/>
      <c r="G3" s="397"/>
      <c r="H3" s="397"/>
      <c r="I3" s="397"/>
      <c r="J3" s="397"/>
      <c r="K3" s="397"/>
      <c r="L3" s="397"/>
      <c r="M3" s="397"/>
      <c r="N3" s="397"/>
      <c r="O3" s="397"/>
      <c r="P3" s="397"/>
      <c r="Q3" s="397"/>
      <c r="R3" s="397"/>
    </row>
    <row r="4" spans="2:18" ht="12">
      <c r="B4" s="398" t="s">
        <v>135</v>
      </c>
      <c r="C4" s="399">
        <v>40752</v>
      </c>
      <c r="D4" s="397"/>
      <c r="E4" s="400" t="s">
        <v>322</v>
      </c>
      <c r="F4" s="397"/>
      <c r="G4" s="397"/>
      <c r="H4" s="397"/>
      <c r="I4" s="397"/>
      <c r="J4" s="397"/>
      <c r="K4" s="397"/>
      <c r="L4" s="397"/>
      <c r="M4" s="397"/>
      <c r="N4" s="397"/>
      <c r="O4" s="397"/>
      <c r="P4" s="397"/>
      <c r="Q4" s="397"/>
      <c r="R4" s="397"/>
    </row>
    <row r="5" spans="2:18" ht="12.75" thickBot="1">
      <c r="B5" s="401"/>
      <c r="C5" s="401"/>
      <c r="D5" s="401"/>
      <c r="E5" s="394"/>
      <c r="F5" s="401"/>
      <c r="G5" s="401"/>
      <c r="H5" s="401"/>
      <c r="I5" s="401"/>
      <c r="J5" s="401"/>
      <c r="K5" s="401"/>
      <c r="L5" s="401"/>
      <c r="M5" s="401"/>
      <c r="N5" s="401"/>
      <c r="O5" s="401"/>
      <c r="P5" s="401"/>
      <c r="Q5" s="401"/>
      <c r="R5" s="401"/>
    </row>
    <row r="6" spans="2:18" ht="36.75" thickBot="1">
      <c r="B6" s="402" t="s">
        <v>323</v>
      </c>
      <c r="C6" s="402" t="s">
        <v>136</v>
      </c>
      <c r="D6" s="402" t="s">
        <v>137</v>
      </c>
      <c r="E6" s="402" t="s">
        <v>138</v>
      </c>
      <c r="F6" s="402" t="s">
        <v>139</v>
      </c>
      <c r="G6" s="402" t="s">
        <v>140</v>
      </c>
      <c r="H6" s="402" t="s">
        <v>141</v>
      </c>
      <c r="I6" s="402" t="s">
        <v>142</v>
      </c>
      <c r="J6" s="402" t="s">
        <v>143</v>
      </c>
      <c r="K6" s="402" t="s">
        <v>144</v>
      </c>
      <c r="L6" s="402" t="s">
        <v>145</v>
      </c>
      <c r="M6" s="402" t="s">
        <v>146</v>
      </c>
      <c r="N6" s="402" t="s">
        <v>147</v>
      </c>
      <c r="O6" s="402" t="s">
        <v>148</v>
      </c>
      <c r="P6" s="402" t="s">
        <v>149</v>
      </c>
      <c r="Q6" s="402" t="s">
        <v>150</v>
      </c>
      <c r="R6" s="402" t="s">
        <v>211</v>
      </c>
    </row>
    <row r="7" spans="2:18" ht="12">
      <c r="B7" s="403"/>
      <c r="C7" s="404"/>
      <c r="D7" s="405"/>
      <c r="E7" s="404"/>
      <c r="F7" s="405"/>
      <c r="G7" s="406"/>
      <c r="H7" s="407"/>
      <c r="I7" s="408"/>
      <c r="J7" s="409"/>
      <c r="K7" s="410"/>
      <c r="L7" s="411"/>
      <c r="M7" s="412"/>
      <c r="N7" s="411"/>
      <c r="O7" s="413"/>
      <c r="P7" s="414"/>
      <c r="Q7" s="415"/>
      <c r="R7" s="416"/>
    </row>
    <row r="8" spans="2:18" ht="12">
      <c r="B8" s="417" t="s">
        <v>151</v>
      </c>
      <c r="C8" s="418" t="s">
        <v>324</v>
      </c>
      <c r="D8" s="419" t="s">
        <v>152</v>
      </c>
      <c r="E8" s="420" t="s">
        <v>153</v>
      </c>
      <c r="F8" s="419">
        <v>0.628</v>
      </c>
      <c r="G8" s="562">
        <v>250000000</v>
      </c>
      <c r="H8" s="563">
        <v>0</v>
      </c>
      <c r="I8" s="562">
        <v>250000000</v>
      </c>
      <c r="J8" s="564" t="s">
        <v>155</v>
      </c>
      <c r="K8" s="565">
        <v>0.0145</v>
      </c>
      <c r="L8" s="566">
        <v>0.0165965</v>
      </c>
      <c r="M8" s="567" t="s">
        <v>325</v>
      </c>
      <c r="N8" s="568">
        <v>40805</v>
      </c>
      <c r="O8" s="569">
        <v>610843.4027777778</v>
      </c>
      <c r="P8" s="424">
        <v>42614</v>
      </c>
      <c r="Q8" s="425">
        <v>56584</v>
      </c>
      <c r="R8" s="426" t="s">
        <v>213</v>
      </c>
    </row>
    <row r="9" spans="2:18" ht="12">
      <c r="B9" s="417" t="s">
        <v>154</v>
      </c>
      <c r="C9" s="420" t="s">
        <v>326</v>
      </c>
      <c r="D9" s="419" t="s">
        <v>152</v>
      </c>
      <c r="E9" s="420" t="s">
        <v>153</v>
      </c>
      <c r="F9" s="419">
        <v>0.628</v>
      </c>
      <c r="G9" s="562">
        <v>250000000</v>
      </c>
      <c r="H9" s="563">
        <v>0</v>
      </c>
      <c r="I9" s="562">
        <v>250000000</v>
      </c>
      <c r="J9" s="564" t="s">
        <v>155</v>
      </c>
      <c r="K9" s="565">
        <v>0.014</v>
      </c>
      <c r="L9" s="566">
        <v>0.0160965</v>
      </c>
      <c r="M9" s="567" t="s">
        <v>325</v>
      </c>
      <c r="N9" s="568">
        <v>40805</v>
      </c>
      <c r="O9" s="569">
        <v>592440.6249999999</v>
      </c>
      <c r="P9" s="424">
        <v>42614</v>
      </c>
      <c r="Q9" s="425">
        <v>56584</v>
      </c>
      <c r="R9" s="426" t="s">
        <v>213</v>
      </c>
    </row>
    <row r="10" spans="2:18" ht="12">
      <c r="B10" s="417" t="s">
        <v>156</v>
      </c>
      <c r="C10" s="420" t="s">
        <v>327</v>
      </c>
      <c r="D10" s="419" t="s">
        <v>152</v>
      </c>
      <c r="E10" s="420" t="s">
        <v>153</v>
      </c>
      <c r="F10" s="419">
        <v>0.628</v>
      </c>
      <c r="G10" s="562">
        <v>250000000</v>
      </c>
      <c r="H10" s="563">
        <v>0</v>
      </c>
      <c r="I10" s="562">
        <v>250000000</v>
      </c>
      <c r="J10" s="564" t="s">
        <v>155</v>
      </c>
      <c r="K10" s="565">
        <v>0.0135</v>
      </c>
      <c r="L10" s="566">
        <v>0.0155965</v>
      </c>
      <c r="M10" s="567" t="s">
        <v>325</v>
      </c>
      <c r="N10" s="568">
        <v>40805</v>
      </c>
      <c r="O10" s="569">
        <v>574037.8472222221</v>
      </c>
      <c r="P10" s="424">
        <v>42614</v>
      </c>
      <c r="Q10" s="425">
        <v>56584</v>
      </c>
      <c r="R10" s="426" t="s">
        <v>213</v>
      </c>
    </row>
    <row r="11" spans="2:18" ht="12">
      <c r="B11" s="417" t="s">
        <v>159</v>
      </c>
      <c r="C11" s="420" t="s">
        <v>328</v>
      </c>
      <c r="D11" s="419" t="s">
        <v>152</v>
      </c>
      <c r="E11" s="420" t="s">
        <v>153</v>
      </c>
      <c r="F11" s="419">
        <v>0.628</v>
      </c>
      <c r="G11" s="562">
        <v>250000000</v>
      </c>
      <c r="H11" s="563">
        <v>0</v>
      </c>
      <c r="I11" s="562">
        <v>250000000</v>
      </c>
      <c r="J11" s="564" t="s">
        <v>155</v>
      </c>
      <c r="K11" s="565">
        <v>0.013</v>
      </c>
      <c r="L11" s="566">
        <v>0.015096499999999999</v>
      </c>
      <c r="M11" s="567" t="s">
        <v>325</v>
      </c>
      <c r="N11" s="568">
        <v>40805</v>
      </c>
      <c r="O11" s="569">
        <v>555635.0694444444</v>
      </c>
      <c r="P11" s="424">
        <v>42614</v>
      </c>
      <c r="Q11" s="425">
        <v>56584</v>
      </c>
      <c r="R11" s="426" t="s">
        <v>213</v>
      </c>
    </row>
    <row r="12" spans="2:18" ht="12">
      <c r="B12" s="417" t="s">
        <v>162</v>
      </c>
      <c r="C12" s="420" t="s">
        <v>329</v>
      </c>
      <c r="D12" s="419" t="s">
        <v>152</v>
      </c>
      <c r="E12" s="420" t="s">
        <v>153</v>
      </c>
      <c r="F12" s="419">
        <v>0.628</v>
      </c>
      <c r="G12" s="562">
        <v>250000000</v>
      </c>
      <c r="H12" s="563">
        <v>0</v>
      </c>
      <c r="I12" s="562">
        <v>250000000</v>
      </c>
      <c r="J12" s="564" t="s">
        <v>155</v>
      </c>
      <c r="K12" s="565">
        <v>0.0145</v>
      </c>
      <c r="L12" s="566">
        <v>0.0165965</v>
      </c>
      <c r="M12" s="567" t="s">
        <v>325</v>
      </c>
      <c r="N12" s="568">
        <v>40805</v>
      </c>
      <c r="O12" s="569">
        <v>610843.4027777778</v>
      </c>
      <c r="P12" s="424">
        <v>42705</v>
      </c>
      <c r="Q12" s="425">
        <v>56584</v>
      </c>
      <c r="R12" s="426" t="s">
        <v>213</v>
      </c>
    </row>
    <row r="13" spans="2:18" ht="12">
      <c r="B13" s="417" t="s">
        <v>171</v>
      </c>
      <c r="C13" s="420" t="s">
        <v>330</v>
      </c>
      <c r="D13" s="419" t="s">
        <v>152</v>
      </c>
      <c r="E13" s="420" t="s">
        <v>153</v>
      </c>
      <c r="F13" s="419">
        <v>0.628</v>
      </c>
      <c r="G13" s="562">
        <v>250000000</v>
      </c>
      <c r="H13" s="563">
        <v>0</v>
      </c>
      <c r="I13" s="562">
        <v>250000000</v>
      </c>
      <c r="J13" s="564" t="s">
        <v>155</v>
      </c>
      <c r="K13" s="565">
        <v>0.014</v>
      </c>
      <c r="L13" s="566">
        <v>0.0160965</v>
      </c>
      <c r="M13" s="567" t="s">
        <v>325</v>
      </c>
      <c r="N13" s="568">
        <v>40805</v>
      </c>
      <c r="O13" s="569">
        <v>592440.6249999999</v>
      </c>
      <c r="P13" s="424">
        <v>42705</v>
      </c>
      <c r="Q13" s="425">
        <v>56584</v>
      </c>
      <c r="R13" s="426" t="s">
        <v>213</v>
      </c>
    </row>
    <row r="14" spans="2:18" ht="12">
      <c r="B14" s="417" t="s">
        <v>172</v>
      </c>
      <c r="C14" s="420" t="s">
        <v>331</v>
      </c>
      <c r="D14" s="419" t="s">
        <v>152</v>
      </c>
      <c r="E14" s="420" t="s">
        <v>153</v>
      </c>
      <c r="F14" s="419">
        <v>0.628</v>
      </c>
      <c r="G14" s="562">
        <v>250000000</v>
      </c>
      <c r="H14" s="563">
        <v>0</v>
      </c>
      <c r="I14" s="562">
        <v>250000000</v>
      </c>
      <c r="J14" s="564" t="s">
        <v>155</v>
      </c>
      <c r="K14" s="565">
        <v>0.0135</v>
      </c>
      <c r="L14" s="566">
        <v>0.0155965</v>
      </c>
      <c r="M14" s="567" t="s">
        <v>325</v>
      </c>
      <c r="N14" s="568">
        <v>40805</v>
      </c>
      <c r="O14" s="569">
        <v>574037.8472222221</v>
      </c>
      <c r="P14" s="424">
        <v>42705</v>
      </c>
      <c r="Q14" s="425">
        <v>56584</v>
      </c>
      <c r="R14" s="426" t="s">
        <v>213</v>
      </c>
    </row>
    <row r="15" spans="2:18" ht="12">
      <c r="B15" s="417" t="s">
        <v>282</v>
      </c>
      <c r="C15" s="420" t="s">
        <v>332</v>
      </c>
      <c r="D15" s="419" t="s">
        <v>152</v>
      </c>
      <c r="E15" s="420" t="s">
        <v>153</v>
      </c>
      <c r="F15" s="419">
        <v>0.628</v>
      </c>
      <c r="G15" s="562">
        <v>250000000</v>
      </c>
      <c r="H15" s="563">
        <v>0</v>
      </c>
      <c r="I15" s="562">
        <v>250000000</v>
      </c>
      <c r="J15" s="564" t="s">
        <v>155</v>
      </c>
      <c r="K15" s="565">
        <v>0.013</v>
      </c>
      <c r="L15" s="566">
        <v>0.015096499999999999</v>
      </c>
      <c r="M15" s="567" t="s">
        <v>325</v>
      </c>
      <c r="N15" s="568">
        <v>40805</v>
      </c>
      <c r="O15" s="569">
        <v>555635.0694444444</v>
      </c>
      <c r="P15" s="424">
        <v>42705</v>
      </c>
      <c r="Q15" s="425">
        <v>56584</v>
      </c>
      <c r="R15" s="426" t="s">
        <v>213</v>
      </c>
    </row>
    <row r="16" spans="2:18" ht="12">
      <c r="B16" s="417" t="s">
        <v>284</v>
      </c>
      <c r="C16" s="420" t="s">
        <v>333</v>
      </c>
      <c r="D16" s="419" t="s">
        <v>152</v>
      </c>
      <c r="E16" s="420" t="s">
        <v>153</v>
      </c>
      <c r="F16" s="419">
        <v>0.628</v>
      </c>
      <c r="G16" s="562">
        <v>250000000</v>
      </c>
      <c r="H16" s="563">
        <v>0</v>
      </c>
      <c r="I16" s="562">
        <v>250000000</v>
      </c>
      <c r="J16" s="564" t="s">
        <v>155</v>
      </c>
      <c r="K16" s="565">
        <v>0.0125</v>
      </c>
      <c r="L16" s="566">
        <v>0.0145965</v>
      </c>
      <c r="M16" s="567" t="s">
        <v>325</v>
      </c>
      <c r="N16" s="568">
        <v>40805</v>
      </c>
      <c r="O16" s="569">
        <v>537232.2916666666</v>
      </c>
      <c r="P16" s="424">
        <v>42705</v>
      </c>
      <c r="Q16" s="425">
        <v>56584</v>
      </c>
      <c r="R16" s="426" t="s">
        <v>213</v>
      </c>
    </row>
    <row r="17" spans="2:18" ht="12">
      <c r="B17" s="417" t="s">
        <v>165</v>
      </c>
      <c r="C17" s="420" t="s">
        <v>334</v>
      </c>
      <c r="D17" s="419" t="s">
        <v>290</v>
      </c>
      <c r="E17" s="420" t="s">
        <v>160</v>
      </c>
      <c r="F17" s="419" t="s">
        <v>252</v>
      </c>
      <c r="G17" s="562">
        <v>255000000</v>
      </c>
      <c r="H17" s="563">
        <v>0</v>
      </c>
      <c r="I17" s="562">
        <v>255000000</v>
      </c>
      <c r="J17" s="564" t="s">
        <v>161</v>
      </c>
      <c r="K17" s="565">
        <v>0.009</v>
      </c>
      <c r="L17" s="566">
        <v>0.0158338</v>
      </c>
      <c r="M17" s="567" t="s">
        <v>325</v>
      </c>
      <c r="N17" s="568">
        <v>40805</v>
      </c>
      <c r="O17" s="570">
        <v>586284.4027397259</v>
      </c>
      <c r="P17" s="424">
        <v>42705</v>
      </c>
      <c r="Q17" s="425">
        <v>56584</v>
      </c>
      <c r="R17" s="426" t="s">
        <v>213</v>
      </c>
    </row>
    <row r="18" spans="2:18" ht="12.75" thickBot="1">
      <c r="B18" s="427"/>
      <c r="C18" s="428"/>
      <c r="D18" s="429"/>
      <c r="E18" s="428"/>
      <c r="F18" s="429"/>
      <c r="G18" s="428"/>
      <c r="H18" s="429"/>
      <c r="I18" s="428"/>
      <c r="J18" s="429"/>
      <c r="K18" s="430"/>
      <c r="L18" s="431"/>
      <c r="M18" s="428"/>
      <c r="N18" s="429"/>
      <c r="O18" s="432"/>
      <c r="P18" s="429"/>
      <c r="Q18" s="428"/>
      <c r="R18" s="433"/>
    </row>
    <row r="19" spans="2:18" ht="12">
      <c r="B19" s="340" t="s">
        <v>214</v>
      </c>
      <c r="C19" s="397"/>
      <c r="D19" s="397"/>
      <c r="E19" s="397"/>
      <c r="F19" s="397"/>
      <c r="G19" s="434"/>
      <c r="H19" s="419"/>
      <c r="I19" s="419"/>
      <c r="J19" s="419"/>
      <c r="K19" s="419"/>
      <c r="L19" s="419"/>
      <c r="M19" s="435"/>
      <c r="N19" s="435"/>
      <c r="O19" s="436"/>
      <c r="P19" s="437"/>
      <c r="Q19" s="397"/>
      <c r="R19" s="438"/>
    </row>
    <row r="20" spans="2:18" ht="12.75" thickBot="1">
      <c r="B20" s="394"/>
      <c r="C20" s="419"/>
      <c r="D20" s="419"/>
      <c r="E20" s="419"/>
      <c r="F20" s="419"/>
      <c r="G20" s="439"/>
      <c r="H20" s="421"/>
      <c r="I20" s="422"/>
      <c r="J20" s="422"/>
      <c r="K20" s="440"/>
      <c r="L20" s="441"/>
      <c r="M20" s="442"/>
      <c r="N20" s="423"/>
      <c r="O20" s="423"/>
      <c r="P20" s="443"/>
      <c r="Q20" s="444"/>
      <c r="R20" s="445"/>
    </row>
    <row r="21" spans="2:18" ht="12">
      <c r="B21" s="446" t="s">
        <v>335</v>
      </c>
      <c r="C21" s="402" t="s">
        <v>38</v>
      </c>
      <c r="D21" s="447" t="s">
        <v>173</v>
      </c>
      <c r="E21" s="402" t="s">
        <v>174</v>
      </c>
      <c r="F21" s="448" t="s">
        <v>175</v>
      </c>
      <c r="G21" s="439"/>
      <c r="H21" s="449"/>
      <c r="I21" s="422"/>
      <c r="J21" s="422"/>
      <c r="K21" s="440"/>
      <c r="L21" s="441"/>
      <c r="M21" s="442"/>
      <c r="N21" s="423"/>
      <c r="O21" s="423"/>
      <c r="P21" s="443"/>
      <c r="Q21" s="444"/>
      <c r="R21" s="445"/>
    </row>
    <row r="22" spans="2:18" ht="12.75" thickBot="1">
      <c r="B22" s="450"/>
      <c r="C22" s="451" t="s">
        <v>34</v>
      </c>
      <c r="D22" s="452"/>
      <c r="E22" s="451" t="s">
        <v>176</v>
      </c>
      <c r="F22" s="453" t="s">
        <v>177</v>
      </c>
      <c r="G22" s="439"/>
      <c r="H22" s="421"/>
      <c r="I22" s="422"/>
      <c r="J22" s="422"/>
      <c r="K22" s="440"/>
      <c r="L22" s="441"/>
      <c r="M22" s="454"/>
      <c r="N22" s="454"/>
      <c r="O22" s="455"/>
      <c r="P22" s="443"/>
      <c r="Q22" s="444"/>
      <c r="R22" s="445"/>
    </row>
    <row r="23" spans="2:18" ht="12">
      <c r="B23" s="456"/>
      <c r="C23" s="404"/>
      <c r="D23" s="405"/>
      <c r="E23" s="404"/>
      <c r="F23" s="457"/>
      <c r="G23" s="439"/>
      <c r="H23" s="421"/>
      <c r="I23" s="422"/>
      <c r="J23" s="422"/>
      <c r="K23" s="440"/>
      <c r="L23" s="458"/>
      <c r="M23" s="459"/>
      <c r="N23" s="460"/>
      <c r="O23" s="455"/>
      <c r="P23" s="461"/>
      <c r="Q23" s="461"/>
      <c r="R23" s="462"/>
    </row>
    <row r="24" spans="2:18" ht="12">
      <c r="B24" s="456" t="s">
        <v>262</v>
      </c>
      <c r="C24" s="463">
        <v>156875000</v>
      </c>
      <c r="D24" s="464">
        <v>0.09411323584551931</v>
      </c>
      <c r="E24" s="464">
        <v>0.1529808773903262</v>
      </c>
      <c r="F24" s="465">
        <v>0.27296587926509186</v>
      </c>
      <c r="G24" s="466"/>
      <c r="H24" s="421"/>
      <c r="I24" s="421"/>
      <c r="J24" s="421"/>
      <c r="K24" s="421"/>
      <c r="L24" s="441"/>
      <c r="M24" s="442"/>
      <c r="N24" s="423"/>
      <c r="O24" s="423"/>
      <c r="P24" s="421"/>
      <c r="Q24" s="461"/>
      <c r="R24" s="444"/>
    </row>
    <row r="25" spans="2:18" ht="12">
      <c r="B25" s="456" t="s">
        <v>263</v>
      </c>
      <c r="C25" s="463">
        <v>156875000</v>
      </c>
      <c r="D25" s="464">
        <v>0.09411323584551931</v>
      </c>
      <c r="E25" s="464">
        <v>0.1529808773903262</v>
      </c>
      <c r="F25" s="465">
        <v>0.27296587926509186</v>
      </c>
      <c r="G25" s="434"/>
      <c r="H25" s="421"/>
      <c r="I25" s="421"/>
      <c r="J25" s="421"/>
      <c r="K25" s="421"/>
      <c r="L25" s="441"/>
      <c r="M25" s="442"/>
      <c r="N25" s="423"/>
      <c r="O25" s="423"/>
      <c r="P25" s="421"/>
      <c r="Q25" s="444"/>
      <c r="R25" s="444"/>
    </row>
    <row r="26" spans="2:18" ht="12">
      <c r="B26" s="456" t="s">
        <v>264</v>
      </c>
      <c r="C26" s="463">
        <v>156875000</v>
      </c>
      <c r="D26" s="464">
        <v>0.09411323584551931</v>
      </c>
      <c r="E26" s="464">
        <v>0.1529808773903262</v>
      </c>
      <c r="F26" s="465">
        <v>0.27296587926509186</v>
      </c>
      <c r="G26" s="434"/>
      <c r="H26" s="421"/>
      <c r="I26" s="421"/>
      <c r="J26" s="419"/>
      <c r="K26" s="421"/>
      <c r="L26" s="441"/>
      <c r="M26" s="394"/>
      <c r="N26" s="423"/>
      <c r="O26" s="423"/>
      <c r="P26" s="421"/>
      <c r="Q26" s="444"/>
      <c r="R26" s="444"/>
    </row>
    <row r="27" spans="2:18" ht="12">
      <c r="B27" s="456" t="s">
        <v>265</v>
      </c>
      <c r="C27" s="463">
        <v>156875000</v>
      </c>
      <c r="D27" s="464">
        <v>0.09411323584551931</v>
      </c>
      <c r="E27" s="464">
        <v>0.1529808773903262</v>
      </c>
      <c r="F27" s="465">
        <v>0.27296587926509186</v>
      </c>
      <c r="G27" s="466"/>
      <c r="H27" s="419"/>
      <c r="I27" s="419"/>
      <c r="J27" s="419"/>
      <c r="K27" s="419"/>
      <c r="L27" s="419"/>
      <c r="M27" s="394"/>
      <c r="N27" s="419"/>
      <c r="O27" s="419"/>
      <c r="P27" s="419"/>
      <c r="Q27" s="419"/>
      <c r="R27" s="419"/>
    </row>
    <row r="28" spans="2:18" ht="12">
      <c r="B28" s="456" t="s">
        <v>266</v>
      </c>
      <c r="C28" s="463">
        <v>156875000</v>
      </c>
      <c r="D28" s="464">
        <v>0.09411323584551931</v>
      </c>
      <c r="E28" s="464">
        <v>0.1529808773903262</v>
      </c>
      <c r="F28" s="465">
        <v>0.27296587926509186</v>
      </c>
      <c r="G28" s="434"/>
      <c r="H28" s="419"/>
      <c r="I28" s="419"/>
      <c r="J28" s="419"/>
      <c r="K28" s="419"/>
      <c r="L28" s="467"/>
      <c r="M28" s="419"/>
      <c r="N28" s="419"/>
      <c r="O28" s="419"/>
      <c r="P28" s="419"/>
      <c r="Q28" s="419"/>
      <c r="R28" s="419"/>
    </row>
    <row r="29" spans="2:18" ht="12">
      <c r="B29" s="456" t="s">
        <v>267</v>
      </c>
      <c r="C29" s="463">
        <v>156875000</v>
      </c>
      <c r="D29" s="464">
        <v>0.09411323584551931</v>
      </c>
      <c r="E29" s="464">
        <v>0.1529808773903262</v>
      </c>
      <c r="F29" s="465">
        <v>0.27296587926509186</v>
      </c>
      <c r="G29" s="434"/>
      <c r="H29" s="419"/>
      <c r="I29" s="419"/>
      <c r="J29" s="419"/>
      <c r="K29" s="419"/>
      <c r="L29" s="419"/>
      <c r="M29" s="419"/>
      <c r="N29" s="419"/>
      <c r="O29" s="419"/>
      <c r="P29" s="419"/>
      <c r="Q29" s="419"/>
      <c r="R29" s="419"/>
    </row>
    <row r="30" spans="2:18" ht="12">
      <c r="B30" s="456" t="s">
        <v>268</v>
      </c>
      <c r="C30" s="463">
        <v>156875000</v>
      </c>
      <c r="D30" s="464">
        <v>0.09411323584551931</v>
      </c>
      <c r="E30" s="464">
        <v>0.1529808773903262</v>
      </c>
      <c r="F30" s="465">
        <v>0.27296587926509186</v>
      </c>
      <c r="G30" s="434"/>
      <c r="H30" s="419"/>
      <c r="I30" s="419"/>
      <c r="J30" s="419"/>
      <c r="K30" s="419"/>
      <c r="L30" s="419"/>
      <c r="M30" s="419"/>
      <c r="N30" s="419"/>
      <c r="O30" s="419"/>
      <c r="P30" s="419"/>
      <c r="Q30" s="419"/>
      <c r="R30" s="419"/>
    </row>
    <row r="31" spans="2:18" ht="12">
      <c r="B31" s="456" t="s">
        <v>294</v>
      </c>
      <c r="C31" s="463">
        <v>156875000</v>
      </c>
      <c r="D31" s="464">
        <v>0.09411323584551931</v>
      </c>
      <c r="E31" s="464">
        <v>0.1529808773903262</v>
      </c>
      <c r="F31" s="465">
        <v>0.27296587926509186</v>
      </c>
      <c r="G31" s="434"/>
      <c r="H31" s="419"/>
      <c r="I31" s="419"/>
      <c r="J31" s="419"/>
      <c r="K31" s="419"/>
      <c r="L31" s="419"/>
      <c r="M31" s="419"/>
      <c r="N31" s="419"/>
      <c r="O31" s="419"/>
      <c r="P31" s="419"/>
      <c r="Q31" s="419"/>
      <c r="R31" s="419"/>
    </row>
    <row r="32" spans="2:18" ht="12">
      <c r="B32" s="456" t="s">
        <v>295</v>
      </c>
      <c r="C32" s="463">
        <v>156875000</v>
      </c>
      <c r="D32" s="464">
        <v>0.09411323584551931</v>
      </c>
      <c r="E32" s="464">
        <v>0.1529808773903262</v>
      </c>
      <c r="F32" s="465">
        <v>0.27296587926509186</v>
      </c>
      <c r="G32" s="434"/>
      <c r="H32" s="397"/>
      <c r="I32" s="397"/>
      <c r="J32" s="397"/>
      <c r="K32" s="397"/>
      <c r="L32" s="397"/>
      <c r="M32" s="397"/>
      <c r="N32" s="397"/>
      <c r="O32" s="397"/>
      <c r="P32" s="397"/>
      <c r="Q32" s="397"/>
      <c r="R32" s="397"/>
    </row>
    <row r="33" spans="2:18" ht="12">
      <c r="B33" s="456" t="s">
        <v>178</v>
      </c>
      <c r="C33" s="463">
        <v>255000000</v>
      </c>
      <c r="D33" s="464">
        <v>0.1529808773903262</v>
      </c>
      <c r="E33" s="464">
        <v>0</v>
      </c>
      <c r="F33" s="465">
        <v>0</v>
      </c>
      <c r="G33" s="434"/>
      <c r="H33" s="397"/>
      <c r="I33" s="397"/>
      <c r="J33" s="397"/>
      <c r="K33" s="397"/>
      <c r="L33" s="397"/>
      <c r="M33" s="397"/>
      <c r="N33" s="397"/>
      <c r="O33" s="397"/>
      <c r="P33" s="397"/>
      <c r="Q33" s="397"/>
      <c r="R33" s="397"/>
    </row>
    <row r="34" spans="2:18" ht="12.75" thickBot="1">
      <c r="B34" s="456"/>
      <c r="C34" s="468"/>
      <c r="D34" s="464"/>
      <c r="E34" s="464"/>
      <c r="F34" s="465"/>
      <c r="G34" s="469"/>
      <c r="H34" s="470"/>
      <c r="I34" s="470"/>
      <c r="J34" s="470"/>
      <c r="K34" s="470"/>
      <c r="L34" s="470"/>
      <c r="M34" s="470"/>
      <c r="N34" s="470"/>
      <c r="O34" s="470"/>
      <c r="P34" s="470"/>
      <c r="Q34" s="470"/>
      <c r="R34" s="470"/>
    </row>
    <row r="35" spans="2:18" ht="12">
      <c r="B35" s="456"/>
      <c r="C35" s="471">
        <v>1666875000</v>
      </c>
      <c r="D35" s="472">
        <v>1.0000000000000002</v>
      </c>
      <c r="E35" s="464"/>
      <c r="F35" s="465"/>
      <c r="G35" s="466"/>
      <c r="H35" s="419"/>
      <c r="I35" s="419"/>
      <c r="J35" s="419"/>
      <c r="K35" s="419"/>
      <c r="L35" s="419"/>
      <c r="M35" s="419"/>
      <c r="N35" s="419"/>
      <c r="O35" s="419"/>
      <c r="P35" s="419"/>
      <c r="Q35" s="419"/>
      <c r="R35" s="419"/>
    </row>
    <row r="36" spans="2:18" ht="12.75" thickBot="1">
      <c r="B36" s="456"/>
      <c r="C36" s="468"/>
      <c r="D36" s="464"/>
      <c r="E36" s="464"/>
      <c r="F36" s="465"/>
      <c r="G36" s="466"/>
      <c r="H36" s="421"/>
      <c r="I36" s="421"/>
      <c r="J36" s="421"/>
      <c r="K36" s="421"/>
      <c r="L36" s="441"/>
      <c r="M36" s="442"/>
      <c r="N36" s="423"/>
      <c r="O36" s="423"/>
      <c r="P36" s="473"/>
      <c r="Q36" s="444"/>
      <c r="R36" s="444"/>
    </row>
    <row r="37" spans="2:18" ht="12">
      <c r="B37" s="474"/>
      <c r="C37" s="475"/>
      <c r="D37" s="476"/>
      <c r="E37" s="476"/>
      <c r="F37" s="477"/>
      <c r="G37" s="466"/>
      <c r="H37" s="421"/>
      <c r="I37" s="421"/>
      <c r="J37" s="421"/>
      <c r="K37" s="421"/>
      <c r="L37" s="441"/>
      <c r="M37" s="442"/>
      <c r="N37" s="423"/>
      <c r="O37" s="423"/>
      <c r="P37" s="473"/>
      <c r="Q37" s="444"/>
      <c r="R37" s="444"/>
    </row>
    <row r="38" spans="2:18" ht="12">
      <c r="B38" s="456" t="s">
        <v>269</v>
      </c>
      <c r="C38" s="468">
        <v>134990000</v>
      </c>
      <c r="D38" s="464">
        <v>0.08098387701537307</v>
      </c>
      <c r="E38" s="464"/>
      <c r="F38" s="465"/>
      <c r="G38" s="419"/>
      <c r="H38" s="419"/>
      <c r="I38" s="419"/>
      <c r="J38" s="419"/>
      <c r="K38" s="419"/>
      <c r="L38" s="419"/>
      <c r="M38" s="419"/>
      <c r="N38" s="419"/>
      <c r="O38" s="419"/>
      <c r="P38" s="419"/>
      <c r="Q38" s="419"/>
      <c r="R38" s="419"/>
    </row>
    <row r="39" spans="2:18" ht="12.75" thickBot="1">
      <c r="B39" s="478"/>
      <c r="C39" s="479"/>
      <c r="D39" s="392"/>
      <c r="E39" s="479"/>
      <c r="F39" s="480"/>
      <c r="G39" s="397"/>
      <c r="H39" s="419"/>
      <c r="I39" s="419"/>
      <c r="J39" s="419"/>
      <c r="K39" s="419"/>
      <c r="L39" s="419"/>
      <c r="M39" s="435"/>
      <c r="N39" s="435"/>
      <c r="O39" s="436"/>
      <c r="P39" s="437"/>
      <c r="Q39" s="397"/>
      <c r="R39" s="438"/>
    </row>
    <row r="40" spans="2:18" ht="12">
      <c r="B40" s="394" t="s">
        <v>270</v>
      </c>
      <c r="C40" s="397"/>
      <c r="D40" s="397"/>
      <c r="E40" s="397"/>
      <c r="F40" s="397"/>
      <c r="G40" s="397"/>
      <c r="H40" s="419"/>
      <c r="I40" s="419"/>
      <c r="J40" s="419"/>
      <c r="K40" s="419"/>
      <c r="L40" s="419"/>
      <c r="M40" s="435"/>
      <c r="N40" s="435"/>
      <c r="O40" s="436"/>
      <c r="P40" s="437"/>
      <c r="Q40" s="397"/>
      <c r="R40" s="438"/>
    </row>
    <row r="41" spans="2:18" ht="12.75" thickBot="1">
      <c r="B41" s="394"/>
      <c r="C41" s="397"/>
      <c r="D41" s="397"/>
      <c r="E41" s="397"/>
      <c r="F41" s="397"/>
      <c r="G41" s="397"/>
      <c r="H41" s="419"/>
      <c r="I41" s="419"/>
      <c r="J41" s="419"/>
      <c r="K41" s="419"/>
      <c r="L41" s="419"/>
      <c r="M41" s="435"/>
      <c r="N41" s="435"/>
      <c r="O41" s="436"/>
      <c r="P41" s="437"/>
      <c r="Q41" s="397"/>
      <c r="R41" s="438"/>
    </row>
    <row r="42" spans="2:18" ht="12">
      <c r="B42" s="446" t="s">
        <v>336</v>
      </c>
      <c r="C42" s="448"/>
      <c r="D42" s="397"/>
      <c r="E42" s="397"/>
      <c r="F42" s="397"/>
      <c r="G42" s="397"/>
      <c r="H42" s="419"/>
      <c r="I42" s="419"/>
      <c r="J42" s="419"/>
      <c r="K42" s="419"/>
      <c r="L42" s="419"/>
      <c r="M42" s="435"/>
      <c r="N42" s="435"/>
      <c r="O42" s="436"/>
      <c r="P42" s="437"/>
      <c r="Q42" s="397"/>
      <c r="R42" s="438"/>
    </row>
    <row r="43" spans="2:18" ht="12.75" thickBot="1">
      <c r="B43" s="450"/>
      <c r="C43" s="453"/>
      <c r="D43" s="394"/>
      <c r="E43" s="394"/>
      <c r="F43" s="394"/>
      <c r="G43" s="394"/>
      <c r="H43" s="394"/>
      <c r="I43" s="394"/>
      <c r="J43" s="394"/>
      <c r="K43" s="394"/>
      <c r="L43" s="394"/>
      <c r="M43" s="394"/>
      <c r="N43" s="394"/>
      <c r="O43" s="394"/>
      <c r="P43" s="394"/>
      <c r="Q43" s="394"/>
      <c r="R43" s="394"/>
    </row>
    <row r="44" spans="2:18" ht="12">
      <c r="B44" s="481" t="s">
        <v>185</v>
      </c>
      <c r="C44" s="387">
        <v>200000000</v>
      </c>
      <c r="D44" s="394"/>
      <c r="E44" s="394"/>
      <c r="F44" s="394"/>
      <c r="G44" s="394"/>
      <c r="H44" s="394"/>
      <c r="I44" s="394"/>
      <c r="J44" s="394"/>
      <c r="K44" s="394"/>
      <c r="L44" s="394"/>
      <c r="M44" s="394"/>
      <c r="N44" s="394"/>
      <c r="O44" s="394"/>
      <c r="P44" s="394"/>
      <c r="Q44" s="394"/>
      <c r="R44" s="394"/>
    </row>
    <row r="45" spans="2:18" ht="12">
      <c r="B45" s="481" t="s">
        <v>186</v>
      </c>
      <c r="C45" s="387">
        <v>0</v>
      </c>
      <c r="D45" s="394"/>
      <c r="E45" s="394"/>
      <c r="F45" s="482"/>
      <c r="G45" s="394"/>
      <c r="H45" s="394"/>
      <c r="I45" s="394"/>
      <c r="J45" s="394"/>
      <c r="K45" s="394"/>
      <c r="L45" s="394"/>
      <c r="M45" s="394"/>
      <c r="N45" s="394"/>
      <c r="O45" s="394"/>
      <c r="P45" s="394"/>
      <c r="Q45" s="394"/>
      <c r="R45" s="394"/>
    </row>
    <row r="46" spans="2:18" ht="12">
      <c r="B46" s="481" t="s">
        <v>187</v>
      </c>
      <c r="C46" s="387">
        <v>0</v>
      </c>
      <c r="D46" s="394"/>
      <c r="E46" s="394"/>
      <c r="F46" s="394"/>
      <c r="G46" s="394"/>
      <c r="H46" s="394"/>
      <c r="I46" s="394"/>
      <c r="J46" s="394"/>
      <c r="K46" s="394"/>
      <c r="L46" s="394"/>
      <c r="M46" s="394"/>
      <c r="N46" s="394"/>
      <c r="O46" s="394"/>
      <c r="P46" s="394"/>
      <c r="Q46" s="394"/>
      <c r="R46" s="394"/>
    </row>
    <row r="47" spans="2:18" ht="12.75" thickBot="1">
      <c r="B47" s="483" t="s">
        <v>188</v>
      </c>
      <c r="C47" s="388">
        <v>134990000</v>
      </c>
      <c r="D47" s="394"/>
      <c r="E47" s="394"/>
      <c r="F47" s="394"/>
      <c r="G47" s="394"/>
      <c r="H47" s="394"/>
      <c r="I47" s="394"/>
      <c r="J47" s="394"/>
      <c r="K47" s="394"/>
      <c r="L47" s="394"/>
      <c r="M47" s="394"/>
      <c r="N47" s="394"/>
      <c r="O47" s="394"/>
      <c r="P47" s="394"/>
      <c r="Q47" s="394"/>
      <c r="R47" s="394"/>
    </row>
    <row r="48" spans="2:18" ht="12.75" thickBot="1">
      <c r="B48" s="398"/>
      <c r="C48" s="398"/>
      <c r="D48" s="394"/>
      <c r="E48" s="394"/>
      <c r="F48" s="394"/>
      <c r="G48" s="394"/>
      <c r="H48" s="394"/>
      <c r="I48" s="394"/>
      <c r="J48" s="394"/>
      <c r="K48" s="394"/>
      <c r="L48" s="394"/>
      <c r="M48" s="394"/>
      <c r="N48" s="394"/>
      <c r="O48" s="394"/>
      <c r="P48" s="394"/>
      <c r="Q48" s="394"/>
      <c r="R48" s="394"/>
    </row>
    <row r="49" spans="2:18" ht="12">
      <c r="B49" s="446" t="s">
        <v>337</v>
      </c>
      <c r="C49" s="402"/>
      <c r="D49" s="394"/>
      <c r="E49" s="394"/>
      <c r="F49" s="394"/>
      <c r="G49" s="394"/>
      <c r="H49" s="394"/>
      <c r="I49" s="394"/>
      <c r="J49" s="394"/>
      <c r="K49" s="394"/>
      <c r="L49" s="394"/>
      <c r="M49" s="394"/>
      <c r="N49" s="394"/>
      <c r="O49" s="394"/>
      <c r="P49" s="394"/>
      <c r="Q49" s="394"/>
      <c r="R49" s="394"/>
    </row>
    <row r="50" spans="2:18" ht="12.75" thickBot="1">
      <c r="B50" s="450"/>
      <c r="C50" s="484"/>
      <c r="D50" s="394"/>
      <c r="E50" s="394"/>
      <c r="F50" s="394"/>
      <c r="G50" s="394"/>
      <c r="H50" s="394"/>
      <c r="I50" s="394"/>
      <c r="J50" s="394"/>
      <c r="K50" s="394"/>
      <c r="L50" s="394"/>
      <c r="M50" s="394"/>
      <c r="N50" s="394"/>
      <c r="O50" s="394"/>
      <c r="P50" s="394"/>
      <c r="Q50" s="394"/>
      <c r="R50" s="394"/>
    </row>
    <row r="51" spans="2:18" ht="12">
      <c r="B51" s="403"/>
      <c r="C51" s="485"/>
      <c r="D51" s="394"/>
      <c r="E51" s="394"/>
      <c r="F51" s="394"/>
      <c r="G51" s="394"/>
      <c r="H51" s="394"/>
      <c r="I51" s="394"/>
      <c r="J51" s="394"/>
      <c r="K51" s="394"/>
      <c r="L51" s="394"/>
      <c r="M51" s="394"/>
      <c r="N51" s="394"/>
      <c r="O51" s="394"/>
      <c r="P51" s="394"/>
      <c r="Q51" s="394"/>
      <c r="R51" s="394"/>
    </row>
    <row r="52" spans="2:18" ht="12.75" thickBot="1">
      <c r="B52" s="486" t="s">
        <v>338</v>
      </c>
      <c r="C52" s="487">
        <v>0.01111407622458005</v>
      </c>
      <c r="D52" s="394"/>
      <c r="E52" s="394"/>
      <c r="F52" s="394"/>
      <c r="G52" s="394"/>
      <c r="H52" s="394"/>
      <c r="I52" s="394"/>
      <c r="J52" s="394"/>
      <c r="K52" s="394"/>
      <c r="L52" s="394"/>
      <c r="M52" s="394"/>
      <c r="N52" s="394"/>
      <c r="O52" s="394"/>
      <c r="P52" s="394"/>
      <c r="Q52" s="394"/>
      <c r="R52" s="394"/>
    </row>
    <row r="53" spans="2:18" ht="12">
      <c r="B53" s="394" t="s">
        <v>274</v>
      </c>
      <c r="C53" s="394"/>
      <c r="D53" s="394"/>
      <c r="E53" s="394"/>
      <c r="F53" s="394"/>
      <c r="G53" s="394"/>
      <c r="H53" s="394"/>
      <c r="I53" s="394"/>
      <c r="J53" s="394"/>
      <c r="K53" s="394"/>
      <c r="L53" s="394"/>
      <c r="M53" s="394"/>
      <c r="N53" s="394"/>
      <c r="O53" s="394"/>
      <c r="P53" s="394"/>
      <c r="Q53" s="394"/>
      <c r="R53" s="394"/>
    </row>
    <row r="54" spans="2:18" ht="12">
      <c r="B54" s="310"/>
      <c r="C54" s="310"/>
      <c r="D54" s="310"/>
      <c r="E54" s="310"/>
      <c r="F54" s="310"/>
      <c r="G54" s="310"/>
      <c r="H54" s="310"/>
      <c r="I54" s="310"/>
      <c r="J54" s="310"/>
      <c r="K54" s="310"/>
      <c r="L54" s="310"/>
      <c r="M54" s="310"/>
      <c r="N54" s="310"/>
      <c r="O54" s="310"/>
      <c r="P54" s="310"/>
      <c r="Q54" s="310"/>
      <c r="R54" s="310"/>
    </row>
    <row r="55" spans="2:18" ht="12">
      <c r="B55" s="310"/>
      <c r="C55" s="310"/>
      <c r="D55" s="310"/>
      <c r="E55" s="310"/>
      <c r="F55" s="310"/>
      <c r="G55" s="310"/>
      <c r="H55" s="310"/>
      <c r="I55" s="310"/>
      <c r="J55" s="310"/>
      <c r="K55" s="310"/>
      <c r="L55" s="310"/>
      <c r="M55" s="310"/>
      <c r="N55" s="310"/>
      <c r="O55" s="310"/>
      <c r="P55" s="310"/>
      <c r="Q55" s="310"/>
      <c r="R55" s="310"/>
    </row>
    <row r="56" spans="2:18" ht="12">
      <c r="B56" s="310"/>
      <c r="C56" s="310"/>
      <c r="D56" s="310"/>
      <c r="E56" s="310"/>
      <c r="F56" s="310"/>
      <c r="G56" s="310"/>
      <c r="H56" s="310"/>
      <c r="I56" s="310"/>
      <c r="J56" s="310"/>
      <c r="K56" s="310"/>
      <c r="L56" s="310"/>
      <c r="M56" s="310"/>
      <c r="N56" s="310"/>
      <c r="O56" s="310"/>
      <c r="P56" s="310"/>
      <c r="Q56" s="310"/>
      <c r="R56" s="310"/>
    </row>
    <row r="57" spans="2:18" ht="12">
      <c r="B57" s="310"/>
      <c r="C57" s="310"/>
      <c r="D57" s="310"/>
      <c r="E57" s="310"/>
      <c r="F57" s="310"/>
      <c r="G57" s="310"/>
      <c r="H57" s="310"/>
      <c r="I57" s="310"/>
      <c r="J57" s="310"/>
      <c r="K57" s="310"/>
      <c r="L57" s="310"/>
      <c r="M57" s="310"/>
      <c r="N57" s="310"/>
      <c r="O57" s="310"/>
      <c r="P57" s="310"/>
      <c r="Q57" s="310"/>
      <c r="R57" s="310"/>
    </row>
    <row r="58" spans="2:18" ht="12">
      <c r="B58" s="310"/>
      <c r="C58" s="310"/>
      <c r="D58" s="310"/>
      <c r="E58" s="310"/>
      <c r="F58" s="310"/>
      <c r="G58" s="310"/>
      <c r="H58" s="310"/>
      <c r="I58" s="310"/>
      <c r="J58" s="310"/>
      <c r="K58" s="310"/>
      <c r="L58" s="310"/>
      <c r="M58" s="310"/>
      <c r="N58" s="310"/>
      <c r="O58" s="310"/>
      <c r="P58" s="310"/>
      <c r="Q58" s="310"/>
      <c r="R58" s="310"/>
    </row>
    <row r="59" spans="2:18" ht="12">
      <c r="B59" s="310"/>
      <c r="C59" s="310"/>
      <c r="D59" s="310"/>
      <c r="E59" s="310"/>
      <c r="F59" s="310"/>
      <c r="G59" s="310"/>
      <c r="H59" s="310"/>
      <c r="I59" s="310"/>
      <c r="J59" s="310"/>
      <c r="K59" s="310"/>
      <c r="L59" s="310"/>
      <c r="M59" s="310"/>
      <c r="N59" s="310"/>
      <c r="O59" s="310"/>
      <c r="P59" s="310"/>
      <c r="Q59" s="310"/>
      <c r="R59" s="310"/>
    </row>
    <row r="60" spans="2:18" ht="12">
      <c r="B60" s="310"/>
      <c r="C60" s="310"/>
      <c r="D60" s="310"/>
      <c r="E60" s="310"/>
      <c r="F60" s="310"/>
      <c r="G60" s="310"/>
      <c r="H60" s="310"/>
      <c r="I60" s="310"/>
      <c r="J60" s="310"/>
      <c r="K60" s="310"/>
      <c r="L60" s="310"/>
      <c r="M60" s="310"/>
      <c r="N60" s="310"/>
      <c r="O60" s="310"/>
      <c r="P60" s="310"/>
      <c r="Q60" s="310"/>
      <c r="R60" s="310"/>
    </row>
    <row r="61" spans="4:18" ht="12">
      <c r="D61" s="310"/>
      <c r="E61" s="310"/>
      <c r="F61" s="310"/>
      <c r="G61" s="310"/>
      <c r="H61" s="310"/>
      <c r="I61" s="310"/>
      <c r="J61" s="310"/>
      <c r="K61" s="310"/>
      <c r="L61" s="310"/>
      <c r="M61" s="310"/>
      <c r="N61" s="310"/>
      <c r="O61" s="310"/>
      <c r="P61" s="310"/>
      <c r="Q61" s="310"/>
      <c r="R61" s="310"/>
    </row>
    <row r="62" spans="2:18" ht="12">
      <c r="B62" s="310"/>
      <c r="C62" s="310"/>
      <c r="D62" s="310"/>
      <c r="E62" s="310"/>
      <c r="F62" s="310"/>
      <c r="G62" s="310"/>
      <c r="H62" s="310"/>
      <c r="I62" s="310"/>
      <c r="J62" s="310"/>
      <c r="K62" s="310"/>
      <c r="L62" s="310"/>
      <c r="M62" s="310"/>
      <c r="N62" s="310"/>
      <c r="O62" s="310"/>
      <c r="P62" s="310"/>
      <c r="Q62" s="310"/>
      <c r="R62" s="310"/>
    </row>
    <row r="63" spans="2:18" ht="12">
      <c r="B63" s="310"/>
      <c r="C63" s="310"/>
      <c r="D63" s="310"/>
      <c r="E63" s="310"/>
      <c r="F63" s="310"/>
      <c r="G63" s="310"/>
      <c r="H63" s="310"/>
      <c r="I63" s="310"/>
      <c r="J63" s="310"/>
      <c r="K63" s="310"/>
      <c r="L63" s="310"/>
      <c r="M63" s="310"/>
      <c r="N63" s="310"/>
      <c r="O63" s="310"/>
      <c r="P63" s="310"/>
      <c r="Q63" s="310"/>
      <c r="R63" s="310"/>
    </row>
    <row r="64" spans="2:18" ht="12">
      <c r="B64" s="310"/>
      <c r="C64" s="310"/>
      <c r="D64" s="310"/>
      <c r="E64" s="310"/>
      <c r="F64" s="310"/>
      <c r="G64" s="310"/>
      <c r="H64" s="310"/>
      <c r="I64" s="310"/>
      <c r="J64" s="310"/>
      <c r="K64" s="310"/>
      <c r="L64" s="310"/>
      <c r="M64" s="310"/>
      <c r="N64" s="310"/>
      <c r="O64" s="310"/>
      <c r="P64" s="310"/>
      <c r="Q64" s="310"/>
      <c r="R64" s="31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&amp;CLangton Investors' Report - August 2011</oddHeader>
    <oddFooter>&amp;CPage 10</oddFooter>
  </headerFooter>
</worksheet>
</file>

<file path=xl/worksheets/sheet11.xml><?xml version="1.0" encoding="utf-8"?>
<worksheet xmlns="http://schemas.openxmlformats.org/spreadsheetml/2006/main" xmlns:r="http://schemas.openxmlformats.org/officeDocument/2006/relationships">
  <dimension ref="B2:J58"/>
  <sheetViews>
    <sheetView view="pageLayout" workbookViewId="0" topLeftCell="A1">
      <selection activeCell="B16" sqref="B16"/>
    </sheetView>
  </sheetViews>
  <sheetFormatPr defaultColWidth="9.140625" defaultRowHeight="12"/>
  <cols>
    <col min="1" max="1" width="8.57421875" style="0" customWidth="1"/>
    <col min="2" max="2" width="50.140625" style="0" customWidth="1"/>
    <col min="3" max="3" width="16.7109375" style="0" customWidth="1"/>
    <col min="5" max="5" width="46.28125" style="0" customWidth="1"/>
    <col min="6" max="6" width="16.7109375" style="0" customWidth="1"/>
    <col min="7" max="7" width="8.00390625" style="0" customWidth="1"/>
    <col min="8" max="8" width="46.28125" style="0" bestFit="1" customWidth="1"/>
    <col min="9" max="9" width="16.7109375" style="0" customWidth="1"/>
    <col min="11" max="11" width="12.28125" style="0" bestFit="1" customWidth="1"/>
  </cols>
  <sheetData>
    <row r="2" spans="2:10" ht="12.75" thickBot="1">
      <c r="B2" s="102" t="s">
        <v>339</v>
      </c>
      <c r="C2" s="488"/>
      <c r="D2" s="488"/>
      <c r="E2" s="488"/>
      <c r="F2" s="488"/>
      <c r="G2" s="488"/>
      <c r="H2" s="488"/>
      <c r="I2" s="488"/>
      <c r="J2" s="488"/>
    </row>
    <row r="3" spans="2:7" ht="12.75" thickBot="1">
      <c r="B3" s="138"/>
      <c r="C3" s="138"/>
      <c r="D3" s="137"/>
      <c r="E3" s="97"/>
      <c r="F3" s="138"/>
      <c r="G3" s="97"/>
    </row>
    <row r="4" spans="2:7" ht="12">
      <c r="B4" s="72" t="s">
        <v>179</v>
      </c>
      <c r="C4" s="139">
        <v>0</v>
      </c>
      <c r="D4" s="59"/>
      <c r="E4" s="59"/>
      <c r="F4" s="59"/>
      <c r="G4" s="59"/>
    </row>
    <row r="5" spans="2:7" ht="12">
      <c r="B5" s="73" t="s">
        <v>180</v>
      </c>
      <c r="C5" s="140">
        <v>0</v>
      </c>
      <c r="D5" s="137"/>
      <c r="E5" s="141"/>
      <c r="F5" s="59"/>
      <c r="G5" s="59"/>
    </row>
    <row r="6" spans="2:7" ht="12">
      <c r="B6" s="73" t="s">
        <v>181</v>
      </c>
      <c r="C6" s="140">
        <v>0</v>
      </c>
      <c r="D6" s="137"/>
      <c r="E6" s="4"/>
      <c r="F6" s="4"/>
      <c r="G6" s="4"/>
    </row>
    <row r="7" spans="2:7" ht="12">
      <c r="B7" s="73" t="s">
        <v>182</v>
      </c>
      <c r="C7" s="140">
        <v>0</v>
      </c>
      <c r="D7" s="137"/>
      <c r="E7" s="4"/>
      <c r="F7" s="4"/>
      <c r="G7" s="4"/>
    </row>
    <row r="8" spans="2:7" ht="12">
      <c r="B8" s="73" t="s">
        <v>183</v>
      </c>
      <c r="C8" s="140">
        <v>0</v>
      </c>
      <c r="D8" s="137"/>
      <c r="E8" s="141"/>
      <c r="F8" s="59"/>
      <c r="G8" s="59"/>
    </row>
    <row r="9" spans="2:7" ht="12.75" thickBot="1">
      <c r="B9" s="142" t="s">
        <v>184</v>
      </c>
      <c r="C9" s="143">
        <v>0</v>
      </c>
      <c r="D9" s="137"/>
      <c r="E9" s="141"/>
      <c r="F9" s="59"/>
      <c r="G9" s="59"/>
    </row>
    <row r="10" spans="2:7" ht="12">
      <c r="B10" s="13"/>
      <c r="C10" s="13"/>
      <c r="D10" s="144"/>
      <c r="E10" s="145"/>
      <c r="F10" s="59"/>
      <c r="G10" s="59"/>
    </row>
    <row r="11" spans="2:7" ht="12.75" thickBot="1">
      <c r="B11" s="138"/>
      <c r="C11" s="138"/>
      <c r="D11" s="137"/>
      <c r="E11" s="97"/>
      <c r="F11" s="138"/>
      <c r="G11" s="97"/>
    </row>
    <row r="12" spans="2:6" ht="12">
      <c r="B12" s="180" t="s">
        <v>340</v>
      </c>
      <c r="C12" s="206"/>
      <c r="D12" s="4"/>
      <c r="E12" s="489" t="s">
        <v>341</v>
      </c>
      <c r="F12" s="490">
        <v>2158826023.22</v>
      </c>
    </row>
    <row r="13" spans="2:6" ht="12.75" thickBot="1">
      <c r="B13" s="207"/>
      <c r="C13" s="208"/>
      <c r="D13" s="4"/>
      <c r="E13" s="218"/>
      <c r="F13" s="100"/>
    </row>
    <row r="14" spans="2:4" ht="12">
      <c r="B14" s="73" t="s">
        <v>185</v>
      </c>
      <c r="C14" s="133">
        <v>43000000</v>
      </c>
      <c r="D14" s="4"/>
    </row>
    <row r="15" spans="2:4" ht="12">
      <c r="B15" s="73" t="s">
        <v>186</v>
      </c>
      <c r="C15" s="133">
        <v>0</v>
      </c>
      <c r="D15" s="4"/>
    </row>
    <row r="16" spans="2:4" ht="12">
      <c r="B16" s="73" t="s">
        <v>187</v>
      </c>
      <c r="C16" s="133">
        <v>0</v>
      </c>
      <c r="D16" s="4"/>
    </row>
    <row r="17" spans="2:7" ht="12.75" thickBot="1">
      <c r="B17" s="75" t="s">
        <v>188</v>
      </c>
      <c r="C17" s="135">
        <v>43000000</v>
      </c>
      <c r="D17" s="4"/>
      <c r="E17" s="97"/>
      <c r="F17" s="138"/>
      <c r="G17" s="8"/>
    </row>
    <row r="18" spans="2:7" ht="12">
      <c r="B18" s="4"/>
      <c r="C18" s="4"/>
      <c r="D18" s="137"/>
      <c r="E18" s="4"/>
      <c r="F18" s="4"/>
      <c r="G18" s="4"/>
    </row>
    <row r="19" spans="2:7" ht="12.75" thickBot="1">
      <c r="B19" s="4"/>
      <c r="C19" s="4"/>
      <c r="D19" s="4"/>
      <c r="E19" s="4"/>
      <c r="F19" s="4"/>
      <c r="G19" s="8"/>
    </row>
    <row r="20" spans="2:7" ht="12">
      <c r="B20" s="180" t="s">
        <v>342</v>
      </c>
      <c r="C20" s="491"/>
      <c r="D20" s="8"/>
      <c r="E20" s="8"/>
      <c r="F20" s="8"/>
      <c r="G20" s="4"/>
    </row>
    <row r="21" spans="2:7" ht="12.75" thickBot="1">
      <c r="B21" s="207"/>
      <c r="C21" s="492"/>
      <c r="D21" s="8"/>
      <c r="E21" s="8"/>
      <c r="F21" s="8"/>
      <c r="G21" s="4"/>
    </row>
    <row r="22" spans="2:7" ht="12">
      <c r="B22" s="493"/>
      <c r="C22" s="146"/>
      <c r="D22" s="8"/>
      <c r="E22" s="147"/>
      <c r="F22" s="147"/>
      <c r="G22" s="13"/>
    </row>
    <row r="23" spans="2:7" ht="12.75" thickBot="1">
      <c r="B23" s="494" t="s">
        <v>273</v>
      </c>
      <c r="C23" s="148">
        <v>0.02759</v>
      </c>
      <c r="D23" s="8"/>
      <c r="E23" s="147"/>
      <c r="F23" s="147"/>
      <c r="G23" s="13"/>
    </row>
    <row r="24" spans="2:7" ht="12">
      <c r="B24" s="8" t="s">
        <v>274</v>
      </c>
      <c r="C24" s="59"/>
      <c r="D24" s="8"/>
      <c r="E24" s="141"/>
      <c r="F24" s="141"/>
      <c r="G24" s="141"/>
    </row>
    <row r="29" spans="2:4" ht="12">
      <c r="B29" s="4"/>
      <c r="C29" s="4"/>
      <c r="D29" s="213"/>
    </row>
    <row r="30" spans="2:4" ht="12">
      <c r="B30" s="213"/>
      <c r="C30" s="213"/>
      <c r="D30" s="213"/>
    </row>
    <row r="31" spans="2:4" ht="12">
      <c r="B31" s="213"/>
      <c r="C31" s="213"/>
      <c r="D31" s="213"/>
    </row>
    <row r="32" spans="2:4" ht="12">
      <c r="B32" s="213"/>
      <c r="C32" s="213"/>
      <c r="D32" s="213"/>
    </row>
    <row r="33" spans="2:4" ht="12">
      <c r="B33" s="213"/>
      <c r="C33" s="213"/>
      <c r="D33" s="213"/>
    </row>
    <row r="34" spans="2:4" ht="18" customHeight="1">
      <c r="B34" s="213"/>
      <c r="C34" s="213"/>
      <c r="D34" s="213"/>
    </row>
    <row r="35" spans="2:4" ht="12">
      <c r="B35" s="213"/>
      <c r="C35" s="213"/>
      <c r="D35" s="213"/>
    </row>
    <row r="36" spans="2:4" ht="12">
      <c r="B36" s="213"/>
      <c r="C36" s="213"/>
      <c r="D36" s="213"/>
    </row>
    <row r="37" spans="2:4" ht="12">
      <c r="B37" s="213"/>
      <c r="C37" s="213"/>
      <c r="D37" s="213"/>
    </row>
    <row r="38" spans="2:4" ht="12">
      <c r="B38" s="213"/>
      <c r="C38" s="213"/>
      <c r="D38" s="213"/>
    </row>
    <row r="39" spans="2:4" ht="12">
      <c r="B39" s="213"/>
      <c r="C39" s="213"/>
      <c r="D39" s="213"/>
    </row>
    <row r="40" spans="2:4" ht="12">
      <c r="B40" s="213"/>
      <c r="C40" s="213"/>
      <c r="D40" s="213"/>
    </row>
    <row r="41" spans="2:4" ht="12.75" customHeight="1">
      <c r="B41" s="213"/>
      <c r="C41" s="213"/>
      <c r="D41" s="213"/>
    </row>
    <row r="42" spans="2:4" ht="12">
      <c r="B42" s="213"/>
      <c r="C42" s="213"/>
      <c r="D42" s="213"/>
    </row>
    <row r="43" spans="2:4" ht="12">
      <c r="B43" s="213"/>
      <c r="C43" s="213"/>
      <c r="D43" s="213"/>
    </row>
    <row r="44" spans="2:4" ht="12">
      <c r="B44" s="213"/>
      <c r="C44" s="213"/>
      <c r="D44" s="213"/>
    </row>
    <row r="45" spans="2:4" ht="12">
      <c r="B45" s="213"/>
      <c r="C45" s="213"/>
      <c r="D45" s="213"/>
    </row>
    <row r="46" spans="2:4" ht="12">
      <c r="B46" s="213"/>
      <c r="C46" s="213"/>
      <c r="D46" s="213"/>
    </row>
    <row r="47" spans="2:4" ht="12">
      <c r="B47" s="213"/>
      <c r="C47" s="213"/>
      <c r="D47" s="213"/>
    </row>
    <row r="48" spans="2:4" ht="12">
      <c r="B48" s="4"/>
      <c r="C48" s="4"/>
      <c r="D48" s="213"/>
    </row>
    <row r="49" spans="2:4" ht="12">
      <c r="B49" s="217"/>
      <c r="C49" s="4"/>
      <c r="D49" s="214"/>
    </row>
    <row r="50" spans="2:4" ht="12">
      <c r="B50" s="4"/>
      <c r="C50" s="4"/>
      <c r="D50" s="214"/>
    </row>
    <row r="51" spans="2:4" ht="12">
      <c r="B51" s="4"/>
      <c r="C51" s="4"/>
      <c r="D51" s="214"/>
    </row>
    <row r="52" spans="2:4" ht="12">
      <c r="B52" s="4"/>
      <c r="C52" s="4"/>
      <c r="D52" s="214"/>
    </row>
    <row r="53" spans="2:4" ht="12">
      <c r="B53" s="4"/>
      <c r="C53" s="4"/>
      <c r="D53" s="214"/>
    </row>
    <row r="54" spans="2:4" ht="12">
      <c r="B54" s="4"/>
      <c r="C54" s="4"/>
      <c r="D54" s="214"/>
    </row>
    <row r="55" spans="2:4" ht="12">
      <c r="B55" s="4"/>
      <c r="C55" s="4"/>
      <c r="D55" s="214"/>
    </row>
    <row r="56" spans="2:4" ht="12">
      <c r="B56" s="4"/>
      <c r="C56" s="4"/>
      <c r="D56" s="214"/>
    </row>
    <row r="57" spans="2:4" ht="12">
      <c r="B57" s="4"/>
      <c r="C57" s="4"/>
      <c r="D57" s="214"/>
    </row>
    <row r="58" spans="2:4" ht="12">
      <c r="B58" s="4"/>
      <c r="C58" s="4"/>
      <c r="D58" s="214"/>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August 2011</oddHeader>
    <oddFooter>&amp;CPage 14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7"/>
  <sheetViews>
    <sheetView view="pageLayout" workbookViewId="0" topLeftCell="E1">
      <selection activeCell="H1" sqref="H1:H16384"/>
    </sheetView>
  </sheetViews>
  <sheetFormatPr defaultColWidth="9.140625" defaultRowHeight="12"/>
  <cols>
    <col min="1" max="1" width="37.00390625" style="0" customWidth="1"/>
    <col min="2" max="2" width="15.7109375" style="689" customWidth="1"/>
    <col min="4" max="4" width="36.140625" style="0" customWidth="1"/>
    <col min="5" max="5" width="16.8515625" style="0" customWidth="1"/>
    <col min="7" max="7" width="57.57421875" style="0" customWidth="1"/>
    <col min="8" max="8" width="9.140625" style="648" customWidth="1"/>
    <col min="10" max="10" width="40.8515625" style="0" customWidth="1"/>
  </cols>
  <sheetData>
    <row r="1" spans="1:11" ht="12.75" thickBot="1">
      <c r="A1" s="49" t="s">
        <v>411</v>
      </c>
      <c r="B1" s="685"/>
      <c r="C1" s="123"/>
      <c r="D1" s="123"/>
      <c r="E1" s="123"/>
      <c r="F1" s="123"/>
      <c r="G1" s="123"/>
      <c r="H1" s="680"/>
      <c r="I1" s="592"/>
      <c r="J1" s="592"/>
      <c r="K1" s="592"/>
    </row>
    <row r="2" spans="1:8" ht="12">
      <c r="A2" s="83"/>
      <c r="B2" s="686"/>
      <c r="C2" s="4"/>
      <c r="D2" s="4"/>
      <c r="E2" s="4"/>
      <c r="F2" s="4"/>
      <c r="G2" s="4"/>
      <c r="H2" s="211"/>
    </row>
    <row r="3" spans="1:11" ht="12">
      <c r="A3" s="502" t="s">
        <v>357</v>
      </c>
      <c r="B3" s="687"/>
      <c r="C3" s="503"/>
      <c r="D3" s="502" t="s">
        <v>381</v>
      </c>
      <c r="E3" s="502"/>
      <c r="F3" s="503"/>
      <c r="G3" s="502" t="s">
        <v>358</v>
      </c>
      <c r="H3" s="690"/>
      <c r="J3" s="502" t="s">
        <v>396</v>
      </c>
      <c r="K3" s="502"/>
    </row>
    <row r="4" spans="1:11" ht="12">
      <c r="A4" s="503"/>
      <c r="B4" s="508"/>
      <c r="C4" s="503"/>
      <c r="D4" s="503"/>
      <c r="E4" s="503"/>
      <c r="F4" s="503"/>
      <c r="G4" s="503"/>
      <c r="H4" s="681"/>
      <c r="J4" s="503"/>
      <c r="K4" s="508"/>
    </row>
    <row r="5" spans="1:11" ht="12">
      <c r="A5" s="503" t="s">
        <v>359</v>
      </c>
      <c r="B5" s="688">
        <v>0</v>
      </c>
      <c r="C5" s="503"/>
      <c r="D5" s="503" t="s">
        <v>383</v>
      </c>
      <c r="E5" s="504">
        <v>1008358479.27</v>
      </c>
      <c r="F5" s="503"/>
      <c r="G5" s="503" t="s">
        <v>360</v>
      </c>
      <c r="H5" s="682">
        <v>0</v>
      </c>
      <c r="J5" s="503" t="s">
        <v>397</v>
      </c>
      <c r="K5" s="504">
        <v>0</v>
      </c>
    </row>
    <row r="6" spans="1:11" ht="12.75" thickBot="1">
      <c r="A6" s="503" t="s">
        <v>362</v>
      </c>
      <c r="B6" s="688">
        <v>0</v>
      </c>
      <c r="C6" s="503"/>
      <c r="D6" s="503"/>
      <c r="E6" s="505"/>
      <c r="F6" s="503"/>
      <c r="G6" s="503" t="s">
        <v>363</v>
      </c>
      <c r="H6" s="684">
        <v>0</v>
      </c>
      <c r="J6" s="503" t="s">
        <v>418</v>
      </c>
      <c r="K6" s="504">
        <v>0</v>
      </c>
    </row>
    <row r="7" spans="1:11" ht="13.5" thickBot="1" thickTop="1">
      <c r="A7" s="503"/>
      <c r="B7" s="506"/>
      <c r="C7" s="503"/>
      <c r="D7" s="503"/>
      <c r="E7" s="503"/>
      <c r="F7" s="503"/>
      <c r="G7" s="503" t="s">
        <v>365</v>
      </c>
      <c r="H7" s="684">
        <v>0</v>
      </c>
      <c r="J7" s="503" t="s">
        <v>419</v>
      </c>
      <c r="K7" s="504">
        <v>0</v>
      </c>
    </row>
    <row r="8" spans="1:11" ht="13.5" thickBot="1" thickTop="1">
      <c r="A8" s="503"/>
      <c r="B8" s="508"/>
      <c r="C8" s="503"/>
      <c r="D8" s="503" t="s">
        <v>377</v>
      </c>
      <c r="E8" s="504">
        <v>252261560.5700059</v>
      </c>
      <c r="F8" s="503"/>
      <c r="G8" s="503"/>
      <c r="H8" s="683"/>
      <c r="J8" s="503" t="s">
        <v>420</v>
      </c>
      <c r="K8" s="504">
        <v>0</v>
      </c>
    </row>
    <row r="9" spans="1:11" ht="13.5" thickBot="1" thickTop="1">
      <c r="A9" s="503" t="s">
        <v>367</v>
      </c>
      <c r="B9" s="504">
        <v>3360121.58</v>
      </c>
      <c r="C9" s="503"/>
      <c r="D9" s="503"/>
      <c r="E9" s="505"/>
      <c r="F9" s="503"/>
      <c r="G9" s="503"/>
      <c r="H9" s="681"/>
      <c r="J9" s="507"/>
      <c r="K9" s="506"/>
    </row>
    <row r="10" spans="1:11" ht="12.75" thickTop="1">
      <c r="A10" s="503" t="s">
        <v>368</v>
      </c>
      <c r="B10" s="688">
        <v>0</v>
      </c>
      <c r="C10" s="503"/>
      <c r="D10" s="4"/>
      <c r="E10" s="4"/>
      <c r="F10" s="503"/>
      <c r="G10" s="503" t="s">
        <v>368</v>
      </c>
      <c r="H10" s="684">
        <v>0</v>
      </c>
      <c r="J10" s="503"/>
      <c r="K10" s="508"/>
    </row>
    <row r="11" spans="1:11" ht="12">
      <c r="A11" s="503" t="s">
        <v>369</v>
      </c>
      <c r="B11" s="688">
        <v>0</v>
      </c>
      <c r="C11" s="503"/>
      <c r="F11" s="503"/>
      <c r="G11" s="503" t="s">
        <v>370</v>
      </c>
      <c r="H11" s="684">
        <v>0</v>
      </c>
      <c r="J11" s="503" t="s">
        <v>398</v>
      </c>
      <c r="K11" s="504">
        <v>0</v>
      </c>
    </row>
    <row r="12" spans="1:11" ht="12.75" thickBot="1">
      <c r="A12" s="503" t="s">
        <v>371</v>
      </c>
      <c r="B12" s="688">
        <v>0</v>
      </c>
      <c r="C12" s="507"/>
      <c r="F12" s="503"/>
      <c r="G12" s="503" t="s">
        <v>371</v>
      </c>
      <c r="H12" s="684">
        <v>0</v>
      </c>
      <c r="J12" s="503"/>
      <c r="K12" s="505"/>
    </row>
    <row r="13" spans="1:11" ht="13.5" thickBot="1" thickTop="1">
      <c r="A13" s="503"/>
      <c r="B13" s="506"/>
      <c r="C13" s="503"/>
      <c r="F13" s="503"/>
      <c r="G13" s="503"/>
      <c r="H13" s="683"/>
      <c r="J13" s="503"/>
      <c r="K13" s="503"/>
    </row>
    <row r="14" spans="1:11" ht="12.75" thickTop="1">
      <c r="A14" s="503"/>
      <c r="B14" s="508"/>
      <c r="C14" s="503"/>
      <c r="F14" s="503"/>
      <c r="G14" s="503"/>
      <c r="H14" s="681"/>
      <c r="J14" s="8" t="s">
        <v>399</v>
      </c>
      <c r="K14" s="504">
        <v>0</v>
      </c>
    </row>
    <row r="15" spans="1:11" ht="12.75" thickBot="1">
      <c r="A15" s="503" t="s">
        <v>374</v>
      </c>
      <c r="B15" s="504">
        <v>139935912.34</v>
      </c>
      <c r="C15" s="503"/>
      <c r="F15" s="503"/>
      <c r="G15" s="503" t="s">
        <v>375</v>
      </c>
      <c r="H15" s="684">
        <v>0</v>
      </c>
      <c r="J15" s="4"/>
      <c r="K15" s="505"/>
    </row>
    <row r="16" spans="1:8" ht="13.5" thickBot="1" thickTop="1">
      <c r="A16" s="503" t="s">
        <v>377</v>
      </c>
      <c r="B16" s="504">
        <v>10011218.95</v>
      </c>
      <c r="C16" s="503"/>
      <c r="F16" s="503"/>
      <c r="G16" s="503"/>
      <c r="H16" s="683"/>
    </row>
    <row r="17" spans="1:8" ht="13.5" thickBot="1" thickTop="1">
      <c r="A17" s="503"/>
      <c r="B17" s="506"/>
      <c r="C17" s="503"/>
      <c r="F17" s="503"/>
      <c r="G17" s="503"/>
      <c r="H17" s="681"/>
    </row>
    <row r="18" spans="1:8" ht="12.75" thickTop="1">
      <c r="A18" s="503"/>
      <c r="B18" s="508"/>
      <c r="C18" s="503"/>
      <c r="F18" s="503"/>
      <c r="G18" s="503" t="s">
        <v>378</v>
      </c>
      <c r="H18" s="684">
        <v>0</v>
      </c>
    </row>
    <row r="19" spans="3:8" ht="12">
      <c r="C19" s="503"/>
      <c r="F19" s="503"/>
      <c r="G19" s="503" t="s">
        <v>380</v>
      </c>
      <c r="H19" s="684">
        <v>0</v>
      </c>
    </row>
    <row r="20" spans="3:6" ht="12">
      <c r="C20" s="503"/>
      <c r="F20" s="503"/>
    </row>
    <row r="21" spans="3:8" ht="12">
      <c r="C21" s="503"/>
      <c r="F21" s="503"/>
      <c r="G21" s="503" t="s">
        <v>412</v>
      </c>
      <c r="H21" s="684">
        <v>0</v>
      </c>
    </row>
    <row r="22" spans="3:9" ht="12">
      <c r="C22" s="503"/>
      <c r="F22" s="503"/>
      <c r="G22" s="503" t="s">
        <v>413</v>
      </c>
      <c r="H22" s="684">
        <v>0</v>
      </c>
      <c r="I22" s="254"/>
    </row>
    <row r="23" spans="3:6" ht="12">
      <c r="C23" s="503"/>
      <c r="F23" s="503"/>
    </row>
    <row r="24" spans="3:8" ht="12">
      <c r="C24" s="503"/>
      <c r="F24" s="503"/>
      <c r="G24" s="503" t="s">
        <v>414</v>
      </c>
      <c r="H24" s="684">
        <v>0</v>
      </c>
    </row>
    <row r="25" spans="3:9" ht="12">
      <c r="C25" s="503"/>
      <c r="F25" s="503"/>
      <c r="G25" s="503" t="s">
        <v>415</v>
      </c>
      <c r="H25" s="684">
        <v>0</v>
      </c>
      <c r="I25" s="254"/>
    </row>
    <row r="26" spans="3:6" ht="12">
      <c r="C26" s="503"/>
      <c r="F26" s="503"/>
    </row>
    <row r="27" spans="1:8" ht="12">
      <c r="A27" s="4"/>
      <c r="B27" s="686"/>
      <c r="C27" s="503"/>
      <c r="F27" s="503"/>
      <c r="G27" s="503" t="s">
        <v>416</v>
      </c>
      <c r="H27" s="684">
        <v>0</v>
      </c>
    </row>
    <row r="28" spans="1:8" ht="12">
      <c r="A28" s="4"/>
      <c r="B28" s="686"/>
      <c r="C28" s="503"/>
      <c r="F28" s="503"/>
      <c r="G28" s="503" t="s">
        <v>417</v>
      </c>
      <c r="H28" s="684">
        <v>0</v>
      </c>
    </row>
    <row r="29" spans="1:8" ht="12.75" thickBot="1">
      <c r="A29" s="503"/>
      <c r="B29" s="508"/>
      <c r="C29" s="503"/>
      <c r="F29" s="503"/>
      <c r="G29" s="503"/>
      <c r="H29" s="683"/>
    </row>
    <row r="30" spans="1:8" ht="12.75" thickTop="1">
      <c r="A30" s="503"/>
      <c r="B30" s="508"/>
      <c r="C30" s="503"/>
      <c r="F30" s="503"/>
      <c r="G30" s="503"/>
      <c r="H30" s="681"/>
    </row>
    <row r="31" spans="1:9" ht="12">
      <c r="A31" s="503"/>
      <c r="B31" s="508"/>
      <c r="C31" s="503"/>
      <c r="F31" s="503"/>
      <c r="G31" s="503" t="s">
        <v>384</v>
      </c>
      <c r="H31" s="684">
        <v>0</v>
      </c>
      <c r="I31" s="254"/>
    </row>
    <row r="32" spans="1:8" ht="12.75" thickBot="1">
      <c r="A32" s="503"/>
      <c r="B32" s="508"/>
      <c r="C32" s="503"/>
      <c r="F32" s="503"/>
      <c r="G32" s="503"/>
      <c r="H32" s="683"/>
    </row>
    <row r="33" spans="1:8" ht="12.75" thickTop="1">
      <c r="A33" s="503"/>
      <c r="B33" s="508"/>
      <c r="C33" s="503"/>
      <c r="F33" s="503"/>
      <c r="G33" s="503"/>
      <c r="H33" s="681"/>
    </row>
    <row r="34" spans="1:8" ht="12">
      <c r="A34" s="503"/>
      <c r="B34" s="508"/>
      <c r="C34" s="503"/>
      <c r="F34" s="503"/>
      <c r="G34" s="503" t="s">
        <v>386</v>
      </c>
      <c r="H34" s="684">
        <v>0</v>
      </c>
    </row>
    <row r="35" spans="1:8" ht="12.75" thickBot="1">
      <c r="A35" s="503"/>
      <c r="B35" s="508"/>
      <c r="C35" s="503"/>
      <c r="F35" s="503"/>
      <c r="G35" s="503"/>
      <c r="H35" s="683"/>
    </row>
    <row r="36" spans="1:8" ht="12.75" thickTop="1">
      <c r="A36" s="503"/>
      <c r="B36" s="508"/>
      <c r="C36" s="503"/>
      <c r="F36" s="503"/>
      <c r="G36" s="503"/>
      <c r="H36" s="681"/>
    </row>
    <row r="37" spans="1:8" ht="12">
      <c r="A37" s="503"/>
      <c r="B37" s="508"/>
      <c r="C37" s="503"/>
      <c r="F37" s="503"/>
      <c r="G37" s="503" t="s">
        <v>388</v>
      </c>
      <c r="H37" s="684">
        <v>0</v>
      </c>
    </row>
    <row r="38" spans="1:8" ht="12.75" thickBot="1">
      <c r="A38" s="503"/>
      <c r="B38" s="508"/>
      <c r="C38" s="503"/>
      <c r="F38" s="503"/>
      <c r="G38" s="503"/>
      <c r="H38" s="683"/>
    </row>
    <row r="39" spans="1:8" ht="12.75" thickTop="1">
      <c r="A39" s="503"/>
      <c r="B39" s="508"/>
      <c r="C39" s="503"/>
      <c r="F39" s="503"/>
      <c r="G39" s="503"/>
      <c r="H39" s="681"/>
    </row>
    <row r="40" spans="1:8" ht="12">
      <c r="A40" s="503"/>
      <c r="B40" s="508"/>
      <c r="C40" s="503"/>
      <c r="F40" s="503"/>
      <c r="G40" s="678" t="s">
        <v>390</v>
      </c>
      <c r="H40" s="681"/>
    </row>
    <row r="41" spans="1:8" ht="12">
      <c r="A41" s="503"/>
      <c r="B41" s="508"/>
      <c r="C41" s="503"/>
      <c r="F41" s="503"/>
      <c r="G41" s="678"/>
      <c r="H41" s="691">
        <v>0</v>
      </c>
    </row>
    <row r="42" spans="1:8" ht="12">
      <c r="A42" s="503"/>
      <c r="B42" s="508"/>
      <c r="C42" s="503"/>
      <c r="F42" s="503"/>
      <c r="G42" s="509"/>
      <c r="H42" s="681"/>
    </row>
    <row r="43" spans="1:8" ht="12.75" thickBot="1">
      <c r="A43" s="503"/>
      <c r="B43" s="508"/>
      <c r="C43" s="503"/>
      <c r="F43" s="503"/>
      <c r="G43" s="503"/>
      <c r="H43" s="683"/>
    </row>
    <row r="44" spans="1:8" ht="12.75" thickTop="1">
      <c r="A44" s="503"/>
      <c r="B44" s="508"/>
      <c r="C44" s="503"/>
      <c r="F44" s="503"/>
      <c r="G44" s="510"/>
      <c r="H44" s="681"/>
    </row>
    <row r="45" spans="1:8" ht="12">
      <c r="A45" s="503"/>
      <c r="B45" s="508"/>
      <c r="C45" s="503"/>
      <c r="F45" s="503"/>
      <c r="G45" s="503" t="s">
        <v>394</v>
      </c>
      <c r="H45" s="691">
        <v>0</v>
      </c>
    </row>
    <row r="46" spans="1:8" ht="12.75" thickBot="1">
      <c r="A46" s="503"/>
      <c r="B46" s="508"/>
      <c r="C46" s="503"/>
      <c r="F46" s="503"/>
      <c r="G46" s="510"/>
      <c r="H46" s="683"/>
    </row>
    <row r="47" spans="1:8" ht="12.75" thickTop="1">
      <c r="A47" s="4"/>
      <c r="B47" s="686"/>
      <c r="C47" s="503"/>
      <c r="F47" s="83"/>
      <c r="G47" s="503"/>
      <c r="H47" s="681"/>
    </row>
    <row r="48" spans="1:8" ht="12">
      <c r="A48" s="510"/>
      <c r="B48" s="686"/>
      <c r="C48" s="214"/>
      <c r="F48" s="214"/>
      <c r="G48" s="510" t="s">
        <v>392</v>
      </c>
      <c r="H48" s="691">
        <v>0</v>
      </c>
    </row>
    <row r="49" spans="1:8" ht="12.75" thickBot="1">
      <c r="A49" s="4"/>
      <c r="B49" s="686"/>
      <c r="C49" s="214"/>
      <c r="F49" s="214"/>
      <c r="G49" s="503"/>
      <c r="H49" s="683"/>
    </row>
    <row r="50" spans="1:8" ht="12.75" thickTop="1">
      <c r="A50" s="4"/>
      <c r="B50" s="686"/>
      <c r="C50" s="214"/>
      <c r="F50" s="214"/>
      <c r="G50" s="503"/>
      <c r="H50" s="681"/>
    </row>
    <row r="51" spans="1:8" ht="12">
      <c r="A51" s="4"/>
      <c r="B51" s="686"/>
      <c r="C51" s="214"/>
      <c r="F51" s="214"/>
      <c r="G51" s="503" t="s">
        <v>395</v>
      </c>
      <c r="H51" s="691">
        <v>0</v>
      </c>
    </row>
    <row r="52" spans="1:8" ht="12.75" thickBot="1">
      <c r="A52" s="4"/>
      <c r="B52" s="686"/>
      <c r="C52" s="214"/>
      <c r="F52" s="214"/>
      <c r="G52" s="503"/>
      <c r="H52" s="683"/>
    </row>
    <row r="53" spans="1:8" ht="12.75" thickTop="1">
      <c r="A53" s="4"/>
      <c r="B53" s="686"/>
      <c r="C53" s="214"/>
      <c r="D53" s="503"/>
      <c r="E53" s="507"/>
      <c r="F53" s="214"/>
      <c r="G53" s="511"/>
      <c r="H53" s="211"/>
    </row>
    <row r="54" spans="1:8" ht="12">
      <c r="A54" s="4"/>
      <c r="B54" s="686"/>
      <c r="C54" s="214"/>
      <c r="F54" s="214"/>
      <c r="G54" s="511"/>
      <c r="H54" s="211"/>
    </row>
    <row r="55" spans="1:8" ht="12">
      <c r="A55" s="4"/>
      <c r="B55" s="686"/>
      <c r="C55" s="214"/>
      <c r="F55" s="214"/>
      <c r="G55" s="511"/>
      <c r="H55" s="211"/>
    </row>
    <row r="56" spans="1:8" ht="12">
      <c r="A56" s="4"/>
      <c r="B56" s="686"/>
      <c r="C56" s="214"/>
      <c r="F56" s="214"/>
      <c r="G56" s="511"/>
      <c r="H56" s="211"/>
    </row>
    <row r="57" spans="1:8" ht="12">
      <c r="A57" s="4"/>
      <c r="B57" s="686"/>
      <c r="C57" s="214"/>
      <c r="F57" s="214"/>
      <c r="G57" s="511"/>
      <c r="H57" s="211"/>
    </row>
  </sheetData>
  <sheetProtection/>
  <mergeCells count="1">
    <mergeCell ref="G40:G4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headerFooter>
    <oddHeader>&amp;CLangton Investors' Report - August 2011</oddHeader>
    <oddFooter>&amp;CPage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B37"/>
  <sheetViews>
    <sheetView view="pageLayout" workbookViewId="0" topLeftCell="A1">
      <selection activeCell="AA35" sqref="AA35"/>
    </sheetView>
  </sheetViews>
  <sheetFormatPr defaultColWidth="9.140625" defaultRowHeight="12"/>
  <cols>
    <col min="3" max="3" width="10.57421875" style="0" customWidth="1"/>
    <col min="5" max="5" width="17.00390625" style="0" customWidth="1"/>
    <col min="6" max="6" width="9.140625" style="648" customWidth="1"/>
    <col min="10" max="10" width="17.140625" style="0" customWidth="1"/>
    <col min="12" max="12" width="16.57421875" style="0" customWidth="1"/>
    <col min="13" max="13" width="9.140625" style="648" customWidth="1"/>
    <col min="17" max="17" width="16.28125" style="0" customWidth="1"/>
    <col min="19" max="19" width="16.57421875" style="0" customWidth="1"/>
    <col min="20" max="20" width="9.140625" style="648" customWidth="1"/>
    <col min="24" max="24" width="16.8515625" style="0" customWidth="1"/>
    <col min="26" max="26" width="16.8515625" style="0" customWidth="1"/>
    <col min="27" max="27" width="9.140625" style="648" customWidth="1"/>
  </cols>
  <sheetData>
    <row r="1" spans="1:28" ht="12.75" thickBot="1">
      <c r="A1" s="49" t="s">
        <v>411</v>
      </c>
      <c r="B1" s="592"/>
      <c r="C1" s="592"/>
      <c r="D1" s="592"/>
      <c r="E1" s="592"/>
      <c r="F1" s="647"/>
      <c r="G1" s="592"/>
      <c r="H1" s="592"/>
      <c r="I1" s="592"/>
      <c r="J1" s="592"/>
      <c r="K1" s="592"/>
      <c r="L1" s="592"/>
      <c r="M1" s="647"/>
      <c r="N1" s="592"/>
      <c r="O1" s="592"/>
      <c r="P1" s="592"/>
      <c r="Q1" s="592"/>
      <c r="R1" s="592"/>
      <c r="S1" s="592"/>
      <c r="T1" s="647"/>
      <c r="U1" s="592"/>
      <c r="V1" s="592"/>
      <c r="W1" s="592"/>
      <c r="X1" s="592"/>
      <c r="Y1" s="592"/>
      <c r="Z1" s="592"/>
      <c r="AA1" s="649"/>
      <c r="AB1" s="254"/>
    </row>
    <row r="3" spans="1:25" ht="12">
      <c r="A3" s="553" t="s">
        <v>447</v>
      </c>
      <c r="B3" s="552"/>
      <c r="C3" s="552"/>
      <c r="D3" s="552"/>
      <c r="H3" s="553" t="s">
        <v>448</v>
      </c>
      <c r="I3" s="552"/>
      <c r="J3" s="552"/>
      <c r="K3" s="598"/>
      <c r="O3" s="553" t="s">
        <v>449</v>
      </c>
      <c r="P3" s="554"/>
      <c r="Q3" s="554"/>
      <c r="R3" s="599"/>
      <c r="V3" s="553" t="s">
        <v>450</v>
      </c>
      <c r="W3" s="553"/>
      <c r="X3" s="553"/>
      <c r="Y3" s="600"/>
    </row>
    <row r="5" spans="1:27" ht="12">
      <c r="A5" t="s">
        <v>451</v>
      </c>
      <c r="B5" t="s">
        <v>361</v>
      </c>
      <c r="F5" s="646">
        <v>0</v>
      </c>
      <c r="H5" t="s">
        <v>451</v>
      </c>
      <c r="I5" t="s">
        <v>361</v>
      </c>
      <c r="M5" s="646">
        <v>0</v>
      </c>
      <c r="O5" t="s">
        <v>451</v>
      </c>
      <c r="P5" t="s">
        <v>361</v>
      </c>
      <c r="T5" s="646">
        <v>0</v>
      </c>
      <c r="V5" t="s">
        <v>451</v>
      </c>
      <c r="W5" t="s">
        <v>361</v>
      </c>
      <c r="AA5" s="646">
        <v>0</v>
      </c>
    </row>
    <row r="6" spans="2:27" ht="12">
      <c r="B6" t="s">
        <v>364</v>
      </c>
      <c r="F6" s="646">
        <v>0</v>
      </c>
      <c r="I6" t="s">
        <v>364</v>
      </c>
      <c r="M6" s="646">
        <v>0</v>
      </c>
      <c r="P6" t="s">
        <v>364</v>
      </c>
      <c r="T6" s="646">
        <v>0</v>
      </c>
      <c r="W6" t="s">
        <v>364</v>
      </c>
      <c r="AA6" s="646">
        <v>0</v>
      </c>
    </row>
    <row r="7" spans="2:27" ht="12">
      <c r="B7" t="s">
        <v>366</v>
      </c>
      <c r="F7" s="646">
        <v>0</v>
      </c>
      <c r="I7" t="s">
        <v>366</v>
      </c>
      <c r="M7" s="646">
        <v>0</v>
      </c>
      <c r="P7" t="s">
        <v>366</v>
      </c>
      <c r="T7" s="646">
        <v>0</v>
      </c>
      <c r="W7" t="s">
        <v>366</v>
      </c>
      <c r="AA7" s="646">
        <v>0</v>
      </c>
    </row>
    <row r="10" spans="1:27" ht="12">
      <c r="A10" t="s">
        <v>452</v>
      </c>
      <c r="B10" t="s">
        <v>365</v>
      </c>
      <c r="F10" s="646">
        <v>0</v>
      </c>
      <c r="H10" t="s">
        <v>452</v>
      </c>
      <c r="I10" t="s">
        <v>365</v>
      </c>
      <c r="M10" s="646">
        <v>0</v>
      </c>
      <c r="O10" t="s">
        <v>452</v>
      </c>
      <c r="P10" t="s">
        <v>365</v>
      </c>
      <c r="T10" s="646">
        <v>0</v>
      </c>
      <c r="V10" t="s">
        <v>452</v>
      </c>
      <c r="W10" t="s">
        <v>365</v>
      </c>
      <c r="AA10" s="646">
        <v>0</v>
      </c>
    </row>
    <row r="13" spans="1:27" ht="12">
      <c r="A13" t="s">
        <v>453</v>
      </c>
      <c r="B13" t="s">
        <v>372</v>
      </c>
      <c r="F13" s="646">
        <v>0</v>
      </c>
      <c r="H13" t="s">
        <v>453</v>
      </c>
      <c r="I13" t="s">
        <v>372</v>
      </c>
      <c r="M13" s="646">
        <v>0</v>
      </c>
      <c r="O13" t="s">
        <v>453</v>
      </c>
      <c r="P13" t="s">
        <v>372</v>
      </c>
      <c r="T13" s="646">
        <v>0</v>
      </c>
      <c r="V13" t="s">
        <v>453</v>
      </c>
      <c r="W13" t="s">
        <v>372</v>
      </c>
      <c r="AA13" s="646">
        <v>0</v>
      </c>
    </row>
    <row r="14" spans="2:27" ht="12">
      <c r="B14" t="s">
        <v>373</v>
      </c>
      <c r="F14" s="646">
        <v>0</v>
      </c>
      <c r="I14" t="s">
        <v>373</v>
      </c>
      <c r="M14" s="646">
        <v>0</v>
      </c>
      <c r="P14" t="s">
        <v>373</v>
      </c>
      <c r="T14" s="646">
        <v>0</v>
      </c>
      <c r="W14" t="s">
        <v>373</v>
      </c>
      <c r="AA14" s="646">
        <v>0</v>
      </c>
    </row>
    <row r="15" spans="2:27" ht="12">
      <c r="B15" t="s">
        <v>376</v>
      </c>
      <c r="F15" s="646">
        <v>0</v>
      </c>
      <c r="I15" t="s">
        <v>376</v>
      </c>
      <c r="M15" s="646">
        <v>0</v>
      </c>
      <c r="P15" t="s">
        <v>376</v>
      </c>
      <c r="T15" s="646">
        <v>0</v>
      </c>
      <c r="W15" t="s">
        <v>376</v>
      </c>
      <c r="AA15" s="646">
        <v>0</v>
      </c>
    </row>
    <row r="18" spans="1:27" ht="12">
      <c r="A18" t="s">
        <v>454</v>
      </c>
      <c r="B18" t="s">
        <v>379</v>
      </c>
      <c r="F18" s="646">
        <v>0</v>
      </c>
      <c r="H18" t="s">
        <v>454</v>
      </c>
      <c r="I18" t="s">
        <v>379</v>
      </c>
      <c r="O18" t="s">
        <v>454</v>
      </c>
      <c r="P18" t="s">
        <v>379</v>
      </c>
      <c r="T18" s="646">
        <v>0</v>
      </c>
      <c r="V18" t="s">
        <v>454</v>
      </c>
      <c r="W18" t="s">
        <v>379</v>
      </c>
      <c r="AA18" s="646">
        <v>0</v>
      </c>
    </row>
    <row r="19" spans="2:27" ht="12">
      <c r="B19" t="s">
        <v>455</v>
      </c>
      <c r="F19" s="646">
        <v>0</v>
      </c>
      <c r="I19" t="s">
        <v>455</v>
      </c>
      <c r="M19" s="646">
        <v>0</v>
      </c>
      <c r="P19" t="s">
        <v>455</v>
      </c>
      <c r="T19" s="646">
        <v>0</v>
      </c>
      <c r="W19" t="s">
        <v>455</v>
      </c>
      <c r="AA19" s="646">
        <v>0</v>
      </c>
    </row>
    <row r="22" spans="1:27" ht="12">
      <c r="A22" t="s">
        <v>456</v>
      </c>
      <c r="B22" t="s">
        <v>382</v>
      </c>
      <c r="F22" s="646">
        <v>0</v>
      </c>
      <c r="H22" t="s">
        <v>456</v>
      </c>
      <c r="I22" t="s">
        <v>382</v>
      </c>
      <c r="M22" s="646">
        <v>0</v>
      </c>
      <c r="O22" t="s">
        <v>456</v>
      </c>
      <c r="P22" t="s">
        <v>382</v>
      </c>
      <c r="T22" s="646">
        <v>0</v>
      </c>
      <c r="V22" t="s">
        <v>456</v>
      </c>
      <c r="W22" t="s">
        <v>382</v>
      </c>
      <c r="AA22" s="646">
        <v>0</v>
      </c>
    </row>
    <row r="25" spans="1:27" ht="12">
      <c r="A25" t="s">
        <v>457</v>
      </c>
      <c r="B25" t="s">
        <v>385</v>
      </c>
      <c r="F25" s="646">
        <v>0</v>
      </c>
      <c r="H25" t="s">
        <v>457</v>
      </c>
      <c r="I25" t="s">
        <v>385</v>
      </c>
      <c r="M25" s="646">
        <v>0</v>
      </c>
      <c r="O25" t="s">
        <v>457</v>
      </c>
      <c r="P25" t="s">
        <v>385</v>
      </c>
      <c r="T25" s="646">
        <v>0</v>
      </c>
      <c r="V25" t="s">
        <v>457</v>
      </c>
      <c r="W25" t="s">
        <v>385</v>
      </c>
      <c r="AA25" s="646">
        <v>0</v>
      </c>
    </row>
    <row r="28" spans="1:27" ht="12">
      <c r="A28" t="s">
        <v>458</v>
      </c>
      <c r="B28" t="s">
        <v>387</v>
      </c>
      <c r="F28" s="646">
        <v>0</v>
      </c>
      <c r="H28" t="s">
        <v>458</v>
      </c>
      <c r="I28" t="s">
        <v>387</v>
      </c>
      <c r="M28" s="646">
        <v>0</v>
      </c>
      <c r="O28" t="s">
        <v>458</v>
      </c>
      <c r="P28" t="s">
        <v>387</v>
      </c>
      <c r="T28" s="646">
        <v>0</v>
      </c>
      <c r="V28" t="s">
        <v>458</v>
      </c>
      <c r="W28" t="s">
        <v>387</v>
      </c>
      <c r="AA28" s="646">
        <v>0</v>
      </c>
    </row>
    <row r="32" spans="1:24" ht="12">
      <c r="A32" s="553" t="s">
        <v>389</v>
      </c>
      <c r="B32" s="553"/>
      <c r="C32" s="553"/>
      <c r="H32" s="553" t="s">
        <v>469</v>
      </c>
      <c r="I32" s="553"/>
      <c r="J32" s="553"/>
      <c r="O32" s="553" t="s">
        <v>470</v>
      </c>
      <c r="P32" s="553"/>
      <c r="Q32" s="553"/>
      <c r="V32" s="553" t="s">
        <v>471</v>
      </c>
      <c r="W32" s="553"/>
      <c r="X32" s="553"/>
    </row>
    <row r="34" spans="1:27" ht="12">
      <c r="A34" t="s">
        <v>451</v>
      </c>
      <c r="B34" t="s">
        <v>391</v>
      </c>
      <c r="F34" s="646">
        <v>0</v>
      </c>
      <c r="H34" t="s">
        <v>451</v>
      </c>
      <c r="I34" t="s">
        <v>391</v>
      </c>
      <c r="M34" s="646">
        <v>0</v>
      </c>
      <c r="O34" t="s">
        <v>451</v>
      </c>
      <c r="P34" t="s">
        <v>391</v>
      </c>
      <c r="T34" s="646">
        <v>0</v>
      </c>
      <c r="V34" t="s">
        <v>451</v>
      </c>
      <c r="W34" t="s">
        <v>391</v>
      </c>
      <c r="AA34" s="646">
        <v>0</v>
      </c>
    </row>
    <row r="35" spans="2:27" ht="12">
      <c r="B35" t="s">
        <v>459</v>
      </c>
      <c r="F35" s="646">
        <v>0</v>
      </c>
      <c r="I35" t="s">
        <v>459</v>
      </c>
      <c r="M35" s="646">
        <v>0</v>
      </c>
      <c r="P35" t="s">
        <v>459</v>
      </c>
      <c r="T35" s="646">
        <v>0</v>
      </c>
      <c r="W35" t="s">
        <v>459</v>
      </c>
      <c r="AA35" s="646">
        <v>0</v>
      </c>
    </row>
    <row r="37" spans="1:27" ht="12">
      <c r="A37" t="s">
        <v>452</v>
      </c>
      <c r="B37" t="s">
        <v>393</v>
      </c>
      <c r="F37" s="646">
        <v>0</v>
      </c>
      <c r="H37" t="s">
        <v>452</v>
      </c>
      <c r="I37" t="s">
        <v>393</v>
      </c>
      <c r="M37" s="646">
        <v>0</v>
      </c>
      <c r="O37" t="s">
        <v>452</v>
      </c>
      <c r="P37" t="s">
        <v>393</v>
      </c>
      <c r="T37" s="646">
        <v>0</v>
      </c>
      <c r="V37" t="s">
        <v>452</v>
      </c>
      <c r="W37" t="s">
        <v>393</v>
      </c>
      <c r="AA37" s="646">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headerFooter>
    <oddHeader>&amp;CLangton Investors' Report - August 2011</oddHeader>
    <oddFooter>&amp;CPage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8"/>
  <sheetViews>
    <sheetView view="pageLayout" workbookViewId="0" topLeftCell="A49">
      <selection activeCell="B15" sqref="B15"/>
    </sheetView>
  </sheetViews>
  <sheetFormatPr defaultColWidth="9.140625" defaultRowHeight="12"/>
  <cols>
    <col min="2" max="2" width="21.28125" style="0" customWidth="1"/>
    <col min="3" max="3" width="22.57421875" style="0" customWidth="1"/>
    <col min="4" max="4" width="22.8515625" style="0" customWidth="1"/>
    <col min="5" max="5" width="16.00390625" style="0" customWidth="1"/>
    <col min="6" max="6" width="12.57421875" style="0" customWidth="1"/>
    <col min="7" max="7" width="14.28125" style="0" customWidth="1"/>
    <col min="8" max="8" width="16.8515625" style="0" customWidth="1"/>
    <col min="9" max="9" width="16.28125" style="0" customWidth="1"/>
    <col min="10" max="10" width="13.28125" style="0" customWidth="1"/>
    <col min="11" max="11" width="11.8515625" style="0" customWidth="1"/>
    <col min="13" max="13" width="18.421875" style="0" customWidth="1"/>
  </cols>
  <sheetData>
    <row r="1" spans="2:21" ht="15" customHeight="1" thickBot="1">
      <c r="B1" s="610" t="s">
        <v>476</v>
      </c>
      <c r="C1" s="592"/>
      <c r="D1" s="592"/>
      <c r="E1" s="592"/>
      <c r="F1" s="592"/>
      <c r="G1" s="592"/>
      <c r="H1" s="592"/>
      <c r="I1" s="592"/>
      <c r="J1" s="592"/>
      <c r="K1" s="592"/>
      <c r="L1" s="592"/>
      <c r="M1" s="592"/>
      <c r="N1" s="592"/>
      <c r="O1" s="592"/>
      <c r="P1" s="592"/>
      <c r="Q1" s="592"/>
      <c r="R1" s="592"/>
      <c r="S1" s="592"/>
      <c r="T1" s="592"/>
      <c r="U1" s="592"/>
    </row>
    <row r="3" spans="1:13" ht="12.75" thickBot="1">
      <c r="A3" s="1"/>
      <c r="B3" s="512"/>
      <c r="C3" s="512"/>
      <c r="D3" s="512"/>
      <c r="E3" s="512"/>
      <c r="F3" s="512"/>
      <c r="G3" s="512"/>
      <c r="H3" s="512"/>
      <c r="I3" s="512"/>
      <c r="J3" s="512"/>
      <c r="K3" s="512"/>
      <c r="L3" s="512"/>
      <c r="M3" s="1"/>
    </row>
    <row r="4" spans="1:13" ht="16.5" customHeight="1" thickBot="1">
      <c r="A4" s="513"/>
      <c r="B4" s="603" t="s">
        <v>475</v>
      </c>
      <c r="C4" s="602" t="s">
        <v>400</v>
      </c>
      <c r="D4" s="601" t="s">
        <v>401</v>
      </c>
      <c r="E4" s="601" t="s">
        <v>402</v>
      </c>
      <c r="F4" s="601" t="s">
        <v>403</v>
      </c>
      <c r="G4" s="601" t="s">
        <v>404</v>
      </c>
      <c r="H4" s="601" t="s">
        <v>405</v>
      </c>
      <c r="I4" s="601" t="s">
        <v>406</v>
      </c>
      <c r="J4" s="601" t="s">
        <v>407</v>
      </c>
      <c r="K4" s="601" t="s">
        <v>408</v>
      </c>
      <c r="L4" s="601" t="s">
        <v>409</v>
      </c>
      <c r="M4" s="602" t="s">
        <v>410</v>
      </c>
    </row>
    <row r="5" spans="1:13" ht="16.5" customHeight="1" thickBot="1">
      <c r="A5" s="1"/>
      <c r="B5" s="604"/>
      <c r="C5" s="605">
        <v>0</v>
      </c>
      <c r="D5" s="606"/>
      <c r="E5" s="607">
        <v>0</v>
      </c>
      <c r="F5" s="607">
        <v>0</v>
      </c>
      <c r="G5" s="605">
        <v>0</v>
      </c>
      <c r="H5" s="605">
        <v>0</v>
      </c>
      <c r="I5" s="607"/>
      <c r="J5" s="608">
        <v>0</v>
      </c>
      <c r="K5" s="607">
        <v>0</v>
      </c>
      <c r="L5" s="609">
        <v>0</v>
      </c>
      <c r="M5" s="609">
        <v>0</v>
      </c>
    </row>
    <row r="6" spans="1:13" ht="12">
      <c r="A6" s="1"/>
      <c r="B6" s="514"/>
      <c r="C6" s="512"/>
      <c r="D6" s="512"/>
      <c r="E6" s="512"/>
      <c r="F6" s="512"/>
      <c r="G6" s="512"/>
      <c r="H6" s="512"/>
      <c r="I6" s="512"/>
      <c r="J6" s="512"/>
      <c r="K6" s="512"/>
      <c r="L6" s="512"/>
      <c r="M6" s="1"/>
    </row>
    <row r="7" spans="1:13" ht="12">
      <c r="A7" s="1"/>
      <c r="B7" s="515" t="s">
        <v>478</v>
      </c>
      <c r="C7" s="512"/>
      <c r="D7" s="512"/>
      <c r="E7" s="512"/>
      <c r="F7" s="512"/>
      <c r="G7" s="512"/>
      <c r="H7" s="512"/>
      <c r="I7" s="512"/>
      <c r="J7" s="512"/>
      <c r="K7" s="512"/>
      <c r="L7" s="512"/>
      <c r="M7" s="1"/>
    </row>
    <row r="8" spans="1:13" ht="12">
      <c r="A8" s="1"/>
      <c r="B8" s="516"/>
      <c r="C8" s="512"/>
      <c r="D8" s="512"/>
      <c r="E8" s="512"/>
      <c r="F8" s="512"/>
      <c r="G8" s="512"/>
      <c r="H8" s="512"/>
      <c r="I8" s="512"/>
      <c r="J8" s="512"/>
      <c r="K8" s="512"/>
      <c r="L8" s="512"/>
      <c r="M8" s="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August 2011</oddHeader>
    <oddFooter>&amp;CPage 13</oddFooter>
  </headerFooter>
</worksheet>
</file>

<file path=xl/worksheets/sheet15.xml><?xml version="1.0" encoding="utf-8"?>
<worksheet xmlns="http://schemas.openxmlformats.org/spreadsheetml/2006/main" xmlns:r="http://schemas.openxmlformats.org/officeDocument/2006/relationships">
  <dimension ref="A2:C40"/>
  <sheetViews>
    <sheetView view="pageLayout" workbookViewId="0" topLeftCell="A37">
      <selection activeCell="B17" sqref="B17"/>
    </sheetView>
  </sheetViews>
  <sheetFormatPr defaultColWidth="9.140625" defaultRowHeight="12"/>
  <cols>
    <col min="1" max="1" width="6.421875" style="0" customWidth="1"/>
    <col min="2" max="2" width="123.7109375" style="0" customWidth="1"/>
    <col min="3" max="3" width="9.421875" style="0" customWidth="1"/>
  </cols>
  <sheetData>
    <row r="1" ht="12.75" thickBot="1"/>
    <row r="2" spans="1:3" ht="12.75" thickBot="1">
      <c r="A2" s="4"/>
      <c r="B2" s="209" t="s">
        <v>189</v>
      </c>
      <c r="C2" s="210"/>
    </row>
    <row r="3" spans="1:3" ht="12">
      <c r="A3" s="4"/>
      <c r="B3" s="130" t="s">
        <v>190</v>
      </c>
      <c r="C3" s="495"/>
    </row>
    <row r="4" spans="1:3" ht="12">
      <c r="A4" s="4"/>
      <c r="B4" s="149" t="s">
        <v>191</v>
      </c>
      <c r="C4" s="496" t="s">
        <v>192</v>
      </c>
    </row>
    <row r="5" spans="1:3" ht="12">
      <c r="A5" s="4"/>
      <c r="B5" s="149"/>
      <c r="C5" s="496"/>
    </row>
    <row r="6" spans="1:3" ht="12">
      <c r="A6" s="4"/>
      <c r="B6" s="131" t="s">
        <v>193</v>
      </c>
      <c r="C6" s="496"/>
    </row>
    <row r="7" spans="1:3" ht="12">
      <c r="A7" s="4"/>
      <c r="B7" s="149" t="s">
        <v>343</v>
      </c>
      <c r="C7" s="496" t="s">
        <v>192</v>
      </c>
    </row>
    <row r="8" spans="1:3" ht="12">
      <c r="A8" s="4"/>
      <c r="B8" s="149" t="s">
        <v>344</v>
      </c>
      <c r="C8" s="496" t="s">
        <v>192</v>
      </c>
    </row>
    <row r="9" spans="1:3" ht="12">
      <c r="A9" s="4"/>
      <c r="B9" s="149" t="s">
        <v>345</v>
      </c>
      <c r="C9" s="496" t="s">
        <v>192</v>
      </c>
    </row>
    <row r="10" spans="1:3" ht="12">
      <c r="A10" s="4"/>
      <c r="B10" s="149" t="s">
        <v>346</v>
      </c>
      <c r="C10" s="496"/>
    </row>
    <row r="11" spans="1:3" ht="12">
      <c r="A11" s="4"/>
      <c r="B11" s="149"/>
      <c r="C11" s="496" t="s">
        <v>192</v>
      </c>
    </row>
    <row r="12" spans="1:3" ht="12">
      <c r="A12" s="4"/>
      <c r="B12" s="131" t="s">
        <v>194</v>
      </c>
      <c r="C12" s="496"/>
    </row>
    <row r="13" spans="1:3" ht="12">
      <c r="A13" s="4"/>
      <c r="B13" s="149" t="s">
        <v>195</v>
      </c>
      <c r="C13" s="496"/>
    </row>
    <row r="14" spans="1:3" ht="12">
      <c r="A14" s="4"/>
      <c r="B14" s="150" t="s">
        <v>196</v>
      </c>
      <c r="C14" s="496" t="s">
        <v>192</v>
      </c>
    </row>
    <row r="15" spans="1:3" ht="12">
      <c r="A15" s="4"/>
      <c r="B15" s="149"/>
      <c r="C15" s="496"/>
    </row>
    <row r="16" spans="1:3" ht="12">
      <c r="A16" s="4"/>
      <c r="B16" s="149"/>
      <c r="C16" s="496"/>
    </row>
    <row r="17" spans="1:3" ht="12.75" thickBot="1">
      <c r="A17" s="4"/>
      <c r="B17" s="151" t="s">
        <v>467</v>
      </c>
      <c r="C17" s="219"/>
    </row>
    <row r="18" spans="1:3" ht="12">
      <c r="A18" s="4"/>
      <c r="B18" s="4"/>
      <c r="C18" s="152"/>
    </row>
    <row r="19" spans="1:3" ht="12">
      <c r="A19" s="2"/>
      <c r="B19" s="13"/>
      <c r="C19" s="3"/>
    </row>
    <row r="20" spans="1:3" ht="12">
      <c r="A20" s="4"/>
      <c r="B20" s="124" t="s">
        <v>197</v>
      </c>
      <c r="C20" s="153"/>
    </row>
    <row r="21" spans="1:3" ht="12">
      <c r="A21" s="154">
        <v>1</v>
      </c>
      <c r="B21" s="81" t="s">
        <v>198</v>
      </c>
      <c r="C21" s="4"/>
    </row>
    <row r="22" spans="1:3" ht="12">
      <c r="A22" s="2"/>
      <c r="B22" s="14" t="s">
        <v>199</v>
      </c>
      <c r="C22" s="4"/>
    </row>
    <row r="23" spans="1:3" ht="12">
      <c r="A23" s="155">
        <v>2</v>
      </c>
      <c r="B23" s="81" t="s">
        <v>200</v>
      </c>
      <c r="C23" s="4"/>
    </row>
    <row r="24" spans="1:3" ht="12">
      <c r="A24" s="156"/>
      <c r="B24" s="14" t="s">
        <v>201</v>
      </c>
      <c r="C24" s="4"/>
    </row>
    <row r="25" spans="1:3" ht="12">
      <c r="A25" s="154">
        <v>3</v>
      </c>
      <c r="B25" s="81" t="s">
        <v>347</v>
      </c>
      <c r="C25" s="4"/>
    </row>
    <row r="26" spans="1:3" ht="12">
      <c r="A26" s="156"/>
      <c r="B26" s="14" t="s">
        <v>348</v>
      </c>
      <c r="C26" s="4"/>
    </row>
    <row r="27" spans="1:3" ht="12">
      <c r="A27" s="154">
        <v>4</v>
      </c>
      <c r="B27" s="81" t="s">
        <v>106</v>
      </c>
      <c r="C27" s="4"/>
    </row>
    <row r="28" spans="1:3" ht="12">
      <c r="A28" s="2"/>
      <c r="B28" s="14" t="s">
        <v>202</v>
      </c>
      <c r="C28" s="4"/>
    </row>
    <row r="29" spans="1:3" ht="24">
      <c r="A29" s="156"/>
      <c r="B29" s="14" t="s">
        <v>203</v>
      </c>
      <c r="C29" s="4"/>
    </row>
    <row r="30" spans="1:3" ht="12">
      <c r="A30" s="154">
        <v>5</v>
      </c>
      <c r="B30" s="81" t="s">
        <v>204</v>
      </c>
      <c r="C30" s="4"/>
    </row>
    <row r="31" spans="1:3" ht="12">
      <c r="A31" s="2"/>
      <c r="B31" s="14" t="s">
        <v>205</v>
      </c>
      <c r="C31" s="4"/>
    </row>
    <row r="32" spans="1:3" ht="12">
      <c r="A32" s="154">
        <v>6</v>
      </c>
      <c r="B32" s="85" t="s">
        <v>206</v>
      </c>
      <c r="C32" s="4"/>
    </row>
    <row r="33" spans="1:3" ht="12">
      <c r="A33" s="154"/>
      <c r="B33" s="14" t="s">
        <v>207</v>
      </c>
      <c r="C33" s="4"/>
    </row>
    <row r="34" spans="1:3" ht="12">
      <c r="A34" s="154"/>
      <c r="B34" s="14" t="s">
        <v>208</v>
      </c>
      <c r="C34" s="4"/>
    </row>
    <row r="35" spans="1:3" ht="12">
      <c r="A35" s="154">
        <v>7</v>
      </c>
      <c r="B35" s="85" t="s">
        <v>73</v>
      </c>
      <c r="C35" s="4"/>
    </row>
    <row r="36" spans="1:3" ht="24">
      <c r="A36" s="154"/>
      <c r="B36" s="14" t="s">
        <v>209</v>
      </c>
      <c r="C36" s="4"/>
    </row>
    <row r="37" spans="1:3" ht="12">
      <c r="A37" s="154">
        <v>8</v>
      </c>
      <c r="B37" s="85" t="s">
        <v>210</v>
      </c>
      <c r="C37" s="4"/>
    </row>
    <row r="38" spans="1:3" ht="36">
      <c r="A38" s="2"/>
      <c r="B38" s="14" t="s">
        <v>466</v>
      </c>
      <c r="C38" s="4"/>
    </row>
    <row r="39" spans="1:2" ht="12">
      <c r="A39" s="497">
        <v>9</v>
      </c>
      <c r="B39" s="498" t="s">
        <v>217</v>
      </c>
    </row>
    <row r="40" spans="1:2" ht="36">
      <c r="A40" s="2"/>
      <c r="B40" s="14" t="s">
        <v>349</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August 2011</oddHeader>
    <oddFooter>&amp;CPage 15</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G29"/>
  <sheetViews>
    <sheetView view="pageLayout" workbookViewId="0" topLeftCell="D1">
      <selection activeCell="D1" sqref="D1"/>
    </sheetView>
  </sheetViews>
  <sheetFormatPr defaultColWidth="9.140625" defaultRowHeight="12"/>
  <cols>
    <col min="2" max="2" width="33.7109375" style="0" customWidth="1"/>
    <col min="3" max="3" width="32.8515625" style="0" customWidth="1"/>
    <col min="4" max="4" width="34.00390625" style="0" customWidth="1"/>
    <col min="5" max="5" width="44.7109375" style="0" customWidth="1"/>
    <col min="6" max="6" width="36.00390625" style="0" customWidth="1"/>
    <col min="7" max="7" width="83.421875" style="0" customWidth="1"/>
  </cols>
  <sheetData>
    <row r="1" spans="2:7" ht="12">
      <c r="B1" s="517" t="s">
        <v>421</v>
      </c>
      <c r="C1" s="518"/>
      <c r="D1" s="519"/>
      <c r="E1" s="519"/>
      <c r="F1" s="520"/>
      <c r="G1" s="521"/>
    </row>
    <row r="2" spans="2:7" ht="12.75" thickBot="1">
      <c r="B2" s="517"/>
      <c r="C2" s="522"/>
      <c r="D2" s="523"/>
      <c r="E2" s="523"/>
      <c r="F2" s="520"/>
      <c r="G2" s="521"/>
    </row>
    <row r="3" spans="2:7" ht="12.75" thickBot="1">
      <c r="B3" s="524"/>
      <c r="C3" s="524"/>
      <c r="D3" s="525" t="s">
        <v>422</v>
      </c>
      <c r="E3" s="526" t="s">
        <v>423</v>
      </c>
      <c r="F3" s="525" t="s">
        <v>424</v>
      </c>
      <c r="G3" s="526" t="s">
        <v>425</v>
      </c>
    </row>
    <row r="4" spans="2:7" ht="12">
      <c r="B4" s="653" t="s">
        <v>426</v>
      </c>
      <c r="C4" s="495" t="s">
        <v>479</v>
      </c>
      <c r="D4" s="495"/>
      <c r="E4" s="495"/>
      <c r="F4" s="613"/>
      <c r="G4" s="614"/>
    </row>
    <row r="5" spans="2:7" ht="12">
      <c r="B5" s="654"/>
      <c r="C5" s="496" t="s">
        <v>480</v>
      </c>
      <c r="D5" s="496"/>
      <c r="E5" s="496"/>
      <c r="F5" s="615"/>
      <c r="G5" s="616"/>
    </row>
    <row r="6" spans="2:7" ht="12">
      <c r="B6" s="654"/>
      <c r="C6" s="496" t="s">
        <v>481</v>
      </c>
      <c r="D6" s="496"/>
      <c r="E6" s="496"/>
      <c r="F6" s="615"/>
      <c r="G6" s="616"/>
    </row>
    <row r="7" spans="2:7" ht="12">
      <c r="B7" s="654"/>
      <c r="C7" s="496" t="s">
        <v>482</v>
      </c>
      <c r="D7" s="496"/>
      <c r="E7" s="496"/>
      <c r="F7" s="615"/>
      <c r="G7" s="616"/>
    </row>
    <row r="8" spans="2:7" ht="12">
      <c r="B8" s="617" t="s">
        <v>383</v>
      </c>
      <c r="C8" s="618" t="s">
        <v>461</v>
      </c>
      <c r="D8" s="618"/>
      <c r="E8" s="618"/>
      <c r="F8" s="619"/>
      <c r="G8" s="620"/>
    </row>
    <row r="9" spans="2:7" ht="12">
      <c r="B9" s="621" t="s">
        <v>427</v>
      </c>
      <c r="C9" s="496" t="s">
        <v>462</v>
      </c>
      <c r="D9" s="496"/>
      <c r="E9" s="496"/>
      <c r="F9" s="615"/>
      <c r="G9" s="622"/>
    </row>
    <row r="10" spans="2:7" ht="24">
      <c r="B10" s="623" t="s">
        <v>377</v>
      </c>
      <c r="C10" s="624" t="s">
        <v>428</v>
      </c>
      <c r="D10" s="624" t="s">
        <v>429</v>
      </c>
      <c r="E10" s="624" t="s">
        <v>430</v>
      </c>
      <c r="F10" s="619" t="s">
        <v>156</v>
      </c>
      <c r="G10" s="620" t="s">
        <v>483</v>
      </c>
    </row>
    <row r="11" spans="2:7" ht="24">
      <c r="B11" s="617"/>
      <c r="C11" s="618"/>
      <c r="D11" s="618"/>
      <c r="E11" s="618"/>
      <c r="F11" s="619" t="s">
        <v>431</v>
      </c>
      <c r="G11" s="620" t="s">
        <v>484</v>
      </c>
    </row>
    <row r="12" spans="2:7" ht="24">
      <c r="B12" s="617"/>
      <c r="C12" s="618"/>
      <c r="D12" s="618"/>
      <c r="E12" s="618"/>
      <c r="F12" s="619" t="s">
        <v>485</v>
      </c>
      <c r="G12" s="620" t="s">
        <v>486</v>
      </c>
    </row>
    <row r="13" spans="2:7" ht="12">
      <c r="B13" s="617"/>
      <c r="C13" s="618"/>
      <c r="D13" s="618"/>
      <c r="E13" s="618"/>
      <c r="F13" s="619" t="s">
        <v>487</v>
      </c>
      <c r="G13" s="620" t="s">
        <v>488</v>
      </c>
    </row>
    <row r="14" spans="2:7" ht="12">
      <c r="B14" s="621" t="s">
        <v>432</v>
      </c>
      <c r="C14" s="496" t="s">
        <v>428</v>
      </c>
      <c r="D14" s="496" t="s">
        <v>429</v>
      </c>
      <c r="E14" s="496" t="s">
        <v>430</v>
      </c>
      <c r="F14" s="615"/>
      <c r="G14" s="622"/>
    </row>
    <row r="15" spans="2:7" ht="12">
      <c r="B15" s="617" t="s">
        <v>433</v>
      </c>
      <c r="C15" s="618" t="s">
        <v>428</v>
      </c>
      <c r="D15" s="618" t="s">
        <v>429</v>
      </c>
      <c r="E15" s="618" t="s">
        <v>430</v>
      </c>
      <c r="F15" s="619"/>
      <c r="G15" s="620"/>
    </row>
    <row r="16" spans="2:7" ht="12">
      <c r="B16" s="621" t="s">
        <v>489</v>
      </c>
      <c r="C16" s="496" t="s">
        <v>428</v>
      </c>
      <c r="D16" s="496" t="s">
        <v>429</v>
      </c>
      <c r="E16" s="496" t="s">
        <v>430</v>
      </c>
      <c r="F16" s="615"/>
      <c r="G16" s="622"/>
    </row>
    <row r="17" spans="2:7" ht="36">
      <c r="B17" s="623" t="s">
        <v>434</v>
      </c>
      <c r="C17" s="624" t="s">
        <v>428</v>
      </c>
      <c r="D17" s="624" t="s">
        <v>429</v>
      </c>
      <c r="E17" s="624" t="s">
        <v>430</v>
      </c>
      <c r="F17" s="619" t="s">
        <v>490</v>
      </c>
      <c r="G17" s="620" t="s">
        <v>491</v>
      </c>
    </row>
    <row r="18" spans="2:7" ht="36">
      <c r="B18" s="625" t="s">
        <v>435</v>
      </c>
      <c r="C18" s="626" t="s">
        <v>428</v>
      </c>
      <c r="D18" s="626" t="s">
        <v>429</v>
      </c>
      <c r="E18" s="626" t="s">
        <v>430</v>
      </c>
      <c r="F18" s="615" t="s">
        <v>490</v>
      </c>
      <c r="G18" s="622" t="s">
        <v>492</v>
      </c>
    </row>
    <row r="19" spans="2:7" ht="24">
      <c r="B19" s="625"/>
      <c r="C19" s="626"/>
      <c r="D19" s="626"/>
      <c r="E19" s="626"/>
      <c r="F19" s="615" t="s">
        <v>493</v>
      </c>
      <c r="G19" s="622" t="s">
        <v>494</v>
      </c>
    </row>
    <row r="20" spans="2:7" ht="48">
      <c r="B20" s="623" t="s">
        <v>495</v>
      </c>
      <c r="C20" s="624" t="s">
        <v>428</v>
      </c>
      <c r="D20" s="624" t="s">
        <v>429</v>
      </c>
      <c r="E20" s="624" t="s">
        <v>430</v>
      </c>
      <c r="F20" s="619" t="s">
        <v>496</v>
      </c>
      <c r="G20" s="620" t="s">
        <v>497</v>
      </c>
    </row>
    <row r="21" spans="2:7" ht="36">
      <c r="B21" s="625" t="s">
        <v>436</v>
      </c>
      <c r="C21" s="626" t="s">
        <v>428</v>
      </c>
      <c r="D21" s="626" t="s">
        <v>429</v>
      </c>
      <c r="E21" s="626" t="s">
        <v>430</v>
      </c>
      <c r="F21" s="615" t="s">
        <v>498</v>
      </c>
      <c r="G21" s="622" t="s">
        <v>499</v>
      </c>
    </row>
    <row r="22" spans="2:7" ht="36">
      <c r="B22" s="625"/>
      <c r="C22" s="626"/>
      <c r="D22" s="626"/>
      <c r="E22" s="626"/>
      <c r="F22" s="615" t="s">
        <v>500</v>
      </c>
      <c r="G22" s="622" t="s">
        <v>501</v>
      </c>
    </row>
    <row r="23" spans="2:7" ht="36">
      <c r="B23" s="623" t="s">
        <v>502</v>
      </c>
      <c r="C23" s="624" t="s">
        <v>437</v>
      </c>
      <c r="D23" s="624" t="s">
        <v>429</v>
      </c>
      <c r="E23" s="624" t="s">
        <v>430</v>
      </c>
      <c r="F23" s="619" t="s">
        <v>503</v>
      </c>
      <c r="G23" s="620" t="s">
        <v>504</v>
      </c>
    </row>
    <row r="24" spans="2:7" ht="24">
      <c r="B24" s="623"/>
      <c r="C24" s="624"/>
      <c r="D24" s="624"/>
      <c r="E24" s="624"/>
      <c r="F24" s="619" t="s">
        <v>505</v>
      </c>
      <c r="G24" s="620" t="s">
        <v>506</v>
      </c>
    </row>
    <row r="25" spans="2:7" ht="24">
      <c r="B25" s="623"/>
      <c r="C25" s="624"/>
      <c r="D25" s="624"/>
      <c r="E25" s="624"/>
      <c r="F25" s="619" t="s">
        <v>505</v>
      </c>
      <c r="G25" s="620" t="s">
        <v>506</v>
      </c>
    </row>
    <row r="26" spans="2:7" ht="12">
      <c r="B26" s="621" t="s">
        <v>507</v>
      </c>
      <c r="C26" s="496" t="s">
        <v>438</v>
      </c>
      <c r="D26" s="496" t="s">
        <v>439</v>
      </c>
      <c r="E26" s="496" t="s">
        <v>440</v>
      </c>
      <c r="F26" s="615"/>
      <c r="G26" s="615"/>
    </row>
    <row r="27" spans="2:7" ht="12">
      <c r="B27" s="617" t="s">
        <v>508</v>
      </c>
      <c r="C27" s="618" t="s">
        <v>441</v>
      </c>
      <c r="D27" s="618"/>
      <c r="E27" s="618"/>
      <c r="F27" s="619"/>
      <c r="G27" s="619"/>
    </row>
    <row r="28" spans="2:7" ht="12">
      <c r="B28" s="621" t="s">
        <v>442</v>
      </c>
      <c r="C28" s="496" t="s">
        <v>509</v>
      </c>
      <c r="D28" s="496"/>
      <c r="E28" s="496"/>
      <c r="F28" s="615"/>
      <c r="G28" s="615"/>
    </row>
    <row r="29" spans="2:7" ht="60.75" thickBot="1">
      <c r="B29" s="627" t="s">
        <v>510</v>
      </c>
      <c r="C29" s="628" t="s">
        <v>511</v>
      </c>
      <c r="D29" s="629"/>
      <c r="E29" s="629"/>
      <c r="F29" s="628"/>
      <c r="G29" s="628"/>
    </row>
  </sheetData>
  <sheetProtection/>
  <mergeCells count="1">
    <mergeCell ref="B4: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August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65"/>
  <sheetViews>
    <sheetView view="pageLayout" workbookViewId="0" topLeftCell="A1">
      <selection activeCell="K24" sqref="K24"/>
    </sheetView>
  </sheetViews>
  <sheetFormatPr defaultColWidth="15.7109375" defaultRowHeight="12"/>
  <cols>
    <col min="1" max="1" width="6.421875" style="1" customWidth="1"/>
    <col min="2" max="2" width="32.140625" style="1" customWidth="1"/>
    <col min="3" max="3" width="15.7109375" style="1" customWidth="1"/>
    <col min="4" max="8" width="17.00390625" style="1" customWidth="1"/>
    <col min="9" max="9" width="32.140625" style="1" customWidth="1"/>
    <col min="10" max="12" width="17.00390625" style="1" customWidth="1"/>
    <col min="13" max="13" width="17.140625" style="1" customWidth="1"/>
    <col min="14" max="16384" width="15.7109375" style="1" customWidth="1"/>
  </cols>
  <sheetData>
    <row r="2" spans="2:13" ht="12.75" thickBot="1">
      <c r="B2" s="49" t="s">
        <v>22</v>
      </c>
      <c r="C2" s="49"/>
      <c r="D2" s="49"/>
      <c r="E2" s="49"/>
      <c r="F2" s="49"/>
      <c r="G2" s="49"/>
      <c r="H2" s="49"/>
      <c r="I2" s="49"/>
      <c r="J2" s="49"/>
      <c r="K2" s="49"/>
      <c r="L2" s="49"/>
      <c r="M2" s="49"/>
    </row>
    <row r="3" ht="12.75" thickBot="1"/>
    <row r="4" spans="2:13" ht="12">
      <c r="B4" s="180" t="s">
        <v>10</v>
      </c>
      <c r="C4" s="181"/>
      <c r="D4" s="182"/>
      <c r="E4" s="182"/>
      <c r="F4" s="183"/>
      <c r="I4" s="195" t="s">
        <v>216</v>
      </c>
      <c r="J4" s="196"/>
      <c r="K4" s="196"/>
      <c r="L4" s="196"/>
      <c r="M4" s="197"/>
    </row>
    <row r="5" spans="2:13" ht="12.75" thickBot="1">
      <c r="B5" s="184"/>
      <c r="C5" s="185"/>
      <c r="D5" s="185"/>
      <c r="E5" s="185"/>
      <c r="F5" s="186"/>
      <c r="I5" s="191"/>
      <c r="J5" s="227"/>
      <c r="K5" s="227"/>
      <c r="L5" s="227"/>
      <c r="M5" s="192"/>
    </row>
    <row r="6" spans="2:13" ht="12">
      <c r="B6" s="72" t="s">
        <v>11</v>
      </c>
      <c r="C6" s="101"/>
      <c r="D6" s="158"/>
      <c r="E6" s="105"/>
      <c r="F6" s="367">
        <v>72499</v>
      </c>
      <c r="I6" s="169" t="s">
        <v>351</v>
      </c>
      <c r="J6" s="50"/>
      <c r="K6" s="50"/>
      <c r="L6" s="164"/>
      <c r="M6" s="640">
        <v>50127977629.899994</v>
      </c>
    </row>
    <row r="7" spans="2:13" ht="12.75" thickBot="1">
      <c r="B7" s="75" t="s">
        <v>12</v>
      </c>
      <c r="C7" s="102"/>
      <c r="D7" s="157"/>
      <c r="E7" s="159"/>
      <c r="F7" s="630">
        <v>7496212046.6</v>
      </c>
      <c r="I7" s="166" t="s">
        <v>352</v>
      </c>
      <c r="J7" s="167"/>
      <c r="K7" s="167"/>
      <c r="L7" s="168"/>
      <c r="M7" s="640">
        <v>49453402227.93</v>
      </c>
    </row>
    <row r="8" spans="2:13" ht="12">
      <c r="B8" s="72" t="s">
        <v>13</v>
      </c>
      <c r="C8" s="101"/>
      <c r="D8" s="158"/>
      <c r="E8" s="105"/>
      <c r="F8" s="631">
        <v>475344</v>
      </c>
      <c r="I8" s="161" t="s">
        <v>23</v>
      </c>
      <c r="J8" s="162"/>
      <c r="K8" s="162"/>
      <c r="L8" s="163"/>
      <c r="M8" s="641">
        <v>153307252.87</v>
      </c>
    </row>
    <row r="9" spans="2:13" ht="12">
      <c r="B9" s="73" t="s">
        <v>14</v>
      </c>
      <c r="C9" s="63"/>
      <c r="D9" s="18"/>
      <c r="E9" s="106"/>
      <c r="F9" s="632">
        <v>50127977629.899994</v>
      </c>
      <c r="I9" s="160" t="s">
        <v>24</v>
      </c>
      <c r="J9" s="50"/>
      <c r="K9" s="50"/>
      <c r="L9" s="164"/>
      <c r="M9" s="642">
        <v>143663277.91999817</v>
      </c>
    </row>
    <row r="10" spans="2:13" ht="12">
      <c r="B10" s="73" t="s">
        <v>15</v>
      </c>
      <c r="C10" s="63"/>
      <c r="D10" s="18"/>
      <c r="E10" s="106"/>
      <c r="F10" s="633">
        <v>509354</v>
      </c>
      <c r="I10" s="160" t="s">
        <v>25</v>
      </c>
      <c r="J10" s="50"/>
      <c r="K10" s="50"/>
      <c r="L10" s="164"/>
      <c r="M10" s="642">
        <v>1116956761</v>
      </c>
    </row>
    <row r="11" spans="2:13" ht="12.75" thickBot="1">
      <c r="B11" s="75" t="s">
        <v>16</v>
      </c>
      <c r="C11" s="102"/>
      <c r="D11" s="157"/>
      <c r="E11" s="159"/>
      <c r="F11" s="634"/>
      <c r="I11" s="169" t="s">
        <v>512</v>
      </c>
      <c r="J11" s="50"/>
      <c r="K11" s="50"/>
      <c r="L11" s="164"/>
      <c r="M11" s="642">
        <v>2158826023.22</v>
      </c>
    </row>
    <row r="12" spans="2:13" ht="12">
      <c r="B12" s="72" t="s">
        <v>17</v>
      </c>
      <c r="C12" s="101"/>
      <c r="D12" s="158"/>
      <c r="E12" s="105"/>
      <c r="F12" s="635">
        <v>58.412896730430305</v>
      </c>
      <c r="I12" s="165" t="s">
        <v>353</v>
      </c>
      <c r="J12" s="162"/>
      <c r="K12" s="162"/>
      <c r="L12" s="162"/>
      <c r="M12" s="641">
        <v>45225668343.77823</v>
      </c>
    </row>
    <row r="13" spans="2:13" ht="12">
      <c r="B13" s="73" t="s">
        <v>18</v>
      </c>
      <c r="C13" s="63"/>
      <c r="D13" s="18"/>
      <c r="E13" s="106"/>
      <c r="F13" s="636">
        <v>207.4959394814108</v>
      </c>
      <c r="I13" s="169" t="s">
        <v>354</v>
      </c>
      <c r="J13" s="50"/>
      <c r="K13" s="50"/>
      <c r="L13" s="50"/>
      <c r="M13" s="643">
        <v>0.9022041999999999</v>
      </c>
    </row>
    <row r="14" spans="2:13" ht="12">
      <c r="B14" s="73" t="s">
        <v>19</v>
      </c>
      <c r="C14" s="63"/>
      <c r="D14" s="18"/>
      <c r="E14" s="106"/>
      <c r="F14" s="637">
        <v>105456.2119852149</v>
      </c>
      <c r="I14" s="169" t="s">
        <v>355</v>
      </c>
      <c r="J14" s="50"/>
      <c r="K14" s="50"/>
      <c r="L14" s="50"/>
      <c r="M14" s="644">
        <v>4902309286.121765</v>
      </c>
    </row>
    <row r="15" spans="2:13" ht="12">
      <c r="B15" s="73" t="s">
        <v>20</v>
      </c>
      <c r="C15" s="63"/>
      <c r="D15" s="18"/>
      <c r="E15" s="106"/>
      <c r="F15" s="638">
        <v>0.6771104450068831</v>
      </c>
      <c r="I15" s="169" t="s">
        <v>356</v>
      </c>
      <c r="J15" s="50"/>
      <c r="K15" s="50"/>
      <c r="L15" s="50"/>
      <c r="M15" s="643">
        <v>0.0977958000000001</v>
      </c>
    </row>
    <row r="16" spans="2:13" ht="12.75" thickBot="1">
      <c r="B16" s="75" t="s">
        <v>21</v>
      </c>
      <c r="C16" s="102"/>
      <c r="D16" s="157"/>
      <c r="E16" s="159"/>
      <c r="F16" s="639">
        <v>0.6345038592351212</v>
      </c>
      <c r="I16" s="169" t="s">
        <v>26</v>
      </c>
      <c r="J16" s="51"/>
      <c r="K16" s="51"/>
      <c r="L16" s="51"/>
      <c r="M16" s="644">
        <v>2581472544.9209995</v>
      </c>
    </row>
    <row r="17" spans="2:13" ht="12.75" thickBot="1">
      <c r="B17" s="63"/>
      <c r="C17" s="63"/>
      <c r="D17" s="18"/>
      <c r="E17" s="18"/>
      <c r="F17" s="226"/>
      <c r="I17" s="166" t="s">
        <v>27</v>
      </c>
      <c r="J17" s="170"/>
      <c r="K17" s="170"/>
      <c r="L17" s="170"/>
      <c r="M17" s="645">
        <v>0.05149763998021776</v>
      </c>
    </row>
    <row r="20" ht="12.75" thickBot="1"/>
    <row r="21" spans="2:8" ht="24">
      <c r="B21" s="679" t="s">
        <v>28</v>
      </c>
      <c r="C21" s="188"/>
      <c r="D21" s="221" t="s">
        <v>29</v>
      </c>
      <c r="E21" s="189" t="s">
        <v>30</v>
      </c>
      <c r="F21" s="189" t="s">
        <v>31</v>
      </c>
      <c r="G21" s="189" t="s">
        <v>32</v>
      </c>
      <c r="H21" s="190" t="s">
        <v>33</v>
      </c>
    </row>
    <row r="22" spans="2:8" ht="12.75" thickBot="1">
      <c r="B22" s="191"/>
      <c r="C22" s="192"/>
      <c r="D22" s="223"/>
      <c r="E22" s="193" t="s">
        <v>34</v>
      </c>
      <c r="F22" s="193" t="s">
        <v>34</v>
      </c>
      <c r="G22" s="194" t="s">
        <v>35</v>
      </c>
      <c r="H22" s="194" t="s">
        <v>35</v>
      </c>
    </row>
    <row r="23" spans="2:8" ht="12">
      <c r="B23" s="73" t="s">
        <v>36</v>
      </c>
      <c r="C23" s="68"/>
      <c r="D23" s="536">
        <v>468302</v>
      </c>
      <c r="E23" s="536">
        <v>49302331621.560005</v>
      </c>
      <c r="F23" s="537">
        <v>0</v>
      </c>
      <c r="G23" s="538">
        <v>0.9853637392742468</v>
      </c>
      <c r="H23" s="539">
        <v>0.9837373151810166</v>
      </c>
    </row>
    <row r="24" spans="2:8" ht="12">
      <c r="B24" s="73" t="s">
        <v>218</v>
      </c>
      <c r="C24" s="74"/>
      <c r="D24" s="536">
        <v>4782</v>
      </c>
      <c r="E24" s="536">
        <v>562143067.9200001</v>
      </c>
      <c r="F24" s="537">
        <v>5856021.94</v>
      </c>
      <c r="G24" s="540">
        <v>0.010061903218883218</v>
      </c>
      <c r="H24" s="541">
        <v>0.011216530622284246</v>
      </c>
    </row>
    <row r="25" spans="2:8" ht="12">
      <c r="B25" s="73" t="s">
        <v>219</v>
      </c>
      <c r="C25" s="74"/>
      <c r="D25" s="536">
        <v>1468</v>
      </c>
      <c r="E25" s="536">
        <v>171519268.95</v>
      </c>
      <c r="F25" s="537">
        <v>3445346.8299999996</v>
      </c>
      <c r="G25" s="540">
        <v>0.00308884858329581</v>
      </c>
      <c r="H25" s="541">
        <v>0.0034223514302292707</v>
      </c>
    </row>
    <row r="26" spans="2:8" ht="12">
      <c r="B26" s="73" t="s">
        <v>220</v>
      </c>
      <c r="C26" s="74"/>
      <c r="D26" s="536">
        <v>397</v>
      </c>
      <c r="E26" s="536">
        <v>46004578.67</v>
      </c>
      <c r="F26" s="537">
        <v>1570954.1300000001</v>
      </c>
      <c r="G26" s="540">
        <v>0.0008353357544744117</v>
      </c>
      <c r="H26" s="541">
        <v>0.0009179367226329909</v>
      </c>
    </row>
    <row r="27" spans="2:8" ht="12">
      <c r="B27" s="73" t="s">
        <v>221</v>
      </c>
      <c r="C27" s="74"/>
      <c r="D27" s="536">
        <v>153</v>
      </c>
      <c r="E27" s="536">
        <v>17914378.080000002</v>
      </c>
      <c r="F27" s="537">
        <v>688051.95</v>
      </c>
      <c r="G27" s="540">
        <v>0.00032193040411734257</v>
      </c>
      <c r="H27" s="541">
        <v>0.00035744845357070835</v>
      </c>
    </row>
    <row r="28" spans="2:8" ht="12.75" thickBot="1">
      <c r="B28" s="73" t="s">
        <v>37</v>
      </c>
      <c r="C28" s="69"/>
      <c r="D28" s="536">
        <v>156</v>
      </c>
      <c r="E28" s="536">
        <v>17461774.92</v>
      </c>
      <c r="F28" s="537">
        <v>1465794.48</v>
      </c>
      <c r="G28" s="542">
        <v>0.0003282427649823885</v>
      </c>
      <c r="H28" s="543">
        <v>0.00034841759026634205</v>
      </c>
    </row>
    <row r="29" spans="2:8" ht="12.75" thickBot="1">
      <c r="B29" s="84" t="s">
        <v>38</v>
      </c>
      <c r="C29" s="70"/>
      <c r="D29" s="544">
        <v>475258</v>
      </c>
      <c r="E29" s="544">
        <v>50117374690.1</v>
      </c>
      <c r="F29" s="544">
        <v>13026169.33</v>
      </c>
      <c r="G29" s="545">
        <v>0.9999999999999999</v>
      </c>
      <c r="H29" s="546">
        <v>1</v>
      </c>
    </row>
    <row r="30" spans="2:8" ht="27" customHeight="1">
      <c r="B30" s="655" t="s">
        <v>39</v>
      </c>
      <c r="C30" s="655"/>
      <c r="D30" s="655"/>
      <c r="E30" s="655"/>
      <c r="F30" s="655"/>
      <c r="G30" s="655"/>
      <c r="H30" s="655"/>
    </row>
    <row r="31" spans="2:8" ht="12">
      <c r="B31" s="63"/>
      <c r="C31" s="63"/>
      <c r="D31" s="228"/>
      <c r="E31" s="228"/>
      <c r="F31" s="228"/>
      <c r="G31" s="60"/>
      <c r="H31" s="60"/>
    </row>
    <row r="32" spans="7:8" ht="12.75" thickBot="1">
      <c r="G32" s="60"/>
      <c r="H32" s="60"/>
    </row>
    <row r="33" spans="2:8" ht="12" customHeight="1">
      <c r="B33" s="180" t="s">
        <v>443</v>
      </c>
      <c r="C33" s="198"/>
      <c r="D33" s="499" t="s">
        <v>29</v>
      </c>
      <c r="E33" s="189" t="s">
        <v>444</v>
      </c>
      <c r="G33" s="60"/>
      <c r="H33" s="60"/>
    </row>
    <row r="34" spans="2:8" ht="12.75" thickBot="1">
      <c r="B34" s="500"/>
      <c r="C34" s="199"/>
      <c r="D34" s="501"/>
      <c r="E34" s="194" t="s">
        <v>34</v>
      </c>
      <c r="G34" s="60"/>
      <c r="H34" s="60"/>
    </row>
    <row r="35" spans="2:13" ht="12">
      <c r="B35" s="72"/>
      <c r="C35" s="68"/>
      <c r="D35" s="527"/>
      <c r="E35" s="528"/>
      <c r="G35" s="232"/>
      <c r="H35" s="232"/>
      <c r="L35" s="76"/>
      <c r="M35" s="77"/>
    </row>
    <row r="36" spans="2:14" ht="12">
      <c r="B36" s="73" t="s">
        <v>445</v>
      </c>
      <c r="C36" s="74"/>
      <c r="D36" s="547">
        <v>67</v>
      </c>
      <c r="E36" s="549">
        <v>7427949.099999997</v>
      </c>
      <c r="G36" s="61"/>
      <c r="H36" s="61"/>
      <c r="L36" s="76"/>
      <c r="M36" s="77"/>
      <c r="N36" s="78"/>
    </row>
    <row r="37" spans="2:14" ht="12">
      <c r="B37" s="73" t="s">
        <v>446</v>
      </c>
      <c r="C37" s="74"/>
      <c r="D37" s="547">
        <v>6523</v>
      </c>
      <c r="E37" s="549">
        <v>690485700.2499982</v>
      </c>
      <c r="G37" s="233"/>
      <c r="H37" s="233"/>
      <c r="L37" s="76"/>
      <c r="M37" s="77"/>
      <c r="N37" s="78"/>
    </row>
    <row r="38" spans="2:14" ht="12.75" thickBot="1">
      <c r="B38" s="75"/>
      <c r="C38" s="69"/>
      <c r="D38" s="529"/>
      <c r="E38" s="530"/>
      <c r="G38" s="233"/>
      <c r="H38" s="233"/>
      <c r="L38" s="76"/>
      <c r="M38" s="79"/>
      <c r="N38" s="78"/>
    </row>
    <row r="39" spans="2:14" ht="12">
      <c r="B39" s="63" t="s">
        <v>468</v>
      </c>
      <c r="C39" s="64"/>
      <c r="D39" s="64"/>
      <c r="G39" s="233"/>
      <c r="H39" s="233"/>
      <c r="L39" s="76"/>
      <c r="M39" s="79"/>
      <c r="N39" s="78"/>
    </row>
    <row r="40" spans="2:14" ht="12.75" thickBot="1">
      <c r="B40" s="63"/>
      <c r="C40" s="233"/>
      <c r="D40" s="231"/>
      <c r="E40" s="231"/>
      <c r="F40" s="228"/>
      <c r="G40" s="233"/>
      <c r="H40" s="233"/>
      <c r="L40" s="76"/>
      <c r="M40" s="79"/>
      <c r="N40" s="78"/>
    </row>
    <row r="41" spans="2:14" ht="12">
      <c r="B41" s="220" t="s">
        <v>46</v>
      </c>
      <c r="C41" s="198"/>
      <c r="D41" s="221" t="s">
        <v>29</v>
      </c>
      <c r="E41" s="189" t="s">
        <v>47</v>
      </c>
      <c r="F41" s="228"/>
      <c r="G41" s="233"/>
      <c r="H41" s="233"/>
      <c r="L41" s="76"/>
      <c r="M41" s="79"/>
      <c r="N41" s="78"/>
    </row>
    <row r="42" spans="2:14" ht="12.75" thickBot="1">
      <c r="B42" s="224"/>
      <c r="C42" s="199"/>
      <c r="D42" s="225"/>
      <c r="E42" s="194" t="s">
        <v>34</v>
      </c>
      <c r="F42" s="228"/>
      <c r="G42" s="233"/>
      <c r="H42" s="233"/>
      <c r="L42" s="81"/>
      <c r="M42" s="81"/>
      <c r="N42" s="78"/>
    </row>
    <row r="43" spans="2:14" ht="12" customHeight="1">
      <c r="B43" s="67"/>
      <c r="C43" s="68"/>
      <c r="D43" s="66"/>
      <c r="E43" s="52"/>
      <c r="F43" s="228"/>
      <c r="G43" s="233"/>
      <c r="H43" s="233"/>
      <c r="N43" s="81"/>
    </row>
    <row r="44" spans="2:8" ht="12">
      <c r="B44" s="73" t="s">
        <v>48</v>
      </c>
      <c r="C44" s="74"/>
      <c r="D44" s="547">
        <v>131</v>
      </c>
      <c r="E44" s="548">
        <v>4511000.85</v>
      </c>
      <c r="F44" s="228"/>
      <c r="G44" s="233"/>
      <c r="H44" s="233"/>
    </row>
    <row r="45" spans="2:8" ht="12">
      <c r="B45" s="73" t="s">
        <v>49</v>
      </c>
      <c r="C45" s="74"/>
      <c r="D45" s="547">
        <v>14</v>
      </c>
      <c r="E45" s="548">
        <v>548660.8800000001</v>
      </c>
      <c r="F45" s="232"/>
      <c r="G45" s="233"/>
      <c r="H45" s="233"/>
    </row>
    <row r="46" spans="2:8" ht="12">
      <c r="B46" s="73" t="s">
        <v>50</v>
      </c>
      <c r="C46" s="74"/>
      <c r="D46" s="547">
        <v>145</v>
      </c>
      <c r="E46" s="548">
        <v>5059661.73</v>
      </c>
      <c r="F46" s="61"/>
      <c r="G46" s="233"/>
      <c r="H46" s="233"/>
    </row>
    <row r="47" spans="2:8" ht="12">
      <c r="B47" s="73" t="s">
        <v>222</v>
      </c>
      <c r="C47" s="74"/>
      <c r="D47" s="593">
        <v>0</v>
      </c>
      <c r="E47" s="548">
        <v>0</v>
      </c>
      <c r="F47" s="233"/>
      <c r="G47" s="233"/>
      <c r="H47" s="233"/>
    </row>
    <row r="48" spans="2:8" ht="12.75" thickBot="1">
      <c r="B48" s="89"/>
      <c r="C48" s="69"/>
      <c r="D48" s="88"/>
      <c r="E48" s="80"/>
      <c r="F48" s="233"/>
      <c r="G48" s="233"/>
      <c r="H48" s="233"/>
    </row>
    <row r="49" spans="6:8" ht="12.75" thickBot="1">
      <c r="F49" s="233"/>
      <c r="G49" s="233"/>
      <c r="H49" s="233"/>
    </row>
    <row r="50" spans="2:8" ht="12">
      <c r="B50" s="180" t="s">
        <v>40</v>
      </c>
      <c r="C50" s="198"/>
      <c r="D50" s="221" t="s">
        <v>29</v>
      </c>
      <c r="E50" s="189" t="s">
        <v>30</v>
      </c>
      <c r="F50" s="233"/>
      <c r="G50" s="233"/>
      <c r="H50" s="233"/>
    </row>
    <row r="51" spans="2:14" ht="12.75" thickBot="1">
      <c r="B51" s="222"/>
      <c r="C51" s="200"/>
      <c r="D51" s="193"/>
      <c r="E51" s="193" t="s">
        <v>34</v>
      </c>
      <c r="F51" s="233"/>
      <c r="G51" s="233"/>
      <c r="H51" s="233"/>
      <c r="N51" s="233"/>
    </row>
    <row r="52" spans="2:14" ht="12">
      <c r="B52" s="594"/>
      <c r="C52" s="595"/>
      <c r="D52" s="596"/>
      <c r="E52" s="597"/>
      <c r="F52" s="233"/>
      <c r="G52" s="233"/>
      <c r="H52" s="233"/>
      <c r="N52" s="233"/>
    </row>
    <row r="53" spans="2:8" ht="12" customHeight="1">
      <c r="B53" s="54" t="s">
        <v>41</v>
      </c>
      <c r="C53" s="74"/>
      <c r="D53" s="549">
        <v>256</v>
      </c>
      <c r="E53" s="549">
        <v>31267657.380000003</v>
      </c>
      <c r="F53" s="233"/>
      <c r="G53" s="233"/>
      <c r="H53" s="233"/>
    </row>
    <row r="54" spans="2:8" ht="12">
      <c r="B54" s="73"/>
      <c r="C54" s="74"/>
      <c r="D54" s="547"/>
      <c r="E54" s="549"/>
      <c r="F54" s="233"/>
      <c r="G54" s="233"/>
      <c r="H54" s="233"/>
    </row>
    <row r="55" spans="2:8" ht="12">
      <c r="B55" s="73" t="s">
        <v>42</v>
      </c>
      <c r="C55" s="74"/>
      <c r="D55" s="547">
        <v>33</v>
      </c>
      <c r="E55" s="549">
        <v>4160553.7199999997</v>
      </c>
      <c r="F55" s="233"/>
      <c r="G55" s="233"/>
      <c r="H55" s="233"/>
    </row>
    <row r="56" spans="2:8" ht="12">
      <c r="B56" s="73" t="s">
        <v>43</v>
      </c>
      <c r="C56" s="74"/>
      <c r="D56" s="550">
        <v>20</v>
      </c>
      <c r="E56" s="551">
        <v>2156198.379999999</v>
      </c>
      <c r="F56" s="233"/>
      <c r="G56" s="233"/>
      <c r="H56" s="233"/>
    </row>
    <row r="57" spans="2:8" ht="12">
      <c r="B57" s="73" t="s">
        <v>44</v>
      </c>
      <c r="C57" s="74"/>
      <c r="D57" s="547">
        <v>86</v>
      </c>
      <c r="E57" s="549">
        <v>10602939.8</v>
      </c>
      <c r="F57" s="233"/>
      <c r="G57" s="233"/>
      <c r="H57" s="233"/>
    </row>
    <row r="58" spans="2:8" ht="12">
      <c r="B58" s="73"/>
      <c r="C58" s="74"/>
      <c r="D58" s="547"/>
      <c r="E58" s="549"/>
      <c r="F58" s="233"/>
      <c r="G58" s="233"/>
      <c r="H58" s="233"/>
    </row>
    <row r="59" spans="2:8" ht="12">
      <c r="B59" s="73" t="s">
        <v>45</v>
      </c>
      <c r="C59" s="74"/>
      <c r="D59" s="547">
        <v>170</v>
      </c>
      <c r="E59" s="549">
        <v>20664717.58</v>
      </c>
      <c r="F59" s="233"/>
      <c r="G59" s="233"/>
      <c r="H59" s="233"/>
    </row>
    <row r="60" spans="2:14" ht="12.75" thickBot="1">
      <c r="B60" s="75"/>
      <c r="C60" s="69"/>
      <c r="D60" s="71"/>
      <c r="E60" s="65"/>
      <c r="F60" s="233"/>
      <c r="G60" s="233"/>
      <c r="H60" s="233"/>
      <c r="N60" s="233"/>
    </row>
    <row r="61" spans="2:8" ht="12">
      <c r="B61" s="63"/>
      <c r="C61" s="233"/>
      <c r="D61" s="64"/>
      <c r="E61" s="77"/>
      <c r="F61" s="233"/>
      <c r="G61" s="233"/>
      <c r="H61" s="233"/>
    </row>
    <row r="62" spans="2:8" ht="12">
      <c r="B62" s="63"/>
      <c r="C62" s="233"/>
      <c r="D62" s="64"/>
      <c r="E62" s="64"/>
      <c r="F62" s="233"/>
      <c r="G62" s="233"/>
      <c r="H62" s="233"/>
    </row>
    <row r="63" spans="2:8" ht="12">
      <c r="B63" s="63"/>
      <c r="C63" s="233"/>
      <c r="D63" s="64"/>
      <c r="E63" s="64"/>
      <c r="F63" s="233"/>
      <c r="G63" s="233"/>
      <c r="H63" s="233"/>
    </row>
    <row r="64" spans="2:8" ht="12">
      <c r="B64" s="63"/>
      <c r="C64" s="233"/>
      <c r="D64" s="64"/>
      <c r="E64" s="64"/>
      <c r="F64" s="233"/>
      <c r="G64" s="233"/>
      <c r="H64" s="233"/>
    </row>
    <row r="65" spans="2:8" ht="12">
      <c r="B65" s="233"/>
      <c r="C65" s="233"/>
      <c r="D65" s="233"/>
      <c r="E65" s="233"/>
      <c r="F65" s="233"/>
      <c r="G65" s="233"/>
      <c r="H65" s="233"/>
    </row>
  </sheetData>
  <sheetProtection/>
  <mergeCells count="1">
    <mergeCell ref="B30:H30"/>
  </mergeCells>
  <conditionalFormatting sqref="D29:E29">
    <cfRule type="cellIs" priority="1"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headerFooter>
    <oddHeader>&amp;CLangton Investors' Report - August 2011</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52"/>
  <sheetViews>
    <sheetView tabSelected="1" view="pageLayout" workbookViewId="0" topLeftCell="A1">
      <selection activeCell="B11" sqref="B11:G11"/>
    </sheetView>
  </sheetViews>
  <sheetFormatPr defaultColWidth="23.8515625" defaultRowHeight="12"/>
  <cols>
    <col min="1" max="1" width="6.421875" style="0" customWidth="1"/>
    <col min="2" max="7" width="23.8515625" style="0" customWidth="1"/>
    <col min="8" max="8" width="6.421875" style="0" customWidth="1"/>
    <col min="9" max="9" width="56.140625" style="0" customWidth="1"/>
    <col min="10" max="10" width="33.421875" style="0" customWidth="1"/>
  </cols>
  <sheetData>
    <row r="1" ht="12.75" thickBot="1"/>
    <row r="2" spans="2:11" ht="24" customHeight="1">
      <c r="B2" s="611" t="s">
        <v>59</v>
      </c>
      <c r="C2" s="198"/>
      <c r="D2" s="201" t="s">
        <v>60</v>
      </c>
      <c r="E2" s="189" t="s">
        <v>35</v>
      </c>
      <c r="F2" s="611" t="s">
        <v>30</v>
      </c>
      <c r="G2" s="189" t="s">
        <v>35</v>
      </c>
      <c r="I2" s="203"/>
      <c r="J2" s="189" t="s">
        <v>52</v>
      </c>
      <c r="K2" s="190" t="s">
        <v>30</v>
      </c>
    </row>
    <row r="3" spans="2:11" ht="12.75" thickBot="1">
      <c r="B3" s="612" t="s">
        <v>61</v>
      </c>
      <c r="C3" s="200"/>
      <c r="D3" s="202" t="s">
        <v>62</v>
      </c>
      <c r="E3" s="193" t="s">
        <v>63</v>
      </c>
      <c r="F3" s="612" t="s">
        <v>34</v>
      </c>
      <c r="G3" s="193" t="s">
        <v>64</v>
      </c>
      <c r="I3" s="204" t="s">
        <v>51</v>
      </c>
      <c r="J3" s="205" t="s">
        <v>53</v>
      </c>
      <c r="K3" s="205" t="s">
        <v>53</v>
      </c>
    </row>
    <row r="4" spans="2:11" ht="12.75" thickBot="1">
      <c r="B4" s="665" t="s">
        <v>65</v>
      </c>
      <c r="C4" s="666"/>
      <c r="D4" s="234">
        <v>176194</v>
      </c>
      <c r="E4" s="235">
        <v>0.34591659238957584</v>
      </c>
      <c r="F4" s="236">
        <v>17167741868.8</v>
      </c>
      <c r="G4" s="237">
        <v>0.34247824629094753</v>
      </c>
      <c r="I4" s="222"/>
      <c r="J4" s="238"/>
      <c r="K4" s="193" t="s">
        <v>34</v>
      </c>
    </row>
    <row r="5" spans="2:11" ht="12">
      <c r="B5" s="667" t="s">
        <v>66</v>
      </c>
      <c r="C5" s="668"/>
      <c r="D5" s="239">
        <v>161698</v>
      </c>
      <c r="E5" s="235">
        <v>0.31745701417874406</v>
      </c>
      <c r="F5" s="240">
        <v>17402543227.18</v>
      </c>
      <c r="G5" s="241">
        <v>0.3471622844165939</v>
      </c>
      <c r="I5" s="72" t="s">
        <v>54</v>
      </c>
      <c r="J5" s="242">
        <v>14994</v>
      </c>
      <c r="K5" s="107">
        <v>1990924310.78</v>
      </c>
    </row>
    <row r="6" spans="2:11" ht="12">
      <c r="B6" s="667" t="s">
        <v>67</v>
      </c>
      <c r="C6" s="668"/>
      <c r="D6" s="239">
        <v>12018</v>
      </c>
      <c r="E6" s="235">
        <v>0.023594592366016562</v>
      </c>
      <c r="F6" s="240">
        <v>661754643.03</v>
      </c>
      <c r="G6" s="241">
        <v>0.013201303430108481</v>
      </c>
      <c r="I6" s="73" t="s">
        <v>55</v>
      </c>
      <c r="J6" s="90">
        <v>10183</v>
      </c>
      <c r="K6" s="90">
        <v>1269026632</v>
      </c>
    </row>
    <row r="7" spans="2:11" ht="12.75" thickBot="1">
      <c r="B7" s="667" t="s">
        <v>68</v>
      </c>
      <c r="C7" s="668"/>
      <c r="D7" s="239">
        <v>158818</v>
      </c>
      <c r="E7" s="235">
        <v>0.31180279334215494</v>
      </c>
      <c r="F7" s="240">
        <v>14895869118.33</v>
      </c>
      <c r="G7" s="241">
        <v>0.29715679392270183</v>
      </c>
      <c r="I7" s="75" t="s">
        <v>56</v>
      </c>
      <c r="J7" s="91">
        <v>483</v>
      </c>
      <c r="K7" s="91">
        <v>47322276.96999999</v>
      </c>
    </row>
    <row r="8" spans="2:11" ht="12.75" customHeight="1" thickBot="1">
      <c r="B8" s="669" t="s">
        <v>223</v>
      </c>
      <c r="C8" s="670"/>
      <c r="D8" s="239">
        <v>626</v>
      </c>
      <c r="E8" s="235">
        <v>0.0012290077235086012</v>
      </c>
      <c r="F8" s="240">
        <v>68772.56</v>
      </c>
      <c r="G8" s="241">
        <v>1.371939648308872E-06</v>
      </c>
      <c r="I8" s="671" t="s">
        <v>460</v>
      </c>
      <c r="J8" s="671"/>
      <c r="K8" s="671"/>
    </row>
    <row r="9" spans="2:11" ht="11.25" customHeight="1" thickBot="1">
      <c r="B9" s="660" t="s">
        <v>38</v>
      </c>
      <c r="C9" s="661"/>
      <c r="D9" s="243">
        <v>509354</v>
      </c>
      <c r="E9" s="244">
        <v>1</v>
      </c>
      <c r="F9" s="96">
        <v>50127977629.899994</v>
      </c>
      <c r="G9" s="245">
        <v>1.0000000000000002</v>
      </c>
      <c r="I9" s="672"/>
      <c r="J9" s="672"/>
      <c r="K9" s="672"/>
    </row>
    <row r="10" spans="2:11" ht="12">
      <c r="B10" s="246" t="s">
        <v>224</v>
      </c>
      <c r="C10" s="101"/>
      <c r="D10" s="247"/>
      <c r="E10" s="248"/>
      <c r="F10" s="247"/>
      <c r="G10" s="248"/>
      <c r="I10" s="672"/>
      <c r="J10" s="672"/>
      <c r="K10" s="672"/>
    </row>
    <row r="11" spans="2:11" ht="12">
      <c r="B11" s="662"/>
      <c r="C11" s="662"/>
      <c r="D11" s="662"/>
      <c r="E11" s="662"/>
      <c r="F11" s="662"/>
      <c r="G11" s="662"/>
      <c r="I11" s="103"/>
      <c r="J11" s="103"/>
      <c r="K11" s="249"/>
    </row>
    <row r="12" spans="8:13" ht="12.75" thickBot="1">
      <c r="H12" s="59"/>
      <c r="I12" s="254"/>
      <c r="J12" s="254"/>
      <c r="K12" s="254"/>
      <c r="L12" s="254"/>
      <c r="M12" s="254"/>
    </row>
    <row r="13" spans="2:12" ht="24">
      <c r="B13" s="187" t="s">
        <v>73</v>
      </c>
      <c r="C13" s="198"/>
      <c r="D13" s="250" t="s">
        <v>60</v>
      </c>
      <c r="E13" s="190" t="s">
        <v>35</v>
      </c>
      <c r="F13" s="187" t="s">
        <v>30</v>
      </c>
      <c r="G13" s="190" t="s">
        <v>35</v>
      </c>
      <c r="H13" s="571"/>
      <c r="I13" s="583" t="s">
        <v>463</v>
      </c>
      <c r="J13" s="583" t="s">
        <v>472</v>
      </c>
      <c r="K13" s="583" t="s">
        <v>473</v>
      </c>
      <c r="L13" s="584" t="s">
        <v>474</v>
      </c>
    </row>
    <row r="14" spans="2:12" ht="12.75" thickBot="1">
      <c r="B14" s="224" t="s">
        <v>61</v>
      </c>
      <c r="C14" s="199"/>
      <c r="D14" s="229" t="s">
        <v>62</v>
      </c>
      <c r="E14" s="194" t="s">
        <v>63</v>
      </c>
      <c r="F14" s="224" t="s">
        <v>34</v>
      </c>
      <c r="G14" s="194" t="s">
        <v>64</v>
      </c>
      <c r="H14" s="572"/>
      <c r="I14" s="585"/>
      <c r="J14" s="585" t="s">
        <v>35</v>
      </c>
      <c r="K14" s="585" t="s">
        <v>35</v>
      </c>
      <c r="L14" s="586" t="s">
        <v>35</v>
      </c>
    </row>
    <row r="15" spans="2:12" ht="12.75" thickBot="1">
      <c r="B15" s="72" t="s">
        <v>74</v>
      </c>
      <c r="C15" s="251"/>
      <c r="D15" s="252">
        <v>304328</v>
      </c>
      <c r="E15" s="132">
        <v>0.5974783745685712</v>
      </c>
      <c r="F15" s="253">
        <v>24411845362.19</v>
      </c>
      <c r="G15" s="132">
        <v>0.48699042962445355</v>
      </c>
      <c r="H15" s="572"/>
      <c r="I15" s="587"/>
      <c r="J15" s="587"/>
      <c r="K15" s="587"/>
      <c r="L15" s="588"/>
    </row>
    <row r="16" spans="2:12" ht="12.75" thickBot="1">
      <c r="B16" s="73" t="s">
        <v>75</v>
      </c>
      <c r="C16" s="254"/>
      <c r="D16" s="255">
        <v>204393</v>
      </c>
      <c r="E16" s="94">
        <v>0.40127887481005353</v>
      </c>
      <c r="F16" s="256">
        <v>25716048879.47</v>
      </c>
      <c r="G16" s="94">
        <v>0.51300790686858</v>
      </c>
      <c r="H16" s="572"/>
      <c r="I16" s="589" t="s">
        <v>464</v>
      </c>
      <c r="J16" s="590"/>
      <c r="K16" s="590"/>
      <c r="L16" s="591"/>
    </row>
    <row r="17" spans="2:12" ht="12.75" thickBot="1">
      <c r="B17" s="257" t="s">
        <v>223</v>
      </c>
      <c r="C17" s="254"/>
      <c r="D17" s="255">
        <v>633</v>
      </c>
      <c r="E17" s="136">
        <v>0.0012427506213753107</v>
      </c>
      <c r="F17" s="256">
        <v>83388.24</v>
      </c>
      <c r="G17" s="136">
        <v>1.6635069664223028E-06</v>
      </c>
      <c r="H17" s="97"/>
      <c r="I17" s="54" t="s">
        <v>57</v>
      </c>
      <c r="J17" s="576">
        <v>0.015925030624403834</v>
      </c>
      <c r="K17" s="577">
        <v>0.01643658844114776</v>
      </c>
      <c r="L17" s="578">
        <v>0.21980487174542096</v>
      </c>
    </row>
    <row r="18" spans="2:12" ht="12.75" thickBot="1">
      <c r="B18" s="95" t="s">
        <v>38</v>
      </c>
      <c r="C18" s="258"/>
      <c r="D18" s="259">
        <v>509354</v>
      </c>
      <c r="E18" s="260">
        <v>1</v>
      </c>
      <c r="F18" s="261">
        <v>50127977629.9</v>
      </c>
      <c r="G18" s="262">
        <v>1</v>
      </c>
      <c r="H18" s="60"/>
      <c r="I18" s="54" t="s">
        <v>58</v>
      </c>
      <c r="J18" s="579">
        <v>0.013307486587878654</v>
      </c>
      <c r="K18" s="92">
        <v>0.016066855920442543</v>
      </c>
      <c r="L18" s="93">
        <v>0.2167946694248175</v>
      </c>
    </row>
    <row r="19" spans="2:12" ht="12" customHeight="1" thickBot="1">
      <c r="B19" s="5" t="s">
        <v>224</v>
      </c>
      <c r="C19" s="254"/>
      <c r="D19" s="263"/>
      <c r="E19" s="264"/>
      <c r="F19" s="263"/>
      <c r="G19" s="264"/>
      <c r="H19" s="60"/>
      <c r="I19" s="589" t="s">
        <v>465</v>
      </c>
      <c r="J19" s="580"/>
      <c r="K19" s="581"/>
      <c r="L19" s="582"/>
    </row>
    <row r="20" spans="8:13" ht="12.75" thickBot="1">
      <c r="H20" s="60"/>
      <c r="I20" s="54" t="s">
        <v>57</v>
      </c>
      <c r="J20" s="576">
        <v>0.013</v>
      </c>
      <c r="K20" s="577">
        <v>0.0137</v>
      </c>
      <c r="L20" s="578">
        <v>0.1879</v>
      </c>
      <c r="M20" s="254"/>
    </row>
    <row r="21" spans="2:12" ht="12.75" thickBot="1">
      <c r="B21" s="220" t="s">
        <v>76</v>
      </c>
      <c r="C21" s="198"/>
      <c r="D21" s="201" t="s">
        <v>60</v>
      </c>
      <c r="E21" s="189" t="s">
        <v>35</v>
      </c>
      <c r="F21" s="220" t="s">
        <v>30</v>
      </c>
      <c r="G21" s="189" t="s">
        <v>35</v>
      </c>
      <c r="H21" s="571"/>
      <c r="I21" s="62" t="s">
        <v>58</v>
      </c>
      <c r="J21" s="579">
        <v>0.0105</v>
      </c>
      <c r="K21" s="92">
        <v>0.0134</v>
      </c>
      <c r="L21" s="93">
        <v>0.1854</v>
      </c>
    </row>
    <row r="22" spans="2:12" ht="12.75" thickBot="1">
      <c r="B22" s="224" t="s">
        <v>61</v>
      </c>
      <c r="C22" s="199"/>
      <c r="D22" s="202" t="s">
        <v>62</v>
      </c>
      <c r="E22" s="193" t="s">
        <v>63</v>
      </c>
      <c r="F22" s="222" t="s">
        <v>34</v>
      </c>
      <c r="G22" s="193" t="s">
        <v>64</v>
      </c>
      <c r="H22" s="572"/>
      <c r="I22" s="573"/>
      <c r="J22" s="573"/>
      <c r="K22" s="573"/>
      <c r="L22" s="573"/>
    </row>
    <row r="23" spans="2:12" ht="12">
      <c r="B23" s="72" t="s">
        <v>77</v>
      </c>
      <c r="C23" s="68"/>
      <c r="D23" s="113">
        <v>216077</v>
      </c>
      <c r="E23" s="94">
        <v>0.42421773462071566</v>
      </c>
      <c r="F23" s="110">
        <v>24874378433.16</v>
      </c>
      <c r="G23" s="94">
        <v>0.49621747393860743</v>
      </c>
      <c r="H23" s="572"/>
      <c r="I23" s="63"/>
      <c r="J23" s="574"/>
      <c r="K23" s="575"/>
      <c r="L23" s="574"/>
    </row>
    <row r="24" spans="2:12" ht="12">
      <c r="B24" s="73" t="s">
        <v>78</v>
      </c>
      <c r="C24" s="74"/>
      <c r="D24" s="109">
        <v>293268</v>
      </c>
      <c r="E24" s="94">
        <v>0.57576459593917</v>
      </c>
      <c r="F24" s="108">
        <v>25253034862.14</v>
      </c>
      <c r="G24" s="94">
        <v>0.5037712681845206</v>
      </c>
      <c r="H24" s="572"/>
      <c r="I24" s="63"/>
      <c r="J24" s="574"/>
      <c r="K24" s="575"/>
      <c r="L24" s="574"/>
    </row>
    <row r="25" spans="2:9" ht="12.75" thickBot="1">
      <c r="B25" s="73" t="s">
        <v>79</v>
      </c>
      <c r="C25" s="74"/>
      <c r="D25" s="114">
        <v>9</v>
      </c>
      <c r="E25" s="94">
        <v>1.766944011434091E-05</v>
      </c>
      <c r="F25" s="111">
        <v>564334.6</v>
      </c>
      <c r="G25" s="94">
        <v>1.1257876872004297E-05</v>
      </c>
      <c r="H25" s="97"/>
      <c r="I25" s="5"/>
    </row>
    <row r="26" spans="2:8" ht="12.75" thickBot="1">
      <c r="B26" s="95" t="s">
        <v>38</v>
      </c>
      <c r="C26" s="70"/>
      <c r="D26" s="115">
        <v>509354</v>
      </c>
      <c r="E26" s="265">
        <v>1</v>
      </c>
      <c r="F26" s="112">
        <v>50127977629.9</v>
      </c>
      <c r="G26" s="265">
        <v>0.9999999999999999</v>
      </c>
      <c r="H26" s="60"/>
    </row>
    <row r="27" spans="2:8" ht="12">
      <c r="B27" s="5" t="s">
        <v>224</v>
      </c>
      <c r="C27" s="230"/>
      <c r="D27" s="266"/>
      <c r="E27" s="267"/>
      <c r="F27" s="266"/>
      <c r="G27" s="267"/>
      <c r="H27" s="60"/>
    </row>
    <row r="28" ht="12.75" thickBot="1"/>
    <row r="29" spans="2:10" ht="12">
      <c r="B29" s="663" t="s">
        <v>80</v>
      </c>
      <c r="C29" s="664"/>
      <c r="D29" s="221" t="s">
        <v>29</v>
      </c>
      <c r="E29" s="189" t="s">
        <v>35</v>
      </c>
      <c r="F29" s="220" t="s">
        <v>30</v>
      </c>
      <c r="G29" s="189" t="s">
        <v>35</v>
      </c>
      <c r="I29" s="656" t="s">
        <v>225</v>
      </c>
      <c r="J29" s="657"/>
    </row>
    <row r="30" spans="2:10" ht="12.75" thickBot="1">
      <c r="B30" s="222" t="s">
        <v>34</v>
      </c>
      <c r="C30" s="200"/>
      <c r="D30" s="223" t="s">
        <v>81</v>
      </c>
      <c r="E30" s="193" t="s">
        <v>63</v>
      </c>
      <c r="F30" s="222" t="s">
        <v>34</v>
      </c>
      <c r="G30" s="193" t="s">
        <v>64</v>
      </c>
      <c r="I30" s="658"/>
      <c r="J30" s="659"/>
    </row>
    <row r="31" spans="2:10" ht="12">
      <c r="B31" s="268" t="s">
        <v>227</v>
      </c>
      <c r="C31" s="269"/>
      <c r="D31" s="270">
        <v>122113</v>
      </c>
      <c r="E31" s="271">
        <v>0.25689395469386384</v>
      </c>
      <c r="F31" s="270">
        <v>3467698845.93</v>
      </c>
      <c r="G31" s="271">
        <v>0.06917691496617669</v>
      </c>
      <c r="I31" s="489" t="s">
        <v>69</v>
      </c>
      <c r="J31" s="531">
        <v>0.0499</v>
      </c>
    </row>
    <row r="32" spans="2:10" ht="12">
      <c r="B32" s="272" t="s">
        <v>228</v>
      </c>
      <c r="C32" s="273"/>
      <c r="D32" s="274">
        <v>144392</v>
      </c>
      <c r="E32" s="275">
        <v>0.30376316940994313</v>
      </c>
      <c r="F32" s="274">
        <v>10726055445.41</v>
      </c>
      <c r="G32" s="275">
        <v>0.21397343265275062</v>
      </c>
      <c r="I32" s="532" t="s">
        <v>70</v>
      </c>
      <c r="J32" s="533">
        <v>39874</v>
      </c>
    </row>
    <row r="33" spans="2:11" ht="12">
      <c r="B33" s="272" t="s">
        <v>229</v>
      </c>
      <c r="C33" s="273"/>
      <c r="D33" s="274">
        <v>105183</v>
      </c>
      <c r="E33" s="275">
        <v>0.2212776431384429</v>
      </c>
      <c r="F33" s="274">
        <v>12920956399.07</v>
      </c>
      <c r="G33" s="275">
        <v>0.25775937929247306</v>
      </c>
      <c r="I33" s="532" t="s">
        <v>71</v>
      </c>
      <c r="J33" s="534">
        <v>0.0509</v>
      </c>
      <c r="K33" s="215"/>
    </row>
    <row r="34" spans="2:11" ht="12.75" thickBot="1">
      <c r="B34" s="272" t="s">
        <v>230</v>
      </c>
      <c r="C34" s="273"/>
      <c r="D34" s="274">
        <v>55006</v>
      </c>
      <c r="E34" s="275">
        <v>0.11571830085159379</v>
      </c>
      <c r="F34" s="274">
        <v>9435521138.74</v>
      </c>
      <c r="G34" s="275">
        <v>0.18822864166600572</v>
      </c>
      <c r="I34" s="494" t="s">
        <v>72</v>
      </c>
      <c r="J34" s="535">
        <v>39846</v>
      </c>
      <c r="K34" s="215"/>
    </row>
    <row r="35" spans="2:7" ht="12">
      <c r="B35" s="272" t="s">
        <v>231</v>
      </c>
      <c r="C35" s="273"/>
      <c r="D35" s="274">
        <v>24608</v>
      </c>
      <c r="E35" s="275">
        <v>0.05176882426200814</v>
      </c>
      <c r="F35" s="274">
        <v>5444582746.87</v>
      </c>
      <c r="G35" s="275">
        <v>0.10861365258075863</v>
      </c>
    </row>
    <row r="36" spans="2:7" ht="12.75" thickBot="1">
      <c r="B36" s="272" t="s">
        <v>232</v>
      </c>
      <c r="C36" s="273"/>
      <c r="D36" s="274">
        <v>10803</v>
      </c>
      <c r="E36" s="275">
        <v>0.022726698980107037</v>
      </c>
      <c r="F36" s="274">
        <v>2933753805.3</v>
      </c>
      <c r="G36" s="275">
        <v>0.058525277579722146</v>
      </c>
    </row>
    <row r="37" spans="2:10" ht="12.75" customHeight="1">
      <c r="B37" s="272" t="s">
        <v>233</v>
      </c>
      <c r="C37" s="273"/>
      <c r="D37" s="274">
        <v>5521</v>
      </c>
      <c r="E37" s="275">
        <v>0.011614746373152917</v>
      </c>
      <c r="F37" s="274">
        <v>1778421360.65</v>
      </c>
      <c r="G37" s="275">
        <v>0.035477620377591675</v>
      </c>
      <c r="I37" s="656" t="s">
        <v>226</v>
      </c>
      <c r="J37" s="657"/>
    </row>
    <row r="38" spans="2:10" ht="12.75" thickBot="1">
      <c r="B38" s="272" t="s">
        <v>234</v>
      </c>
      <c r="C38" s="273"/>
      <c r="D38" s="274">
        <v>3071</v>
      </c>
      <c r="E38" s="275">
        <v>0.0064605843347133865</v>
      </c>
      <c r="F38" s="274">
        <v>1141109999.12</v>
      </c>
      <c r="G38" s="275">
        <v>0.022763934494723324</v>
      </c>
      <c r="I38" s="658"/>
      <c r="J38" s="659"/>
    </row>
    <row r="39" spans="2:10" ht="12">
      <c r="B39" s="272" t="s">
        <v>235</v>
      </c>
      <c r="C39" s="273"/>
      <c r="D39" s="274">
        <v>1839</v>
      </c>
      <c r="E39" s="275">
        <v>0.0038687771382409373</v>
      </c>
      <c r="F39" s="274">
        <v>776105910.8</v>
      </c>
      <c r="G39" s="275">
        <v>0.015482489968577415</v>
      </c>
      <c r="I39" s="489" t="s">
        <v>69</v>
      </c>
      <c r="J39" s="531">
        <v>0.0424</v>
      </c>
    </row>
    <row r="40" spans="2:10" ht="12">
      <c r="B40" s="272" t="s">
        <v>236</v>
      </c>
      <c r="C40" s="273"/>
      <c r="D40" s="274">
        <v>1296</v>
      </c>
      <c r="E40" s="275">
        <v>0.002726446531354135</v>
      </c>
      <c r="F40" s="274">
        <v>612304145.6800001</v>
      </c>
      <c r="G40" s="275">
        <v>0.012214818443319304</v>
      </c>
      <c r="I40" s="532" t="s">
        <v>70</v>
      </c>
      <c r="J40" s="533">
        <v>39874</v>
      </c>
    </row>
    <row r="41" spans="2:10" ht="12" customHeight="1">
      <c r="B41" s="272" t="s">
        <v>237</v>
      </c>
      <c r="C41" s="273"/>
      <c r="D41" s="274">
        <v>699</v>
      </c>
      <c r="E41" s="275">
        <v>0.0014705139856609109</v>
      </c>
      <c r="F41" s="274">
        <v>360885205.31</v>
      </c>
      <c r="G41" s="275">
        <v>0.00719927717759636</v>
      </c>
      <c r="I41" s="532" t="s">
        <v>71</v>
      </c>
      <c r="J41" s="534">
        <v>0.0469</v>
      </c>
    </row>
    <row r="42" spans="2:10" ht="12.75" thickBot="1">
      <c r="B42" s="272" t="s">
        <v>238</v>
      </c>
      <c r="C42" s="273"/>
      <c r="D42" s="274">
        <v>319</v>
      </c>
      <c r="E42" s="275">
        <v>0.0006710929348009021</v>
      </c>
      <c r="F42" s="274">
        <v>182106794.5</v>
      </c>
      <c r="G42" s="275">
        <v>0.0036328374514629953</v>
      </c>
      <c r="I42" s="494" t="s">
        <v>72</v>
      </c>
      <c r="J42" s="535">
        <v>39846</v>
      </c>
    </row>
    <row r="43" spans="2:7" ht="12">
      <c r="B43" s="272" t="s">
        <v>239</v>
      </c>
      <c r="C43" s="273"/>
      <c r="D43" s="274">
        <v>176</v>
      </c>
      <c r="E43" s="275">
        <v>0.00037025817092463566</v>
      </c>
      <c r="F43" s="274">
        <v>109545961.27</v>
      </c>
      <c r="G43" s="275">
        <v>0.002185325769150095</v>
      </c>
    </row>
    <row r="44" spans="2:7" ht="12">
      <c r="B44" s="272" t="s">
        <v>240</v>
      </c>
      <c r="C44" s="273"/>
      <c r="D44" s="274">
        <v>128</v>
      </c>
      <c r="E44" s="275">
        <v>0.00026927866976337136</v>
      </c>
      <c r="F44" s="274">
        <v>86217240.82000001</v>
      </c>
      <c r="G44" s="275">
        <v>0.0017199425330211948</v>
      </c>
    </row>
    <row r="45" spans="2:7" ht="12">
      <c r="B45" s="272" t="s">
        <v>241</v>
      </c>
      <c r="C45" s="273"/>
      <c r="D45" s="274">
        <v>60</v>
      </c>
      <c r="E45" s="275">
        <v>0.00012622437645158033</v>
      </c>
      <c r="F45" s="274">
        <v>43202482.79</v>
      </c>
      <c r="G45" s="275">
        <v>0.0008618437214636575</v>
      </c>
    </row>
    <row r="46" spans="2:7" ht="12">
      <c r="B46" s="272" t="s">
        <v>242</v>
      </c>
      <c r="C46" s="273"/>
      <c r="D46" s="274">
        <v>45</v>
      </c>
      <c r="E46" s="275">
        <v>9.466828233868525E-05</v>
      </c>
      <c r="F46" s="274">
        <v>34579741.62</v>
      </c>
      <c r="G46" s="275">
        <v>0.0006898291783344177</v>
      </c>
    </row>
    <row r="47" spans="2:7" ht="12">
      <c r="B47" s="272" t="s">
        <v>243</v>
      </c>
      <c r="C47" s="273"/>
      <c r="D47" s="274">
        <v>32</v>
      </c>
      <c r="E47" s="275">
        <v>6.731966744084284E-05</v>
      </c>
      <c r="F47" s="274">
        <v>26412813.31</v>
      </c>
      <c r="G47" s="275">
        <v>0.0005269076184363252</v>
      </c>
    </row>
    <row r="48" spans="2:7" ht="12">
      <c r="B48" s="272" t="s">
        <v>244</v>
      </c>
      <c r="C48" s="273"/>
      <c r="D48" s="274">
        <v>23</v>
      </c>
      <c r="E48" s="275">
        <v>4.838601097310579E-05</v>
      </c>
      <c r="F48" s="274">
        <v>20052797.42</v>
      </c>
      <c r="G48" s="275">
        <v>0.00040003204533906907</v>
      </c>
    </row>
    <row r="49" spans="2:7" ht="12">
      <c r="B49" s="272" t="s">
        <v>245</v>
      </c>
      <c r="C49" s="273"/>
      <c r="D49" s="274">
        <v>14</v>
      </c>
      <c r="E49" s="275">
        <v>2.9452354505368744E-05</v>
      </c>
      <c r="F49" s="274">
        <v>12943758.209999999</v>
      </c>
      <c r="G49" s="275">
        <v>0.00025821425124239185</v>
      </c>
    </row>
    <row r="50" spans="2:7" ht="12">
      <c r="B50" s="272" t="s">
        <v>246</v>
      </c>
      <c r="C50" s="273"/>
      <c r="D50" s="274">
        <v>16</v>
      </c>
      <c r="E50" s="275">
        <v>3.365983372042142E-05</v>
      </c>
      <c r="F50" s="274">
        <v>15521037.079999998</v>
      </c>
      <c r="G50" s="275">
        <v>0.00030962823185474195</v>
      </c>
    </row>
    <row r="51" spans="2:7" ht="12.75" thickBot="1">
      <c r="B51" s="276" t="s">
        <v>215</v>
      </c>
      <c r="C51" s="277"/>
      <c r="D51" s="278">
        <v>0</v>
      </c>
      <c r="E51" s="279">
        <v>0</v>
      </c>
      <c r="F51" s="278">
        <v>0</v>
      </c>
      <c r="G51" s="279">
        <v>0</v>
      </c>
    </row>
    <row r="52" spans="2:7" ht="12.75" thickBot="1">
      <c r="B52" s="95" t="s">
        <v>38</v>
      </c>
      <c r="C52" s="70"/>
      <c r="D52" s="115">
        <v>475344</v>
      </c>
      <c r="E52" s="280">
        <v>1.0000000000000002</v>
      </c>
      <c r="F52" s="115">
        <v>50127977629.90001</v>
      </c>
      <c r="G52" s="280">
        <v>1</v>
      </c>
    </row>
  </sheetData>
  <sheetProtection/>
  <mergeCells count="11">
    <mergeCell ref="I8:K10"/>
    <mergeCell ref="I37:J38"/>
    <mergeCell ref="B9:C9"/>
    <mergeCell ref="B11:G11"/>
    <mergeCell ref="I29:J30"/>
    <mergeCell ref="B29:C29"/>
    <mergeCell ref="B4:C4"/>
    <mergeCell ref="B5:C5"/>
    <mergeCell ref="B6:C6"/>
    <mergeCell ref="B7:C7"/>
    <mergeCell ref="B8:C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oddHeader>&amp;CLangton Investors' Report - August 2011
</oddHeader>
    <oddFooter>&amp;CPage 4</oddFooter>
  </headerFooter>
</worksheet>
</file>

<file path=xl/worksheets/sheet5.xml><?xml version="1.0" encoding="utf-8"?>
<worksheet xmlns="http://schemas.openxmlformats.org/spreadsheetml/2006/main" xmlns:r="http://schemas.openxmlformats.org/officeDocument/2006/relationships">
  <dimension ref="B2:M52"/>
  <sheetViews>
    <sheetView view="pageLayout" workbookViewId="0" topLeftCell="A1">
      <selection activeCell="B18" sqref="B18"/>
    </sheetView>
  </sheetViews>
  <sheetFormatPr defaultColWidth="27.140625" defaultRowHeight="12"/>
  <cols>
    <col min="1" max="1" width="6.421875" style="1" customWidth="1"/>
    <col min="2" max="2" width="40.7109375" style="1" customWidth="1"/>
    <col min="3" max="4" width="16.57421875" style="1" customWidth="1"/>
    <col min="5" max="5" width="17.7109375" style="1" bestFit="1" customWidth="1"/>
    <col min="6" max="6" width="16.57421875" style="1" customWidth="1"/>
    <col min="7" max="7" width="6.421875" style="1" customWidth="1"/>
    <col min="8" max="8" width="12.00390625" style="1" bestFit="1" customWidth="1"/>
    <col min="9" max="9" width="40.7109375" style="1" customWidth="1"/>
    <col min="10" max="13" width="16.57421875" style="1" customWidth="1"/>
    <col min="14" max="16384" width="27.140625" style="1" customWidth="1"/>
  </cols>
  <sheetData>
    <row r="1" ht="12.75" thickBot="1"/>
    <row r="2" spans="2:13" ht="12">
      <c r="B2" s="189" t="s">
        <v>124</v>
      </c>
      <c r="C2" s="221" t="s">
        <v>29</v>
      </c>
      <c r="D2" s="189" t="s">
        <v>35</v>
      </c>
      <c r="E2" s="220" t="s">
        <v>30</v>
      </c>
      <c r="F2" s="189" t="s">
        <v>35</v>
      </c>
      <c r="H2" s="663" t="s">
        <v>104</v>
      </c>
      <c r="I2" s="664"/>
      <c r="J2" s="189" t="s">
        <v>29</v>
      </c>
      <c r="K2" s="189" t="s">
        <v>35</v>
      </c>
      <c r="L2" s="220" t="s">
        <v>30</v>
      </c>
      <c r="M2" s="189" t="s">
        <v>35</v>
      </c>
    </row>
    <row r="3" spans="2:13" ht="12.75" thickBot="1">
      <c r="B3" s="193"/>
      <c r="C3" s="223" t="s">
        <v>81</v>
      </c>
      <c r="D3" s="193" t="s">
        <v>63</v>
      </c>
      <c r="E3" s="222" t="s">
        <v>34</v>
      </c>
      <c r="F3" s="193" t="s">
        <v>64</v>
      </c>
      <c r="H3" s="675" t="s">
        <v>105</v>
      </c>
      <c r="I3" s="676"/>
      <c r="J3" s="193" t="s">
        <v>81</v>
      </c>
      <c r="K3" s="193" t="s">
        <v>63</v>
      </c>
      <c r="L3" s="222" t="s">
        <v>34</v>
      </c>
      <c r="M3" s="193" t="s">
        <v>64</v>
      </c>
    </row>
    <row r="4" spans="2:13" ht="12">
      <c r="B4" s="58" t="s">
        <v>125</v>
      </c>
      <c r="C4" s="122">
        <v>47241</v>
      </c>
      <c r="D4" s="118">
        <v>0.09938276279915177</v>
      </c>
      <c r="E4" s="281">
        <v>2200907097.0699997</v>
      </c>
      <c r="F4" s="118">
        <v>0.04390576283207598</v>
      </c>
      <c r="H4" s="72" t="s">
        <v>97</v>
      </c>
      <c r="I4" s="86"/>
      <c r="J4" s="282">
        <v>81784</v>
      </c>
      <c r="K4" s="283">
        <v>0.1720522400619341</v>
      </c>
      <c r="L4" s="284">
        <v>2522509281.2799997</v>
      </c>
      <c r="M4" s="283">
        <v>0.05032138539288269</v>
      </c>
    </row>
    <row r="5" spans="2:13" ht="12">
      <c r="B5" s="54" t="s">
        <v>126</v>
      </c>
      <c r="C5" s="122">
        <v>72928</v>
      </c>
      <c r="D5" s="118">
        <v>0.15342152209768084</v>
      </c>
      <c r="E5" s="281">
        <v>5252954777.63</v>
      </c>
      <c r="F5" s="118">
        <v>0.10479087778910819</v>
      </c>
      <c r="H5" s="73" t="s">
        <v>98</v>
      </c>
      <c r="I5" s="87"/>
      <c r="J5" s="120">
        <v>117756</v>
      </c>
      <c r="K5" s="118">
        <v>0.24772796122387156</v>
      </c>
      <c r="L5" s="117">
        <v>8810737030.029999</v>
      </c>
      <c r="M5" s="118">
        <v>0.17576486119349508</v>
      </c>
    </row>
    <row r="6" spans="2:13" ht="12">
      <c r="B6" s="54" t="s">
        <v>127</v>
      </c>
      <c r="C6" s="122">
        <v>96472</v>
      </c>
      <c r="D6" s="118">
        <v>0.20295196741728097</v>
      </c>
      <c r="E6" s="281">
        <v>8989670230.6</v>
      </c>
      <c r="F6" s="118">
        <v>0.17933438881120753</v>
      </c>
      <c r="H6" s="73" t="s">
        <v>99</v>
      </c>
      <c r="I6" s="87"/>
      <c r="J6" s="120">
        <v>131812</v>
      </c>
      <c r="K6" s="118">
        <v>0.27729812514726176</v>
      </c>
      <c r="L6" s="117">
        <v>16077673451.310001</v>
      </c>
      <c r="M6" s="118">
        <v>0.32073253722727685</v>
      </c>
    </row>
    <row r="7" spans="2:13" ht="12">
      <c r="B7" s="54" t="s">
        <v>128</v>
      </c>
      <c r="C7" s="122">
        <v>130088</v>
      </c>
      <c r="D7" s="118">
        <v>0.27367127806388636</v>
      </c>
      <c r="E7" s="281">
        <v>15513089521.36</v>
      </c>
      <c r="F7" s="118">
        <v>0.30946968648714956</v>
      </c>
      <c r="H7" s="73" t="s">
        <v>100</v>
      </c>
      <c r="I7" s="87"/>
      <c r="J7" s="120">
        <v>28931</v>
      </c>
      <c r="K7" s="118">
        <v>0.06086329058534451</v>
      </c>
      <c r="L7" s="117">
        <v>4294378885.8900003</v>
      </c>
      <c r="M7" s="118">
        <v>0.08566830518469827</v>
      </c>
    </row>
    <row r="8" spans="2:13" ht="12">
      <c r="B8" s="54" t="s">
        <v>129</v>
      </c>
      <c r="C8" s="122">
        <v>89663</v>
      </c>
      <c r="D8" s="118">
        <v>0.1886276044296341</v>
      </c>
      <c r="E8" s="281">
        <v>12963648559.699999</v>
      </c>
      <c r="F8" s="118">
        <v>0.2586110426279701</v>
      </c>
      <c r="H8" s="73" t="s">
        <v>101</v>
      </c>
      <c r="I8" s="87"/>
      <c r="J8" s="120">
        <v>25907</v>
      </c>
      <c r="K8" s="118">
        <v>0.05450158201218486</v>
      </c>
      <c r="L8" s="117">
        <v>3845671764.2799997</v>
      </c>
      <c r="M8" s="118">
        <v>0.07671707389978884</v>
      </c>
    </row>
    <row r="9" spans="2:13" ht="12">
      <c r="B9" s="54" t="s">
        <v>130</v>
      </c>
      <c r="C9" s="122">
        <v>24264</v>
      </c>
      <c r="D9" s="118">
        <v>0.05104513783701908</v>
      </c>
      <c r="E9" s="281">
        <v>3281254122.7799997</v>
      </c>
      <c r="F9" s="118">
        <v>0.06545754043791344</v>
      </c>
      <c r="H9" s="73" t="s">
        <v>102</v>
      </c>
      <c r="I9" s="87"/>
      <c r="J9" s="120">
        <v>22733</v>
      </c>
      <c r="K9" s="118">
        <v>0.04782431249789626</v>
      </c>
      <c r="L9" s="117">
        <v>3481220943.8500004</v>
      </c>
      <c r="M9" s="118">
        <v>0.06944666648138514</v>
      </c>
    </row>
    <row r="10" spans="2:13" ht="12">
      <c r="B10" s="54" t="s">
        <v>131</v>
      </c>
      <c r="C10" s="122">
        <v>13582</v>
      </c>
      <c r="D10" s="118">
        <v>0.028572991349422733</v>
      </c>
      <c r="E10" s="281">
        <v>1782126404.8799999</v>
      </c>
      <c r="F10" s="118">
        <v>0.03555153208129843</v>
      </c>
      <c r="H10" s="73" t="s">
        <v>103</v>
      </c>
      <c r="I10" s="87"/>
      <c r="J10" s="120">
        <v>19434</v>
      </c>
      <c r="K10" s="118">
        <v>0.04088407553266687</v>
      </c>
      <c r="L10" s="117">
        <v>3085280518.74</v>
      </c>
      <c r="M10" s="118">
        <v>0.061548074839941534</v>
      </c>
    </row>
    <row r="11" spans="2:13" ht="12.75" thickBot="1">
      <c r="B11" s="54" t="s">
        <v>132</v>
      </c>
      <c r="C11" s="122">
        <v>1098</v>
      </c>
      <c r="D11" s="118">
        <v>0.00230990608906392</v>
      </c>
      <c r="E11" s="281">
        <v>143443474.07999998</v>
      </c>
      <c r="F11" s="118">
        <v>0.0028615452061333466</v>
      </c>
      <c r="H11" s="73" t="s">
        <v>247</v>
      </c>
      <c r="I11" s="87"/>
      <c r="J11" s="120">
        <v>46987</v>
      </c>
      <c r="K11" s="118">
        <v>0.09884841293884009</v>
      </c>
      <c r="L11" s="117">
        <v>8010505754.52</v>
      </c>
      <c r="M11" s="118">
        <v>0.15980109578053173</v>
      </c>
    </row>
    <row r="12" spans="2:13" ht="12.75" thickBot="1">
      <c r="B12" s="62" t="s">
        <v>133</v>
      </c>
      <c r="C12" s="122">
        <v>8</v>
      </c>
      <c r="D12" s="118">
        <v>1.682991686021071E-05</v>
      </c>
      <c r="E12" s="281">
        <v>883441.8</v>
      </c>
      <c r="F12" s="118">
        <v>1.762372714340366E-05</v>
      </c>
      <c r="H12" s="95" t="s">
        <v>38</v>
      </c>
      <c r="I12" s="121"/>
      <c r="J12" s="285">
        <v>475344</v>
      </c>
      <c r="K12" s="286">
        <v>0.9999999999999999</v>
      </c>
      <c r="L12" s="287">
        <v>50127977629.899994</v>
      </c>
      <c r="M12" s="286">
        <v>1.0000000000000002</v>
      </c>
    </row>
    <row r="13" spans="2:13" ht="12.75" thickBot="1">
      <c r="B13" s="75" t="s">
        <v>38</v>
      </c>
      <c r="C13" s="119">
        <v>475344</v>
      </c>
      <c r="D13" s="286">
        <v>1</v>
      </c>
      <c r="E13" s="119">
        <v>50127977629.9</v>
      </c>
      <c r="F13" s="286">
        <v>1</v>
      </c>
      <c r="H13" s="63"/>
      <c r="I13" s="63"/>
      <c r="J13" s="288"/>
      <c r="K13" s="289"/>
      <c r="L13" s="288"/>
      <c r="M13" s="289"/>
    </row>
    <row r="14" ht="12.75" thickBot="1"/>
    <row r="15" spans="2:13" ht="12">
      <c r="B15" s="189" t="s">
        <v>106</v>
      </c>
      <c r="C15" s="221" t="s">
        <v>29</v>
      </c>
      <c r="D15" s="189" t="s">
        <v>35</v>
      </c>
      <c r="E15" s="220" t="s">
        <v>30</v>
      </c>
      <c r="F15" s="189" t="s">
        <v>35</v>
      </c>
      <c r="H15" s="663" t="s">
        <v>95</v>
      </c>
      <c r="I15" s="664"/>
      <c r="J15" s="221" t="s">
        <v>29</v>
      </c>
      <c r="K15" s="189" t="s">
        <v>35</v>
      </c>
      <c r="L15" s="220" t="s">
        <v>30</v>
      </c>
      <c r="M15" s="189" t="s">
        <v>35</v>
      </c>
    </row>
    <row r="16" spans="2:13" ht="12.75" thickBot="1">
      <c r="B16" s="193"/>
      <c r="C16" s="223" t="s">
        <v>81</v>
      </c>
      <c r="D16" s="193" t="s">
        <v>63</v>
      </c>
      <c r="E16" s="222" t="s">
        <v>34</v>
      </c>
      <c r="F16" s="193" t="s">
        <v>64</v>
      </c>
      <c r="H16" s="673" t="s">
        <v>96</v>
      </c>
      <c r="I16" s="674"/>
      <c r="J16" s="223" t="s">
        <v>81</v>
      </c>
      <c r="K16" s="193" t="s">
        <v>63</v>
      </c>
      <c r="L16" s="222" t="s">
        <v>34</v>
      </c>
      <c r="M16" s="193" t="s">
        <v>64</v>
      </c>
    </row>
    <row r="17" spans="2:13" ht="12">
      <c r="B17" s="72" t="s">
        <v>107</v>
      </c>
      <c r="C17" s="290">
        <v>0</v>
      </c>
      <c r="D17" s="291">
        <v>0</v>
      </c>
      <c r="E17" s="292">
        <v>0</v>
      </c>
      <c r="F17" s="293">
        <v>0</v>
      </c>
      <c r="H17" s="72" t="s">
        <v>97</v>
      </c>
      <c r="I17" s="86"/>
      <c r="J17" s="282">
        <v>79092</v>
      </c>
      <c r="K17" s="283">
        <v>0.1663889730384732</v>
      </c>
      <c r="L17" s="284">
        <v>2480935947.1899996</v>
      </c>
      <c r="M17" s="283">
        <v>0.049492041460499445</v>
      </c>
    </row>
    <row r="18" spans="2:13" ht="12">
      <c r="B18" s="73" t="s">
        <v>108</v>
      </c>
      <c r="C18" s="294">
        <v>0</v>
      </c>
      <c r="D18" s="295">
        <v>0</v>
      </c>
      <c r="E18" s="296">
        <v>0</v>
      </c>
      <c r="F18" s="297">
        <v>0</v>
      </c>
      <c r="H18" s="73" t="s">
        <v>98</v>
      </c>
      <c r="I18" s="87"/>
      <c r="J18" s="120">
        <v>123702</v>
      </c>
      <c r="K18" s="118">
        <v>0.26023679693022317</v>
      </c>
      <c r="L18" s="117">
        <v>9781063288.92</v>
      </c>
      <c r="M18" s="118">
        <v>0.19512184116292489</v>
      </c>
    </row>
    <row r="19" spans="2:13" ht="12">
      <c r="B19" s="73" t="s">
        <v>109</v>
      </c>
      <c r="C19" s="294">
        <v>20233</v>
      </c>
      <c r="D19" s="295">
        <v>0.04256496347908041</v>
      </c>
      <c r="E19" s="296">
        <v>2682217672.41</v>
      </c>
      <c r="F19" s="297">
        <v>0.0535073984474915</v>
      </c>
      <c r="H19" s="73" t="s">
        <v>99</v>
      </c>
      <c r="I19" s="87"/>
      <c r="J19" s="120">
        <v>170468</v>
      </c>
      <c r="K19" s="118">
        <v>0.35862028341579993</v>
      </c>
      <c r="L19" s="117">
        <v>21839793262.29</v>
      </c>
      <c r="M19" s="118">
        <v>0.43568071753333903</v>
      </c>
    </row>
    <row r="20" spans="2:13" ht="12">
      <c r="B20" s="73" t="s">
        <v>110</v>
      </c>
      <c r="C20" s="294">
        <v>21519</v>
      </c>
      <c r="D20" s="295">
        <v>0.04527037261435928</v>
      </c>
      <c r="E20" s="296">
        <v>2802990652.91</v>
      </c>
      <c r="F20" s="297">
        <v>0.055916691345594814</v>
      </c>
      <c r="H20" s="73" t="s">
        <v>100</v>
      </c>
      <c r="I20" s="87"/>
      <c r="J20" s="120">
        <v>32017</v>
      </c>
      <c r="K20" s="118">
        <v>0.0673554310141708</v>
      </c>
      <c r="L20" s="117">
        <v>4917341096.19</v>
      </c>
      <c r="M20" s="118">
        <v>0.09809574071579813</v>
      </c>
    </row>
    <row r="21" spans="2:13" ht="12">
      <c r="B21" s="73" t="s">
        <v>111</v>
      </c>
      <c r="C21" s="294">
        <v>14744</v>
      </c>
      <c r="D21" s="295">
        <v>0.03101753677336834</v>
      </c>
      <c r="E21" s="296">
        <v>1724836914.49</v>
      </c>
      <c r="F21" s="297">
        <v>0.03440866749551813</v>
      </c>
      <c r="H21" s="73" t="s">
        <v>101</v>
      </c>
      <c r="I21" s="87"/>
      <c r="J21" s="120">
        <v>30819</v>
      </c>
      <c r="K21" s="118">
        <v>0.06483515096435423</v>
      </c>
      <c r="L21" s="117">
        <v>4759178062.65</v>
      </c>
      <c r="M21" s="118">
        <v>0.094940555906474</v>
      </c>
    </row>
    <row r="22" spans="2:13" ht="12">
      <c r="B22" s="73" t="s">
        <v>112</v>
      </c>
      <c r="C22" s="294">
        <v>10969</v>
      </c>
      <c r="D22" s="295">
        <v>0.02307591975495641</v>
      </c>
      <c r="E22" s="296">
        <v>1458241752.96</v>
      </c>
      <c r="F22" s="297">
        <v>0.029090376709915336</v>
      </c>
      <c r="H22" s="73" t="s">
        <v>102</v>
      </c>
      <c r="I22" s="87"/>
      <c r="J22" s="120">
        <v>21496</v>
      </c>
      <c r="K22" s="118">
        <v>0.04522198660338618</v>
      </c>
      <c r="L22" s="117">
        <v>3518921258.06</v>
      </c>
      <c r="M22" s="118">
        <v>0.07019874777395882</v>
      </c>
    </row>
    <row r="23" spans="2:13" ht="12">
      <c r="B23" s="73" t="s">
        <v>113</v>
      </c>
      <c r="C23" s="294">
        <v>14277</v>
      </c>
      <c r="D23" s="295">
        <v>0.03003509037665354</v>
      </c>
      <c r="E23" s="296">
        <v>2186568077.83</v>
      </c>
      <c r="F23" s="297">
        <v>0.043619714602764474</v>
      </c>
      <c r="H23" s="73" t="s">
        <v>103</v>
      </c>
      <c r="I23" s="87"/>
      <c r="J23" s="120">
        <v>11088</v>
      </c>
      <c r="K23" s="118">
        <v>0.023326264768252045</v>
      </c>
      <c r="L23" s="117">
        <v>1881520493.26</v>
      </c>
      <c r="M23" s="118">
        <v>0.03753433875093583</v>
      </c>
    </row>
    <row r="24" spans="2:13" ht="12.75" thickBot="1">
      <c r="B24" s="73" t="s">
        <v>114</v>
      </c>
      <c r="C24" s="294">
        <v>45970</v>
      </c>
      <c r="D24" s="295">
        <v>0.0967089097579858</v>
      </c>
      <c r="E24" s="296">
        <v>6205701987.15</v>
      </c>
      <c r="F24" s="297">
        <v>0.12379717436373223</v>
      </c>
      <c r="H24" s="73" t="s">
        <v>247</v>
      </c>
      <c r="I24" s="87"/>
      <c r="J24" s="120">
        <v>6662</v>
      </c>
      <c r="K24" s="118">
        <v>0.01401511326534047</v>
      </c>
      <c r="L24" s="117">
        <v>949224221.3399999</v>
      </c>
      <c r="M24" s="118">
        <v>0.018936016696069802</v>
      </c>
    </row>
    <row r="25" spans="2:13" ht="12.75" thickBot="1">
      <c r="B25" s="73" t="s">
        <v>115</v>
      </c>
      <c r="C25" s="294">
        <v>59871</v>
      </c>
      <c r="D25" s="295">
        <v>0.12595299404220944</v>
      </c>
      <c r="E25" s="296">
        <v>7635534955.95</v>
      </c>
      <c r="F25" s="297">
        <v>0.15232082595320195</v>
      </c>
      <c r="H25" s="95" t="s">
        <v>38</v>
      </c>
      <c r="I25" s="121"/>
      <c r="J25" s="285">
        <v>475344</v>
      </c>
      <c r="K25" s="286">
        <v>1</v>
      </c>
      <c r="L25" s="287">
        <v>50127977629.9</v>
      </c>
      <c r="M25" s="286">
        <v>0.9999999999999999</v>
      </c>
    </row>
    <row r="26" spans="2:13" ht="12">
      <c r="B26" s="73" t="s">
        <v>116</v>
      </c>
      <c r="C26" s="294">
        <v>39593</v>
      </c>
      <c r="D26" s="295">
        <v>0.08329336228079033</v>
      </c>
      <c r="E26" s="296">
        <v>4662256268.44</v>
      </c>
      <c r="F26" s="297">
        <v>0.09300706888400556</v>
      </c>
      <c r="H26" s="63"/>
      <c r="I26" s="63"/>
      <c r="J26" s="288"/>
      <c r="K26" s="289"/>
      <c r="L26" s="288"/>
      <c r="M26" s="289"/>
    </row>
    <row r="27" spans="2:6" ht="12.75" thickBot="1">
      <c r="B27" s="73" t="s">
        <v>117</v>
      </c>
      <c r="C27" s="294">
        <v>39594</v>
      </c>
      <c r="D27" s="295">
        <v>0.08329546602039786</v>
      </c>
      <c r="E27" s="296">
        <v>4251126304.39</v>
      </c>
      <c r="F27" s="297">
        <v>0.08480546204709277</v>
      </c>
    </row>
    <row r="28" spans="2:13" ht="12">
      <c r="B28" s="73" t="s">
        <v>118</v>
      </c>
      <c r="C28" s="294">
        <v>29857</v>
      </c>
      <c r="D28" s="295">
        <v>0.0628113534619139</v>
      </c>
      <c r="E28" s="296">
        <v>3036828379.38</v>
      </c>
      <c r="F28" s="297">
        <v>0.0605815060364337</v>
      </c>
      <c r="H28" s="663" t="s">
        <v>82</v>
      </c>
      <c r="I28" s="664"/>
      <c r="J28" s="221" t="s">
        <v>29</v>
      </c>
      <c r="K28" s="189" t="s">
        <v>35</v>
      </c>
      <c r="L28" s="220" t="s">
        <v>30</v>
      </c>
      <c r="M28" s="189" t="s">
        <v>35</v>
      </c>
    </row>
    <row r="29" spans="2:13" ht="12.75" thickBot="1">
      <c r="B29" s="73" t="s">
        <v>119</v>
      </c>
      <c r="C29" s="294">
        <v>24910</v>
      </c>
      <c r="D29" s="295">
        <v>0.0524041536234811</v>
      </c>
      <c r="E29" s="296">
        <v>2399781903.51</v>
      </c>
      <c r="F29" s="297">
        <v>0.047873104341608116</v>
      </c>
      <c r="H29" s="224"/>
      <c r="I29" s="199"/>
      <c r="J29" s="223" t="s">
        <v>81</v>
      </c>
      <c r="K29" s="193" t="s">
        <v>63</v>
      </c>
      <c r="L29" s="222" t="s">
        <v>34</v>
      </c>
      <c r="M29" s="193" t="s">
        <v>64</v>
      </c>
    </row>
    <row r="30" spans="2:13" ht="12">
      <c r="B30" s="73" t="s">
        <v>120</v>
      </c>
      <c r="C30" s="294">
        <v>19743</v>
      </c>
      <c r="D30" s="295">
        <v>0.041534131071392505</v>
      </c>
      <c r="E30" s="296">
        <v>1719369781.4299998</v>
      </c>
      <c r="F30" s="297">
        <v>0.034299603988101876</v>
      </c>
      <c r="H30" s="72" t="s">
        <v>83</v>
      </c>
      <c r="I30" s="98"/>
      <c r="J30" s="116">
        <v>17842</v>
      </c>
      <c r="K30" s="56">
        <v>0.03753492207748494</v>
      </c>
      <c r="L30" s="55">
        <v>1701825715.39</v>
      </c>
      <c r="M30" s="56">
        <v>0.033949618473634695</v>
      </c>
    </row>
    <row r="31" spans="2:13" ht="12">
      <c r="B31" s="73" t="s">
        <v>121</v>
      </c>
      <c r="C31" s="294">
        <v>24685</v>
      </c>
      <c r="D31" s="295">
        <v>0.05193081221178767</v>
      </c>
      <c r="E31" s="296">
        <v>1929465839.98</v>
      </c>
      <c r="F31" s="297">
        <v>0.038490797578658455</v>
      </c>
      <c r="H31" s="73" t="s">
        <v>84</v>
      </c>
      <c r="I31" s="99"/>
      <c r="J31" s="116">
        <v>24024</v>
      </c>
      <c r="K31" s="56">
        <v>0.050540240331212766</v>
      </c>
      <c r="L31" s="55">
        <v>2088762658.54</v>
      </c>
      <c r="M31" s="56">
        <v>0.04166860019691097</v>
      </c>
    </row>
    <row r="32" spans="2:13" ht="12">
      <c r="B32" s="73" t="s">
        <v>122</v>
      </c>
      <c r="C32" s="294">
        <v>24984</v>
      </c>
      <c r="D32" s="295">
        <v>0.05255983035443805</v>
      </c>
      <c r="E32" s="296">
        <v>1936126214.26</v>
      </c>
      <c r="F32" s="297">
        <v>0.0386236649831481</v>
      </c>
      <c r="H32" s="73" t="s">
        <v>85</v>
      </c>
      <c r="I32" s="99"/>
      <c r="J32" s="116">
        <v>85618</v>
      </c>
      <c r="K32" s="56">
        <v>0.18011797771719007</v>
      </c>
      <c r="L32" s="55">
        <v>12543709447.65</v>
      </c>
      <c r="M32" s="56">
        <v>0.25023370262932787</v>
      </c>
    </row>
    <row r="33" spans="2:13" ht="12">
      <c r="B33" s="73" t="s">
        <v>123</v>
      </c>
      <c r="C33" s="294">
        <v>19675</v>
      </c>
      <c r="D33" s="295">
        <v>0.04139107677808072</v>
      </c>
      <c r="E33" s="296">
        <v>1446066878.3500001</v>
      </c>
      <c r="F33" s="297">
        <v>0.028847500871199316</v>
      </c>
      <c r="H33" s="73" t="s">
        <v>86</v>
      </c>
      <c r="I33" s="99"/>
      <c r="J33" s="116">
        <v>18422</v>
      </c>
      <c r="K33" s="56">
        <v>0.03875509104985021</v>
      </c>
      <c r="L33" s="55">
        <v>1386825303.85</v>
      </c>
      <c r="M33" s="56">
        <v>0.02766569427733696</v>
      </c>
    </row>
    <row r="34" spans="2:13" ht="12.75" thickBot="1">
      <c r="B34" s="73" t="s">
        <v>248</v>
      </c>
      <c r="C34" s="294">
        <v>64720</v>
      </c>
      <c r="D34" s="295">
        <v>0.13615402739910465</v>
      </c>
      <c r="E34" s="296">
        <v>4050864046.459999</v>
      </c>
      <c r="F34" s="297">
        <v>0.08081044235153358</v>
      </c>
      <c r="H34" s="73" t="s">
        <v>87</v>
      </c>
      <c r="I34" s="99"/>
      <c r="J34" s="116">
        <v>56297</v>
      </c>
      <c r="K34" s="56">
        <v>0.1184342286849103</v>
      </c>
      <c r="L34" s="55">
        <v>4668972187.56</v>
      </c>
      <c r="M34" s="56">
        <v>0.09314104434915568</v>
      </c>
    </row>
    <row r="35" spans="2:13" ht="12.75" thickBot="1">
      <c r="B35" s="95" t="s">
        <v>38</v>
      </c>
      <c r="C35" s="298">
        <v>475344</v>
      </c>
      <c r="D35" s="299">
        <v>0.9999999999999999</v>
      </c>
      <c r="E35" s="300">
        <v>50127977629.9</v>
      </c>
      <c r="F35" s="301">
        <v>0.9999999999999998</v>
      </c>
      <c r="H35" s="73" t="s">
        <v>88</v>
      </c>
      <c r="I35" s="99"/>
      <c r="J35" s="116">
        <v>106415</v>
      </c>
      <c r="K35" s="56">
        <v>0.22386945033491534</v>
      </c>
      <c r="L35" s="55">
        <v>13118533715.52</v>
      </c>
      <c r="M35" s="56">
        <v>0.26170083725251153</v>
      </c>
    </row>
    <row r="36" spans="2:13" ht="12">
      <c r="B36" s="101"/>
      <c r="C36" s="302"/>
      <c r="D36" s="303"/>
      <c r="E36" s="304"/>
      <c r="F36" s="303"/>
      <c r="H36" s="73" t="s">
        <v>89</v>
      </c>
      <c r="I36" s="99"/>
      <c r="J36" s="116">
        <v>40181</v>
      </c>
      <c r="K36" s="56">
        <v>0.08453036117001582</v>
      </c>
      <c r="L36" s="55">
        <v>4240978634.1</v>
      </c>
      <c r="M36" s="56">
        <v>0.08460302678499379</v>
      </c>
    </row>
    <row r="37" spans="2:13" ht="12">
      <c r="B37" s="63"/>
      <c r="C37" s="305"/>
      <c r="D37" s="289"/>
      <c r="E37" s="306"/>
      <c r="F37" s="289"/>
      <c r="H37" s="73" t="s">
        <v>90</v>
      </c>
      <c r="I37" s="99"/>
      <c r="J37" s="116">
        <v>30218</v>
      </c>
      <c r="K37" s="56">
        <v>0.0635708034602309</v>
      </c>
      <c r="L37" s="55">
        <v>2686045230.4700003</v>
      </c>
      <c r="M37" s="56">
        <v>0.053583754172197955</v>
      </c>
    </row>
    <row r="38" spans="2:13" ht="12">
      <c r="B38" s="63"/>
      <c r="C38" s="305"/>
      <c r="D38" s="289"/>
      <c r="E38" s="306"/>
      <c r="F38" s="289"/>
      <c r="H38" s="73" t="s">
        <v>91</v>
      </c>
      <c r="I38" s="99"/>
      <c r="J38" s="116">
        <v>32717</v>
      </c>
      <c r="K38" s="56">
        <v>0.06882804873943922</v>
      </c>
      <c r="L38" s="55">
        <v>2617834689.86</v>
      </c>
      <c r="M38" s="56">
        <v>0.05222302621477654</v>
      </c>
    </row>
    <row r="39" spans="2:13" ht="12">
      <c r="B39" s="63"/>
      <c r="C39" s="305"/>
      <c r="D39" s="289"/>
      <c r="E39" s="306"/>
      <c r="F39" s="289"/>
      <c r="H39" s="73" t="s">
        <v>92</v>
      </c>
      <c r="I39" s="99"/>
      <c r="J39" s="116">
        <v>30237</v>
      </c>
      <c r="K39" s="56">
        <v>0.0636107745127739</v>
      </c>
      <c r="L39" s="55">
        <v>2328311115.98</v>
      </c>
      <c r="M39" s="56">
        <v>0.046447337915169036</v>
      </c>
    </row>
    <row r="40" spans="2:13" ht="12">
      <c r="B40" s="63"/>
      <c r="C40" s="305"/>
      <c r="D40" s="289"/>
      <c r="E40" s="306"/>
      <c r="F40" s="289"/>
      <c r="H40" s="73" t="s">
        <v>93</v>
      </c>
      <c r="I40" s="99"/>
      <c r="J40" s="116">
        <v>20968</v>
      </c>
      <c r="K40" s="56">
        <v>0.04411121209061227</v>
      </c>
      <c r="L40" s="55">
        <v>1657158045.3700001</v>
      </c>
      <c r="M40" s="56">
        <v>0.03305854582055888</v>
      </c>
    </row>
    <row r="41" spans="2:13" ht="12.75" thickBot="1">
      <c r="B41" s="63"/>
      <c r="C41" s="305"/>
      <c r="D41" s="289"/>
      <c r="E41" s="306"/>
      <c r="F41" s="289"/>
      <c r="H41" s="73" t="s">
        <v>94</v>
      </c>
      <c r="I41" s="99"/>
      <c r="J41" s="116">
        <v>12405</v>
      </c>
      <c r="K41" s="56">
        <v>0.026096889831364233</v>
      </c>
      <c r="L41" s="55">
        <v>1089020885.61</v>
      </c>
      <c r="M41" s="56">
        <v>0.021724811913425922</v>
      </c>
    </row>
    <row r="42" spans="2:13" ht="12.75" thickBot="1">
      <c r="B42" s="63"/>
      <c r="C42" s="305"/>
      <c r="D42" s="289"/>
      <c r="E42" s="306"/>
      <c r="F42" s="289"/>
      <c r="H42" s="95" t="s">
        <v>38</v>
      </c>
      <c r="I42" s="104"/>
      <c r="J42" s="82">
        <v>475344</v>
      </c>
      <c r="K42" s="245">
        <v>1</v>
      </c>
      <c r="L42" s="57">
        <v>50127977629.90001</v>
      </c>
      <c r="M42" s="245">
        <v>0.9999999999999998</v>
      </c>
    </row>
    <row r="43" spans="2:6" ht="12">
      <c r="B43" s="63"/>
      <c r="C43" s="305"/>
      <c r="D43" s="289"/>
      <c r="E43" s="306"/>
      <c r="F43" s="289"/>
    </row>
    <row r="44" spans="2:6" ht="12">
      <c r="B44" s="63"/>
      <c r="C44" s="305"/>
      <c r="D44" s="289"/>
      <c r="E44" s="306"/>
      <c r="F44" s="289"/>
    </row>
    <row r="45" spans="2:6" ht="12">
      <c r="B45" s="63"/>
      <c r="C45" s="305"/>
      <c r="D45" s="289"/>
      <c r="E45" s="306"/>
      <c r="F45" s="289"/>
    </row>
    <row r="46" spans="2:6" ht="12">
      <c r="B46" s="63"/>
      <c r="C46" s="305"/>
      <c r="D46" s="289"/>
      <c r="E46" s="306"/>
      <c r="F46" s="289"/>
    </row>
    <row r="47" spans="2:6" ht="12">
      <c r="B47" s="63"/>
      <c r="C47" s="305"/>
      <c r="D47" s="289"/>
      <c r="E47" s="306"/>
      <c r="F47" s="289"/>
    </row>
    <row r="48" spans="2:6" ht="12">
      <c r="B48" s="63"/>
      <c r="C48" s="305"/>
      <c r="D48" s="289"/>
      <c r="E48" s="306"/>
      <c r="F48" s="289"/>
    </row>
    <row r="49" spans="2:6" ht="12">
      <c r="B49" s="63"/>
      <c r="C49" s="305"/>
      <c r="D49" s="289"/>
      <c r="E49" s="306"/>
      <c r="F49" s="289"/>
    </row>
    <row r="50" spans="2:6" ht="12">
      <c r="B50" s="63"/>
      <c r="C50" s="305"/>
      <c r="D50" s="289"/>
      <c r="E50" s="306"/>
      <c r="F50" s="289"/>
    </row>
    <row r="51" spans="2:6" ht="12">
      <c r="B51" s="63"/>
      <c r="C51" s="305"/>
      <c r="D51" s="289"/>
      <c r="E51" s="306"/>
      <c r="F51" s="289"/>
    </row>
    <row r="52" spans="2:6" ht="12">
      <c r="B52" s="63"/>
      <c r="C52" s="305"/>
      <c r="D52" s="289"/>
      <c r="E52" s="306"/>
      <c r="F52" s="289"/>
    </row>
  </sheetData>
  <sheetProtection/>
  <mergeCells count="5">
    <mergeCell ref="H15:I15"/>
    <mergeCell ref="H16:I16"/>
    <mergeCell ref="H2:I2"/>
    <mergeCell ref="H3:I3"/>
    <mergeCell ref="H28:I28"/>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August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R61"/>
  <sheetViews>
    <sheetView view="pageLayout" workbookViewId="0" topLeftCell="A4">
      <selection activeCell="H23" sqref="H23"/>
    </sheetView>
  </sheetViews>
  <sheetFormatPr defaultColWidth="9.140625" defaultRowHeight="12"/>
  <cols>
    <col min="2" max="2" width="51.7109375" style="0" customWidth="1"/>
    <col min="3" max="3" width="13.8515625" style="0" bestFit="1" customWidth="1"/>
    <col min="4" max="4" width="17.421875" style="0" customWidth="1"/>
    <col min="5" max="5" width="17.7109375" style="0" bestFit="1" customWidth="1"/>
    <col min="6" max="6" width="12.14062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07" t="s">
        <v>134</v>
      </c>
      <c r="C2" s="49"/>
      <c r="D2" s="308"/>
      <c r="E2" s="123"/>
      <c r="F2" s="123"/>
      <c r="G2" s="123"/>
      <c r="H2" s="123"/>
      <c r="I2" s="123"/>
      <c r="J2" s="123"/>
      <c r="K2" s="123"/>
      <c r="L2" s="123"/>
      <c r="M2" s="123"/>
      <c r="N2" s="123"/>
      <c r="O2" s="123"/>
      <c r="P2" s="123"/>
      <c r="Q2" s="123"/>
      <c r="R2" s="309"/>
    </row>
    <row r="3" spans="2:18" ht="12">
      <c r="B3" s="310"/>
      <c r="C3" s="83"/>
      <c r="D3" s="311"/>
      <c r="E3" s="4"/>
      <c r="F3" s="83"/>
      <c r="G3" s="4"/>
      <c r="H3" s="4"/>
      <c r="I3" s="4"/>
      <c r="J3" s="4"/>
      <c r="K3" s="4"/>
      <c r="L3" s="4"/>
      <c r="M3" s="4"/>
      <c r="N3" s="4"/>
      <c r="O3" s="4"/>
      <c r="P3" s="4"/>
      <c r="Q3" s="4"/>
      <c r="R3" s="4"/>
    </row>
    <row r="4" spans="2:18" ht="12">
      <c r="B4" s="312" t="s">
        <v>135</v>
      </c>
      <c r="C4" s="313">
        <v>39616</v>
      </c>
      <c r="D4" s="4"/>
      <c r="E4" s="310"/>
      <c r="F4" s="4"/>
      <c r="G4" s="4"/>
      <c r="H4" s="677" t="s">
        <v>249</v>
      </c>
      <c r="I4" s="677"/>
      <c r="J4" s="4"/>
      <c r="K4" s="4"/>
      <c r="L4" s="4"/>
      <c r="M4" s="4"/>
      <c r="N4" s="4"/>
      <c r="O4" s="4"/>
      <c r="P4" s="4"/>
      <c r="Q4" s="4"/>
      <c r="R4" s="4"/>
    </row>
    <row r="5" spans="2:18" ht="12.75" thickBot="1">
      <c r="B5" s="315"/>
      <c r="C5" s="315"/>
      <c r="D5" s="315"/>
      <c r="E5" s="310"/>
      <c r="F5" s="315"/>
      <c r="G5" s="315"/>
      <c r="H5" s="315"/>
      <c r="I5" s="315"/>
      <c r="J5" s="315"/>
      <c r="K5" s="315"/>
      <c r="L5" s="315"/>
      <c r="M5" s="315"/>
      <c r="N5" s="315"/>
      <c r="O5" s="315"/>
      <c r="P5" s="315"/>
      <c r="Q5" s="315"/>
      <c r="R5" s="315"/>
    </row>
    <row r="6" spans="2:18" ht="44.25" customHeight="1" thickBot="1">
      <c r="B6" s="316" t="s">
        <v>250</v>
      </c>
      <c r="C6" s="316" t="s">
        <v>136</v>
      </c>
      <c r="D6" s="316" t="s">
        <v>137</v>
      </c>
      <c r="E6" s="316" t="s">
        <v>138</v>
      </c>
      <c r="F6" s="316" t="s">
        <v>139</v>
      </c>
      <c r="G6" s="316" t="s">
        <v>140</v>
      </c>
      <c r="H6" s="316" t="s">
        <v>141</v>
      </c>
      <c r="I6" s="316" t="s">
        <v>142</v>
      </c>
      <c r="J6" s="316" t="s">
        <v>143</v>
      </c>
      <c r="K6" s="316" t="s">
        <v>144</v>
      </c>
      <c r="L6" s="316" t="s">
        <v>145</v>
      </c>
      <c r="M6" s="316" t="s">
        <v>146</v>
      </c>
      <c r="N6" s="316" t="s">
        <v>147</v>
      </c>
      <c r="O6" s="316" t="s">
        <v>148</v>
      </c>
      <c r="P6" s="316" t="s">
        <v>149</v>
      </c>
      <c r="Q6" s="316" t="s">
        <v>150</v>
      </c>
      <c r="R6" s="316" t="s">
        <v>211</v>
      </c>
    </row>
    <row r="7" spans="2:18" ht="12">
      <c r="B7" s="317"/>
      <c r="C7" s="52"/>
      <c r="D7" s="318"/>
      <c r="E7" s="52"/>
      <c r="F7" s="318"/>
      <c r="G7" s="319"/>
      <c r="H7" s="320"/>
      <c r="I7" s="321"/>
      <c r="J7" s="322"/>
      <c r="K7" s="323"/>
      <c r="L7" s="324"/>
      <c r="M7" s="325"/>
      <c r="N7" s="324"/>
      <c r="O7" s="326"/>
      <c r="P7" s="327"/>
      <c r="Q7" s="328"/>
      <c r="R7" s="329"/>
    </row>
    <row r="8" spans="2:18" ht="12">
      <c r="B8" s="355" t="s">
        <v>151</v>
      </c>
      <c r="C8" s="53" t="s">
        <v>251</v>
      </c>
      <c r="D8" s="59" t="s">
        <v>152</v>
      </c>
      <c r="E8" s="53" t="s">
        <v>160</v>
      </c>
      <c r="F8" s="59" t="s">
        <v>252</v>
      </c>
      <c r="G8" s="357">
        <v>300000000</v>
      </c>
      <c r="H8" s="555">
        <v>-270000000</v>
      </c>
      <c r="I8" s="357">
        <v>30000000</v>
      </c>
      <c r="J8" s="556" t="s">
        <v>161</v>
      </c>
      <c r="K8" s="557">
        <v>0.0015</v>
      </c>
      <c r="L8" s="558">
        <v>0.00975</v>
      </c>
      <c r="M8" s="559" t="s">
        <v>253</v>
      </c>
      <c r="N8" s="560">
        <v>40805</v>
      </c>
      <c r="O8" s="561">
        <v>72924.65753424657</v>
      </c>
      <c r="P8" s="333">
        <v>40878</v>
      </c>
      <c r="Q8" s="125">
        <v>56584</v>
      </c>
      <c r="R8" s="334" t="s">
        <v>213</v>
      </c>
    </row>
    <row r="9" spans="2:18" ht="12">
      <c r="B9" s="355" t="s">
        <v>154</v>
      </c>
      <c r="C9" s="53" t="s">
        <v>254</v>
      </c>
      <c r="D9" s="59" t="s">
        <v>152</v>
      </c>
      <c r="E9" s="53" t="s">
        <v>160</v>
      </c>
      <c r="F9" s="59" t="s">
        <v>252</v>
      </c>
      <c r="G9" s="357">
        <v>500000000</v>
      </c>
      <c r="H9" s="555">
        <v>0</v>
      </c>
      <c r="I9" s="357">
        <v>500000000</v>
      </c>
      <c r="J9" s="556" t="s">
        <v>161</v>
      </c>
      <c r="K9" s="557">
        <v>0.003</v>
      </c>
      <c r="L9" s="558">
        <v>0.01125</v>
      </c>
      <c r="M9" s="559" t="s">
        <v>253</v>
      </c>
      <c r="N9" s="560">
        <v>40805</v>
      </c>
      <c r="O9" s="561">
        <v>1402397.2602739725</v>
      </c>
      <c r="P9" s="333">
        <v>40878</v>
      </c>
      <c r="Q9" s="125">
        <v>56584</v>
      </c>
      <c r="R9" s="334" t="s">
        <v>213</v>
      </c>
    </row>
    <row r="10" spans="2:18" ht="12">
      <c r="B10" s="355" t="s">
        <v>156</v>
      </c>
      <c r="C10" s="53" t="s">
        <v>255</v>
      </c>
      <c r="D10" s="59" t="s">
        <v>152</v>
      </c>
      <c r="E10" s="53" t="s">
        <v>160</v>
      </c>
      <c r="F10" s="59" t="s">
        <v>252</v>
      </c>
      <c r="G10" s="357">
        <v>500000000</v>
      </c>
      <c r="H10" s="555">
        <v>0</v>
      </c>
      <c r="I10" s="357">
        <v>500000000</v>
      </c>
      <c r="J10" s="556" t="s">
        <v>161</v>
      </c>
      <c r="K10" s="557">
        <v>0.003</v>
      </c>
      <c r="L10" s="558">
        <v>0.01125</v>
      </c>
      <c r="M10" s="559" t="s">
        <v>253</v>
      </c>
      <c r="N10" s="560">
        <v>40805</v>
      </c>
      <c r="O10" s="561">
        <v>1402397.2602739725</v>
      </c>
      <c r="P10" s="333">
        <v>40878</v>
      </c>
      <c r="Q10" s="125">
        <v>56584</v>
      </c>
      <c r="R10" s="334" t="s">
        <v>213</v>
      </c>
    </row>
    <row r="11" spans="2:18" ht="12">
      <c r="B11" s="355" t="s">
        <v>159</v>
      </c>
      <c r="C11" s="53" t="s">
        <v>256</v>
      </c>
      <c r="D11" s="59" t="s">
        <v>152</v>
      </c>
      <c r="E11" s="53" t="s">
        <v>160</v>
      </c>
      <c r="F11" s="59" t="s">
        <v>252</v>
      </c>
      <c r="G11" s="357">
        <v>500000000</v>
      </c>
      <c r="H11" s="555">
        <v>0</v>
      </c>
      <c r="I11" s="357">
        <v>500000000</v>
      </c>
      <c r="J11" s="556" t="s">
        <v>161</v>
      </c>
      <c r="K11" s="557">
        <v>0.003</v>
      </c>
      <c r="L11" s="558">
        <v>0.01125</v>
      </c>
      <c r="M11" s="559" t="s">
        <v>253</v>
      </c>
      <c r="N11" s="560">
        <v>40805</v>
      </c>
      <c r="O11" s="561">
        <v>1402397.2602739725</v>
      </c>
      <c r="P11" s="333">
        <v>40878</v>
      </c>
      <c r="Q11" s="125">
        <v>56584</v>
      </c>
      <c r="R11" s="334" t="s">
        <v>213</v>
      </c>
    </row>
    <row r="12" spans="2:18" ht="12">
      <c r="B12" s="355" t="s">
        <v>162</v>
      </c>
      <c r="C12" s="53" t="s">
        <v>257</v>
      </c>
      <c r="D12" s="59" t="s">
        <v>152</v>
      </c>
      <c r="E12" s="53" t="s">
        <v>160</v>
      </c>
      <c r="F12" s="59" t="s">
        <v>252</v>
      </c>
      <c r="G12" s="357">
        <v>500000000</v>
      </c>
      <c r="H12" s="555">
        <v>0</v>
      </c>
      <c r="I12" s="357">
        <v>500000000</v>
      </c>
      <c r="J12" s="556" t="s">
        <v>161</v>
      </c>
      <c r="K12" s="557">
        <v>0.003</v>
      </c>
      <c r="L12" s="558">
        <v>0.01125</v>
      </c>
      <c r="M12" s="559" t="s">
        <v>253</v>
      </c>
      <c r="N12" s="560">
        <v>40805</v>
      </c>
      <c r="O12" s="561">
        <v>1402397.2602739725</v>
      </c>
      <c r="P12" s="333">
        <v>40878</v>
      </c>
      <c r="Q12" s="125">
        <v>56584</v>
      </c>
      <c r="R12" s="334" t="s">
        <v>213</v>
      </c>
    </row>
    <row r="13" spans="2:18" ht="12">
      <c r="B13" s="355" t="s">
        <v>171</v>
      </c>
      <c r="C13" s="53" t="s">
        <v>258</v>
      </c>
      <c r="D13" s="59" t="s">
        <v>152</v>
      </c>
      <c r="E13" s="53" t="s">
        <v>160</v>
      </c>
      <c r="F13" s="59" t="s">
        <v>252</v>
      </c>
      <c r="G13" s="357">
        <v>500000000</v>
      </c>
      <c r="H13" s="555">
        <v>0</v>
      </c>
      <c r="I13" s="357">
        <v>500000000</v>
      </c>
      <c r="J13" s="556" t="s">
        <v>161</v>
      </c>
      <c r="K13" s="557">
        <v>0.003</v>
      </c>
      <c r="L13" s="558">
        <v>0.01125</v>
      </c>
      <c r="M13" s="559" t="s">
        <v>253</v>
      </c>
      <c r="N13" s="560">
        <v>40805</v>
      </c>
      <c r="O13" s="561">
        <v>1402397.2602739725</v>
      </c>
      <c r="P13" s="333">
        <v>40878</v>
      </c>
      <c r="Q13" s="125">
        <v>56584</v>
      </c>
      <c r="R13" s="334" t="s">
        <v>213</v>
      </c>
    </row>
    <row r="14" spans="2:18" ht="12">
      <c r="B14" s="355" t="s">
        <v>172</v>
      </c>
      <c r="C14" s="53" t="s">
        <v>259</v>
      </c>
      <c r="D14" s="59" t="s">
        <v>152</v>
      </c>
      <c r="E14" s="53" t="s">
        <v>160</v>
      </c>
      <c r="F14" s="59" t="s">
        <v>252</v>
      </c>
      <c r="G14" s="357">
        <v>500000000</v>
      </c>
      <c r="H14" s="555">
        <v>0</v>
      </c>
      <c r="I14" s="357">
        <v>500000000</v>
      </c>
      <c r="J14" s="556" t="s">
        <v>161</v>
      </c>
      <c r="K14" s="557">
        <v>0.003</v>
      </c>
      <c r="L14" s="558">
        <v>0.01125</v>
      </c>
      <c r="M14" s="559" t="s">
        <v>253</v>
      </c>
      <c r="N14" s="560">
        <v>40805</v>
      </c>
      <c r="O14" s="561">
        <v>1402397.2602739725</v>
      </c>
      <c r="P14" s="333">
        <v>40878</v>
      </c>
      <c r="Q14" s="125">
        <v>56584</v>
      </c>
      <c r="R14" s="334" t="s">
        <v>213</v>
      </c>
    </row>
    <row r="15" spans="2:18" ht="12">
      <c r="B15" s="355" t="s">
        <v>165</v>
      </c>
      <c r="C15" s="53" t="s">
        <v>260</v>
      </c>
      <c r="D15" s="59" t="s">
        <v>166</v>
      </c>
      <c r="E15" s="53" t="s">
        <v>160</v>
      </c>
      <c r="F15" s="59" t="s">
        <v>252</v>
      </c>
      <c r="G15" s="357">
        <v>310600000</v>
      </c>
      <c r="H15" s="555">
        <v>0</v>
      </c>
      <c r="I15" s="357">
        <v>310600000</v>
      </c>
      <c r="J15" s="556" t="s">
        <v>161</v>
      </c>
      <c r="K15" s="557">
        <v>0.0075</v>
      </c>
      <c r="L15" s="558">
        <v>0.01575</v>
      </c>
      <c r="M15" s="559" t="s">
        <v>253</v>
      </c>
      <c r="N15" s="560">
        <v>40805</v>
      </c>
      <c r="O15" s="561">
        <v>1219636.8493150685</v>
      </c>
      <c r="P15" s="333">
        <v>42064</v>
      </c>
      <c r="Q15" s="125">
        <v>56584</v>
      </c>
      <c r="R15" s="334" t="s">
        <v>213</v>
      </c>
    </row>
    <row r="16" spans="2:18" ht="12.75" thickBot="1">
      <c r="B16" s="335"/>
      <c r="C16" s="336"/>
      <c r="D16" s="337"/>
      <c r="E16" s="336"/>
      <c r="F16" s="337"/>
      <c r="G16" s="336"/>
      <c r="H16" s="337"/>
      <c r="I16" s="336"/>
      <c r="J16" s="337"/>
      <c r="K16" s="336"/>
      <c r="L16" s="337"/>
      <c r="M16" s="336"/>
      <c r="N16" s="337"/>
      <c r="O16" s="338"/>
      <c r="P16" s="337"/>
      <c r="Q16" s="336"/>
      <c r="R16" s="339"/>
    </row>
    <row r="17" spans="2:18" ht="12">
      <c r="B17" s="340" t="s">
        <v>214</v>
      </c>
      <c r="C17" s="4"/>
      <c r="D17" s="4"/>
      <c r="E17" s="4"/>
      <c r="F17" s="4"/>
      <c r="G17" s="211"/>
      <c r="H17" s="59"/>
      <c r="I17" s="59"/>
      <c r="J17" s="59"/>
      <c r="K17" s="59"/>
      <c r="L17" s="59"/>
      <c r="M17" s="126"/>
      <c r="N17" s="126"/>
      <c r="O17" s="127"/>
      <c r="P17" s="128"/>
      <c r="Q17" s="4"/>
      <c r="R17" s="5"/>
    </row>
    <row r="18" spans="2:18" ht="12.75" thickBot="1">
      <c r="B18" s="310"/>
      <c r="C18" s="59"/>
      <c r="D18" s="59"/>
      <c r="E18" s="59"/>
      <c r="F18" s="59"/>
      <c r="G18" s="341"/>
      <c r="H18" s="77"/>
      <c r="I18" s="331"/>
      <c r="J18" s="331"/>
      <c r="K18" s="342"/>
      <c r="L18" s="343"/>
      <c r="M18" s="344"/>
      <c r="N18" s="332"/>
      <c r="O18" s="345"/>
      <c r="P18" s="333"/>
      <c r="Q18" s="346"/>
      <c r="R18" s="347"/>
    </row>
    <row r="19" spans="2:18" ht="24">
      <c r="B19" s="348" t="s">
        <v>261</v>
      </c>
      <c r="C19" s="316" t="s">
        <v>38</v>
      </c>
      <c r="D19" s="349" t="s">
        <v>173</v>
      </c>
      <c r="E19" s="316" t="s">
        <v>174</v>
      </c>
      <c r="F19" s="350" t="s">
        <v>175</v>
      </c>
      <c r="G19" s="341"/>
      <c r="H19" s="77"/>
      <c r="I19" s="331"/>
      <c r="J19" s="331"/>
      <c r="K19" s="342"/>
      <c r="L19" s="343"/>
      <c r="M19" s="344"/>
      <c r="N19" s="332"/>
      <c r="O19" s="345"/>
      <c r="P19" s="333"/>
      <c r="Q19" s="346"/>
      <c r="R19" s="347"/>
    </row>
    <row r="20" spans="2:18" ht="24.75" thickBot="1">
      <c r="B20" s="351"/>
      <c r="C20" s="352" t="s">
        <v>34</v>
      </c>
      <c r="D20" s="353"/>
      <c r="E20" s="352" t="s">
        <v>176</v>
      </c>
      <c r="F20" s="354" t="s">
        <v>177</v>
      </c>
      <c r="G20" s="341"/>
      <c r="H20" s="77"/>
      <c r="I20" s="331"/>
      <c r="J20" s="331"/>
      <c r="K20" s="342"/>
      <c r="L20" s="343"/>
      <c r="M20" s="344"/>
      <c r="N20" s="332"/>
      <c r="O20" s="345"/>
      <c r="P20" s="333"/>
      <c r="Q20" s="346"/>
      <c r="R20" s="347"/>
    </row>
    <row r="21" spans="2:18" ht="12">
      <c r="B21" s="355"/>
      <c r="C21" s="53"/>
      <c r="D21" s="59"/>
      <c r="E21" s="53"/>
      <c r="F21" s="356"/>
      <c r="G21" s="341"/>
      <c r="H21" s="77"/>
      <c r="I21" s="331"/>
      <c r="J21" s="331"/>
      <c r="K21" s="342"/>
      <c r="L21" s="343"/>
      <c r="M21" s="344"/>
      <c r="N21" s="332"/>
      <c r="O21" s="345"/>
      <c r="P21" s="333"/>
      <c r="Q21" s="346"/>
      <c r="R21" s="347"/>
    </row>
    <row r="22" spans="2:18" ht="12">
      <c r="B22" s="355" t="s">
        <v>262</v>
      </c>
      <c r="C22" s="357">
        <v>30000000</v>
      </c>
      <c r="D22" s="358">
        <v>0.008980422678560737</v>
      </c>
      <c r="E22" s="359">
        <v>0.0929773094653655</v>
      </c>
      <c r="F22" s="360">
        <v>0.10378554750643597</v>
      </c>
      <c r="G22" s="212"/>
      <c r="H22" s="77"/>
      <c r="I22" s="77"/>
      <c r="J22" s="77"/>
      <c r="K22" s="77"/>
      <c r="L22" s="343"/>
      <c r="M22" s="344"/>
      <c r="N22" s="332"/>
      <c r="O22" s="332"/>
      <c r="P22" s="77"/>
      <c r="Q22" s="346"/>
      <c r="R22" s="346"/>
    </row>
    <row r="23" spans="2:18" ht="12">
      <c r="B23" s="355" t="s">
        <v>263</v>
      </c>
      <c r="C23" s="357">
        <v>500000000</v>
      </c>
      <c r="D23" s="358">
        <v>0.14967371130934562</v>
      </c>
      <c r="E23" s="359">
        <v>0.0929773094653655</v>
      </c>
      <c r="F23" s="360">
        <v>0.10378554750643597</v>
      </c>
      <c r="G23" s="211"/>
      <c r="H23" s="77"/>
      <c r="I23" s="77"/>
      <c r="J23" s="77"/>
      <c r="K23" s="77"/>
      <c r="L23" s="343"/>
      <c r="M23" s="344"/>
      <c r="N23" s="332"/>
      <c r="O23" s="332"/>
      <c r="P23" s="77"/>
      <c r="Q23" s="346"/>
      <c r="R23" s="346"/>
    </row>
    <row r="24" spans="2:18" ht="12">
      <c r="B24" s="355" t="s">
        <v>264</v>
      </c>
      <c r="C24" s="357">
        <v>500000000</v>
      </c>
      <c r="D24" s="358">
        <v>0.14967371130934562</v>
      </c>
      <c r="E24" s="359">
        <v>0.0929773094653655</v>
      </c>
      <c r="F24" s="360">
        <v>0.10378554750643597</v>
      </c>
      <c r="G24" s="211"/>
      <c r="H24" s="77"/>
      <c r="I24" s="77"/>
      <c r="J24" s="77"/>
      <c r="K24" s="77"/>
      <c r="L24" s="343"/>
      <c r="M24" s="344"/>
      <c r="N24" s="332"/>
      <c r="O24" s="332"/>
      <c r="P24" s="77"/>
      <c r="Q24" s="346"/>
      <c r="R24" s="346"/>
    </row>
    <row r="25" spans="2:18" ht="12">
      <c r="B25" s="355" t="s">
        <v>265</v>
      </c>
      <c r="C25" s="357">
        <v>500000000</v>
      </c>
      <c r="D25" s="358">
        <v>0.14967371130934562</v>
      </c>
      <c r="E25" s="359">
        <v>0.0929773094653655</v>
      </c>
      <c r="F25" s="360">
        <v>0.10378554750643597</v>
      </c>
      <c r="G25" s="212"/>
      <c r="H25" s="59"/>
      <c r="I25" s="59"/>
      <c r="J25" s="59"/>
      <c r="K25" s="59"/>
      <c r="L25" s="59"/>
      <c r="M25" s="59"/>
      <c r="N25" s="59"/>
      <c r="O25" s="59"/>
      <c r="P25" s="59"/>
      <c r="Q25" s="59"/>
      <c r="R25" s="59"/>
    </row>
    <row r="26" spans="2:18" ht="12">
      <c r="B26" s="355" t="s">
        <v>266</v>
      </c>
      <c r="C26" s="357">
        <v>500000000</v>
      </c>
      <c r="D26" s="358">
        <v>0.14967371130934562</v>
      </c>
      <c r="E26" s="359">
        <v>0.0929773094653655</v>
      </c>
      <c r="F26" s="360">
        <v>0.10378554750643597</v>
      </c>
      <c r="G26" s="211"/>
      <c r="H26" s="59"/>
      <c r="I26" s="59"/>
      <c r="J26" s="59"/>
      <c r="K26" s="59"/>
      <c r="L26" s="59"/>
      <c r="M26" s="59"/>
      <c r="N26" s="59"/>
      <c r="O26" s="59"/>
      <c r="P26" s="59"/>
      <c r="Q26" s="59"/>
      <c r="R26" s="59"/>
    </row>
    <row r="27" spans="2:18" ht="12">
      <c r="B27" s="355" t="s">
        <v>267</v>
      </c>
      <c r="C27" s="357">
        <v>500000000</v>
      </c>
      <c r="D27" s="358">
        <v>0.14967371130934562</v>
      </c>
      <c r="E27" s="359">
        <v>0.0929773094653655</v>
      </c>
      <c r="F27" s="360">
        <v>0.10378554750643597</v>
      </c>
      <c r="G27" s="211"/>
      <c r="H27" s="59"/>
      <c r="I27" s="59"/>
      <c r="J27" s="59"/>
      <c r="K27" s="59"/>
      <c r="L27" s="59"/>
      <c r="M27" s="59"/>
      <c r="N27" s="59"/>
      <c r="O27" s="59"/>
      <c r="P27" s="59"/>
      <c r="Q27" s="59"/>
      <c r="R27" s="59"/>
    </row>
    <row r="28" spans="2:18" ht="12">
      <c r="B28" s="355" t="s">
        <v>268</v>
      </c>
      <c r="C28" s="357">
        <v>500000000</v>
      </c>
      <c r="D28" s="358">
        <v>0.14967371130934562</v>
      </c>
      <c r="E28" s="359">
        <v>0.0929773094653655</v>
      </c>
      <c r="F28" s="360">
        <v>0.10378554750643597</v>
      </c>
      <c r="G28" s="211"/>
      <c r="H28" s="4"/>
      <c r="I28" s="4"/>
      <c r="J28" s="4"/>
      <c r="K28" s="4"/>
      <c r="L28" s="4"/>
      <c r="M28" s="4"/>
      <c r="N28" s="4"/>
      <c r="O28" s="4"/>
      <c r="P28" s="4"/>
      <c r="Q28" s="4"/>
      <c r="R28" s="4"/>
    </row>
    <row r="29" spans="2:18" ht="12">
      <c r="B29" s="355" t="s">
        <v>178</v>
      </c>
      <c r="C29" s="357">
        <v>310600000</v>
      </c>
      <c r="D29" s="358">
        <v>0.0929773094653655</v>
      </c>
      <c r="E29" s="359">
        <v>0</v>
      </c>
      <c r="F29" s="360">
        <v>0</v>
      </c>
      <c r="G29" s="211"/>
      <c r="H29" s="4"/>
      <c r="I29" s="4"/>
      <c r="J29" s="4"/>
      <c r="K29" s="4"/>
      <c r="L29" s="4"/>
      <c r="M29" s="4"/>
      <c r="N29" s="4"/>
      <c r="O29" s="4"/>
      <c r="P29" s="4"/>
      <c r="Q29" s="4"/>
      <c r="R29" s="4"/>
    </row>
    <row r="30" spans="2:18" ht="12.75" thickBot="1">
      <c r="B30" s="355"/>
      <c r="C30" s="361"/>
      <c r="D30" s="362"/>
      <c r="E30" s="363"/>
      <c r="F30" s="364"/>
      <c r="G30" s="365"/>
      <c r="H30" s="366"/>
      <c r="I30" s="366"/>
      <c r="J30" s="366"/>
      <c r="K30" s="366"/>
      <c r="L30" s="366"/>
      <c r="M30" s="366"/>
      <c r="N30" s="366"/>
      <c r="O30" s="366"/>
      <c r="P30" s="366"/>
      <c r="Q30" s="366"/>
      <c r="R30" s="366"/>
    </row>
    <row r="31" spans="2:18" ht="12">
      <c r="B31" s="355"/>
      <c r="C31" s="367">
        <v>3340600000</v>
      </c>
      <c r="D31" s="368">
        <v>0.9999999999999999</v>
      </c>
      <c r="E31" s="369"/>
      <c r="F31" s="370"/>
      <c r="G31" s="212"/>
      <c r="H31" s="59"/>
      <c r="I31" s="59"/>
      <c r="J31" s="59"/>
      <c r="K31" s="59"/>
      <c r="L31" s="59"/>
      <c r="M31" s="59"/>
      <c r="N31" s="59"/>
      <c r="O31" s="59"/>
      <c r="P31" s="59"/>
      <c r="Q31" s="59"/>
      <c r="R31" s="59"/>
    </row>
    <row r="32" spans="2:18" ht="12.75" thickBot="1">
      <c r="B32" s="355"/>
      <c r="C32" s="371"/>
      <c r="D32" s="372"/>
      <c r="E32" s="369"/>
      <c r="F32" s="370"/>
      <c r="G32" s="212"/>
      <c r="H32" s="77"/>
      <c r="I32" s="77"/>
      <c r="J32" s="77"/>
      <c r="K32" s="77"/>
      <c r="L32" s="343"/>
      <c r="M32" s="344"/>
      <c r="N32" s="332"/>
      <c r="O32" s="332"/>
      <c r="P32" s="373"/>
      <c r="Q32" s="346"/>
      <c r="R32" s="346"/>
    </row>
    <row r="33" spans="2:18" ht="12">
      <c r="B33" s="374"/>
      <c r="C33" s="134"/>
      <c r="D33" s="375"/>
      <c r="E33" s="134"/>
      <c r="F33" s="376"/>
      <c r="G33" s="212"/>
      <c r="H33" s="77"/>
      <c r="I33" s="77"/>
      <c r="J33" s="77"/>
      <c r="K33" s="77"/>
      <c r="L33" s="343"/>
      <c r="M33" s="344"/>
      <c r="N33" s="332"/>
      <c r="O33" s="332"/>
      <c r="P33" s="373"/>
      <c r="Q33" s="346"/>
      <c r="R33" s="346"/>
    </row>
    <row r="34" spans="2:18" ht="12">
      <c r="B34" s="355" t="s">
        <v>269</v>
      </c>
      <c r="C34" s="357">
        <v>36106000</v>
      </c>
      <c r="D34" s="358">
        <v>0.010808238041070466</v>
      </c>
      <c r="E34" s="369"/>
      <c r="F34" s="370"/>
      <c r="G34" s="59"/>
      <c r="H34" s="59"/>
      <c r="I34" s="59"/>
      <c r="J34" s="59"/>
      <c r="K34" s="59"/>
      <c r="L34" s="59"/>
      <c r="M34" s="59"/>
      <c r="N34" s="59"/>
      <c r="O34" s="59"/>
      <c r="P34" s="59"/>
      <c r="Q34" s="59"/>
      <c r="R34" s="59"/>
    </row>
    <row r="35" spans="2:18" ht="12.75" thickBot="1">
      <c r="B35" s="377"/>
      <c r="C35" s="129"/>
      <c r="D35" s="123"/>
      <c r="E35" s="129"/>
      <c r="F35" s="378"/>
      <c r="G35" s="4"/>
      <c r="H35" s="59"/>
      <c r="I35" s="59"/>
      <c r="J35" s="59"/>
      <c r="K35" s="59"/>
      <c r="L35" s="59"/>
      <c r="M35" s="126"/>
      <c r="N35" s="126"/>
      <c r="O35" s="127"/>
      <c r="P35" s="128"/>
      <c r="Q35" s="4"/>
      <c r="R35" s="5"/>
    </row>
    <row r="36" spans="2:18" ht="12">
      <c r="B36" s="310" t="s">
        <v>270</v>
      </c>
      <c r="C36" s="4"/>
      <c r="D36" s="4"/>
      <c r="E36" s="4"/>
      <c r="F36" s="4"/>
      <c r="G36" s="4"/>
      <c r="H36" s="59"/>
      <c r="I36" s="59"/>
      <c r="J36" s="59"/>
      <c r="K36" s="59"/>
      <c r="L36" s="59"/>
      <c r="M36" s="126"/>
      <c r="N36" s="126"/>
      <c r="O36" s="127"/>
      <c r="P36" s="128"/>
      <c r="Q36" s="4"/>
      <c r="R36" s="5"/>
    </row>
    <row r="37" spans="2:18" ht="12.75" thickBot="1">
      <c r="B37" s="310"/>
      <c r="C37" s="4"/>
      <c r="D37" s="4"/>
      <c r="E37" s="4"/>
      <c r="F37" s="4"/>
      <c r="G37" s="4"/>
      <c r="H37" s="59"/>
      <c r="I37" s="59"/>
      <c r="J37" s="59"/>
      <c r="K37" s="59"/>
      <c r="L37" s="59"/>
      <c r="M37" s="126"/>
      <c r="N37" s="126"/>
      <c r="O37" s="127"/>
      <c r="P37" s="128"/>
      <c r="Q37" s="4"/>
      <c r="R37" s="5"/>
    </row>
    <row r="38" spans="2:18" ht="12">
      <c r="B38" s="348" t="s">
        <v>271</v>
      </c>
      <c r="C38" s="350"/>
      <c r="D38" s="4"/>
      <c r="E38" s="4"/>
      <c r="F38" s="4"/>
      <c r="G38" s="4"/>
      <c r="H38" s="59"/>
      <c r="I38" s="59"/>
      <c r="J38" s="59"/>
      <c r="K38" s="59"/>
      <c r="L38" s="59"/>
      <c r="M38" s="126"/>
      <c r="N38" s="126"/>
      <c r="O38" s="127"/>
      <c r="P38" s="128"/>
      <c r="Q38" s="4"/>
      <c r="R38" s="5"/>
    </row>
    <row r="39" spans="2:18" ht="12.75" thickBot="1">
      <c r="B39" s="351"/>
      <c r="C39" s="354"/>
      <c r="D39" s="310"/>
      <c r="E39" s="310"/>
      <c r="F39" s="310"/>
      <c r="G39" s="310"/>
      <c r="H39" s="310"/>
      <c r="I39" s="310"/>
      <c r="J39" s="310"/>
      <c r="K39" s="310"/>
      <c r="L39" s="310"/>
      <c r="M39" s="310"/>
      <c r="N39" s="310"/>
      <c r="O39" s="310"/>
      <c r="P39" s="310"/>
      <c r="Q39" s="310"/>
      <c r="R39" s="310"/>
    </row>
    <row r="40" spans="2:18" ht="12">
      <c r="B40" s="379" t="s">
        <v>185</v>
      </c>
      <c r="C40" s="380">
        <v>36106000</v>
      </c>
      <c r="D40" s="310"/>
      <c r="E40" s="310"/>
      <c r="F40" s="310"/>
      <c r="G40" s="310"/>
      <c r="H40" s="310"/>
      <c r="I40" s="310"/>
      <c r="J40" s="310"/>
      <c r="K40" s="310"/>
      <c r="L40" s="310"/>
      <c r="M40" s="310"/>
      <c r="N40" s="310"/>
      <c r="O40" s="310"/>
      <c r="P40" s="310"/>
      <c r="Q40" s="310"/>
      <c r="R40" s="310"/>
    </row>
    <row r="41" spans="2:18" ht="12">
      <c r="B41" s="379" t="s">
        <v>186</v>
      </c>
      <c r="C41" s="380">
        <v>0</v>
      </c>
      <c r="D41" s="310"/>
      <c r="E41" s="310"/>
      <c r="F41" s="310"/>
      <c r="G41" s="310"/>
      <c r="H41" s="310"/>
      <c r="I41" s="310"/>
      <c r="J41" s="310"/>
      <c r="K41" s="310"/>
      <c r="L41" s="310"/>
      <c r="M41" s="310"/>
      <c r="N41" s="310"/>
      <c r="O41" s="310"/>
      <c r="P41" s="310"/>
      <c r="Q41" s="310"/>
      <c r="R41" s="310"/>
    </row>
    <row r="42" spans="2:18" ht="12">
      <c r="B42" s="379" t="s">
        <v>187</v>
      </c>
      <c r="C42" s="380">
        <v>0</v>
      </c>
      <c r="D42" s="310"/>
      <c r="E42" s="310"/>
      <c r="F42" s="310"/>
      <c r="G42" s="310"/>
      <c r="H42" s="310"/>
      <c r="I42" s="310"/>
      <c r="J42" s="310"/>
      <c r="K42" s="310"/>
      <c r="L42" s="310"/>
      <c r="M42" s="310"/>
      <c r="N42" s="310"/>
      <c r="O42" s="310"/>
      <c r="P42" s="310"/>
      <c r="Q42" s="310"/>
      <c r="R42" s="310"/>
    </row>
    <row r="43" spans="2:18" ht="12.75" thickBot="1">
      <c r="B43" s="381" t="s">
        <v>188</v>
      </c>
      <c r="C43" s="382">
        <v>36106000</v>
      </c>
      <c r="D43" s="310"/>
      <c r="E43" s="310"/>
      <c r="F43" s="310"/>
      <c r="G43" s="310"/>
      <c r="H43" s="310"/>
      <c r="I43" s="310"/>
      <c r="J43" s="310"/>
      <c r="K43" s="310"/>
      <c r="L43" s="310"/>
      <c r="M43" s="310"/>
      <c r="N43" s="310"/>
      <c r="O43" s="310"/>
      <c r="P43" s="310"/>
      <c r="Q43" s="310"/>
      <c r="R43" s="310"/>
    </row>
    <row r="44" spans="2:18" ht="12.75" thickBot="1">
      <c r="B44" s="312"/>
      <c r="C44" s="312"/>
      <c r="D44" s="310"/>
      <c r="E44" s="310"/>
      <c r="F44" s="310"/>
      <c r="G44" s="310"/>
      <c r="H44" s="310"/>
      <c r="I44" s="310"/>
      <c r="J44" s="310"/>
      <c r="K44" s="310"/>
      <c r="L44" s="310"/>
      <c r="M44" s="310"/>
      <c r="N44" s="310"/>
      <c r="O44" s="310"/>
      <c r="P44" s="310"/>
      <c r="Q44" s="310"/>
      <c r="R44" s="310"/>
    </row>
    <row r="45" spans="2:18" ht="12">
      <c r="B45" s="348" t="s">
        <v>272</v>
      </c>
      <c r="C45" s="316"/>
      <c r="D45" s="310"/>
      <c r="E45" s="310"/>
      <c r="F45" s="310"/>
      <c r="G45" s="310"/>
      <c r="H45" s="310"/>
      <c r="I45" s="310"/>
      <c r="J45" s="310"/>
      <c r="K45" s="310"/>
      <c r="L45" s="310"/>
      <c r="M45" s="310"/>
      <c r="N45" s="310"/>
      <c r="O45" s="310"/>
      <c r="P45" s="310"/>
      <c r="Q45" s="310"/>
      <c r="R45" s="310"/>
    </row>
    <row r="46" spans="2:18" ht="12.75" thickBot="1">
      <c r="B46" s="351"/>
      <c r="C46" s="352"/>
      <c r="D46" s="310"/>
      <c r="E46" s="310"/>
      <c r="F46" s="310"/>
      <c r="G46" s="310"/>
      <c r="H46" s="310"/>
      <c r="I46" s="310"/>
      <c r="J46" s="310"/>
      <c r="K46" s="310"/>
      <c r="L46" s="310"/>
      <c r="M46" s="310"/>
      <c r="N46" s="310"/>
      <c r="O46" s="310"/>
      <c r="P46" s="310"/>
      <c r="Q46" s="310"/>
      <c r="R46" s="310"/>
    </row>
    <row r="47" spans="2:18" ht="12">
      <c r="B47" s="317"/>
      <c r="C47" s="383"/>
      <c r="D47" s="310"/>
      <c r="E47" s="310"/>
      <c r="F47" s="310"/>
      <c r="G47" s="310"/>
      <c r="H47" s="310"/>
      <c r="I47" s="310"/>
      <c r="J47" s="310"/>
      <c r="K47" s="310"/>
      <c r="L47" s="310"/>
      <c r="M47" s="310"/>
      <c r="N47" s="310"/>
      <c r="O47" s="310"/>
      <c r="P47" s="310"/>
      <c r="Q47" s="310"/>
      <c r="R47" s="310"/>
    </row>
    <row r="48" spans="2:18" ht="12.75" thickBot="1">
      <c r="B48" s="384" t="s">
        <v>273</v>
      </c>
      <c r="C48" s="385">
        <v>0.017559914128026377</v>
      </c>
      <c r="D48" s="310"/>
      <c r="E48" s="310"/>
      <c r="F48" s="310"/>
      <c r="G48" s="310"/>
      <c r="H48" s="310"/>
      <c r="I48" s="310"/>
      <c r="J48" s="310"/>
      <c r="K48" s="310"/>
      <c r="L48" s="310"/>
      <c r="M48" s="310"/>
      <c r="N48" s="310"/>
      <c r="O48" s="310"/>
      <c r="P48" s="310"/>
      <c r="Q48" s="310"/>
      <c r="R48" s="310"/>
    </row>
    <row r="49" spans="2:18" ht="12">
      <c r="B49" s="310" t="s">
        <v>274</v>
      </c>
      <c r="C49" s="310"/>
      <c r="D49" s="310"/>
      <c r="E49" s="310"/>
      <c r="F49" s="310"/>
      <c r="G49" s="310"/>
      <c r="H49" s="310"/>
      <c r="I49" s="310"/>
      <c r="J49" s="310"/>
      <c r="K49" s="310"/>
      <c r="L49" s="310"/>
      <c r="M49" s="310"/>
      <c r="N49" s="310"/>
      <c r="O49" s="310"/>
      <c r="P49" s="310"/>
      <c r="Q49" s="310"/>
      <c r="R49" s="310"/>
    </row>
    <row r="50" spans="2:18" ht="12">
      <c r="B50" s="310"/>
      <c r="C50" s="310"/>
      <c r="D50" s="310"/>
      <c r="E50" s="310"/>
      <c r="F50" s="310"/>
      <c r="G50" s="310"/>
      <c r="H50" s="310"/>
      <c r="I50" s="310"/>
      <c r="J50" s="310"/>
      <c r="K50" s="310"/>
      <c r="L50" s="310"/>
      <c r="M50" s="310"/>
      <c r="N50" s="310"/>
      <c r="O50" s="310"/>
      <c r="P50" s="310"/>
      <c r="Q50" s="310"/>
      <c r="R50" s="310"/>
    </row>
    <row r="51" spans="2:18" ht="12">
      <c r="B51" s="310"/>
      <c r="C51" s="310"/>
      <c r="D51" s="310"/>
      <c r="E51" s="310"/>
      <c r="F51" s="310"/>
      <c r="G51" s="310"/>
      <c r="H51" s="310"/>
      <c r="I51" s="310"/>
      <c r="J51" s="310"/>
      <c r="K51" s="310"/>
      <c r="L51" s="310"/>
      <c r="M51" s="310"/>
      <c r="N51" s="310"/>
      <c r="O51" s="310"/>
      <c r="P51" s="310"/>
      <c r="Q51" s="310"/>
      <c r="R51" s="310"/>
    </row>
    <row r="52" spans="2:18" ht="12">
      <c r="B52" s="310"/>
      <c r="C52" s="310"/>
      <c r="D52" s="310"/>
      <c r="E52" s="310"/>
      <c r="F52" s="310"/>
      <c r="G52" s="310"/>
      <c r="H52" s="310"/>
      <c r="I52" s="310"/>
      <c r="J52" s="310"/>
      <c r="K52" s="310"/>
      <c r="L52" s="310"/>
      <c r="M52" s="310"/>
      <c r="N52" s="310"/>
      <c r="O52" s="310"/>
      <c r="P52" s="310"/>
      <c r="Q52" s="310"/>
      <c r="R52" s="310"/>
    </row>
    <row r="53" spans="2:18" ht="12">
      <c r="B53" s="310"/>
      <c r="C53" s="310"/>
      <c r="D53" s="310"/>
      <c r="E53" s="310"/>
      <c r="F53" s="310"/>
      <c r="G53" s="310"/>
      <c r="H53" s="310"/>
      <c r="I53" s="310"/>
      <c r="J53" s="310"/>
      <c r="K53" s="310"/>
      <c r="L53" s="310"/>
      <c r="M53" s="310"/>
      <c r="N53" s="310"/>
      <c r="O53" s="310"/>
      <c r="P53" s="310"/>
      <c r="Q53" s="310"/>
      <c r="R53" s="310"/>
    </row>
    <row r="54" spans="2:18" ht="12">
      <c r="B54" s="310"/>
      <c r="C54" s="310"/>
      <c r="D54" s="310"/>
      <c r="E54" s="310"/>
      <c r="F54" s="310"/>
      <c r="G54" s="310"/>
      <c r="H54" s="310"/>
      <c r="I54" s="310"/>
      <c r="J54" s="310"/>
      <c r="K54" s="310"/>
      <c r="L54" s="310"/>
      <c r="M54" s="310"/>
      <c r="N54" s="310"/>
      <c r="O54" s="310"/>
      <c r="P54" s="310"/>
      <c r="Q54" s="310"/>
      <c r="R54" s="310"/>
    </row>
    <row r="55" spans="2:18" ht="12">
      <c r="B55" s="310"/>
      <c r="C55" s="310"/>
      <c r="D55" s="310"/>
      <c r="E55" s="310"/>
      <c r="F55" s="310"/>
      <c r="G55" s="310"/>
      <c r="H55" s="310"/>
      <c r="I55" s="310"/>
      <c r="J55" s="310"/>
      <c r="K55" s="310"/>
      <c r="L55" s="310"/>
      <c r="M55" s="310"/>
      <c r="N55" s="310"/>
      <c r="O55" s="310"/>
      <c r="P55" s="310"/>
      <c r="Q55" s="310"/>
      <c r="R55" s="310"/>
    </row>
    <row r="56" spans="2:18" ht="12">
      <c r="B56" s="310"/>
      <c r="C56" s="310"/>
      <c r="D56" s="310"/>
      <c r="E56" s="310"/>
      <c r="F56" s="310"/>
      <c r="G56" s="310"/>
      <c r="H56" s="310"/>
      <c r="I56" s="310"/>
      <c r="J56" s="310"/>
      <c r="K56" s="310"/>
      <c r="L56" s="310"/>
      <c r="M56" s="310"/>
      <c r="N56" s="310"/>
      <c r="O56" s="310"/>
      <c r="P56" s="310"/>
      <c r="Q56" s="310"/>
      <c r="R56" s="310"/>
    </row>
    <row r="57" spans="2:18" ht="12">
      <c r="B57" s="310"/>
      <c r="C57" s="310"/>
      <c r="D57" s="310"/>
      <c r="E57" s="310"/>
      <c r="F57" s="310"/>
      <c r="G57" s="310"/>
      <c r="H57" s="310"/>
      <c r="I57" s="310"/>
      <c r="J57" s="310"/>
      <c r="K57" s="310"/>
      <c r="L57" s="310"/>
      <c r="M57" s="310"/>
      <c r="N57" s="310"/>
      <c r="O57" s="310"/>
      <c r="P57" s="310"/>
      <c r="Q57" s="310"/>
      <c r="R57" s="310"/>
    </row>
    <row r="58" spans="2:18" ht="12">
      <c r="B58" s="310"/>
      <c r="C58" s="310"/>
      <c r="D58" s="310"/>
      <c r="E58" s="310"/>
      <c r="F58" s="310"/>
      <c r="G58" s="310"/>
      <c r="H58" s="310"/>
      <c r="I58" s="310"/>
      <c r="J58" s="310"/>
      <c r="K58" s="310"/>
      <c r="L58" s="310"/>
      <c r="M58" s="310"/>
      <c r="N58" s="310"/>
      <c r="O58" s="310"/>
      <c r="P58" s="310"/>
      <c r="Q58" s="310"/>
      <c r="R58" s="310"/>
    </row>
    <row r="59" spans="2:18" ht="12">
      <c r="B59" s="310"/>
      <c r="C59" s="310"/>
      <c r="D59" s="310"/>
      <c r="E59" s="310"/>
      <c r="F59" s="310"/>
      <c r="G59" s="310"/>
      <c r="H59" s="310"/>
      <c r="I59" s="310"/>
      <c r="J59" s="310"/>
      <c r="K59" s="310"/>
      <c r="L59" s="310"/>
      <c r="M59" s="310"/>
      <c r="N59" s="310"/>
      <c r="O59" s="310"/>
      <c r="P59" s="310"/>
      <c r="Q59" s="310"/>
      <c r="R59" s="310"/>
    </row>
    <row r="60" spans="2:18" ht="12">
      <c r="B60" s="310"/>
      <c r="C60" s="310"/>
      <c r="D60" s="310"/>
      <c r="E60" s="310"/>
      <c r="F60" s="310"/>
      <c r="G60" s="310"/>
      <c r="H60" s="310"/>
      <c r="I60" s="310"/>
      <c r="J60" s="310"/>
      <c r="K60" s="310"/>
      <c r="L60" s="310"/>
      <c r="M60" s="310"/>
      <c r="N60" s="310"/>
      <c r="O60" s="310"/>
      <c r="P60" s="310"/>
      <c r="Q60" s="310"/>
      <c r="R60" s="310"/>
    </row>
    <row r="61" spans="2:18" ht="12">
      <c r="B61" s="310"/>
      <c r="C61" s="310"/>
      <c r="D61" s="310"/>
      <c r="E61" s="310"/>
      <c r="F61" s="310"/>
      <c r="G61" s="310"/>
      <c r="H61" s="310"/>
      <c r="I61" s="310"/>
      <c r="J61" s="310"/>
      <c r="K61" s="310"/>
      <c r="L61" s="310"/>
      <c r="M61" s="310"/>
      <c r="N61" s="310"/>
      <c r="O61" s="310"/>
      <c r="P61" s="310"/>
      <c r="Q61" s="310"/>
      <c r="R61" s="310"/>
    </row>
  </sheetData>
  <sheetProtection/>
  <mergeCells count="1">
    <mergeCell ref="H4:I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&amp;CLangton Investors' Report - August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1">
      <selection activeCell="C26" sqref="C26:F43"/>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6.421875" style="0"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07" t="s">
        <v>134</v>
      </c>
      <c r="C2" s="49"/>
      <c r="D2" s="308"/>
      <c r="E2" s="123"/>
      <c r="F2" s="123"/>
      <c r="G2" s="123"/>
      <c r="H2" s="123"/>
      <c r="I2" s="123"/>
      <c r="J2" s="123"/>
      <c r="K2" s="123"/>
      <c r="L2" s="123"/>
      <c r="M2" s="123"/>
      <c r="N2" s="123"/>
      <c r="O2" s="123"/>
      <c r="P2" s="123"/>
      <c r="Q2" s="123"/>
      <c r="R2" s="309"/>
    </row>
    <row r="3" spans="2:18" ht="12">
      <c r="B3" s="310"/>
      <c r="C3" s="83"/>
      <c r="D3" s="311"/>
      <c r="E3" s="4"/>
      <c r="F3" s="83"/>
      <c r="G3" s="4"/>
      <c r="H3" s="4"/>
      <c r="I3" s="4"/>
      <c r="J3" s="4"/>
      <c r="K3" s="4"/>
      <c r="L3" s="4"/>
      <c r="M3" s="4"/>
      <c r="N3" s="4"/>
      <c r="O3" s="4"/>
      <c r="P3" s="4"/>
      <c r="Q3" s="4"/>
      <c r="R3" s="4"/>
    </row>
    <row r="4" spans="2:18" ht="12">
      <c r="B4" s="312" t="s">
        <v>135</v>
      </c>
      <c r="C4" s="313">
        <v>40452</v>
      </c>
      <c r="D4" s="4"/>
      <c r="E4" s="310"/>
      <c r="F4" s="4"/>
      <c r="G4" s="4"/>
      <c r="H4" s="677" t="s">
        <v>163</v>
      </c>
      <c r="I4" s="677"/>
      <c r="J4" s="4"/>
      <c r="K4" s="4"/>
      <c r="L4" s="4"/>
      <c r="M4" s="4"/>
      <c r="N4" s="4"/>
      <c r="O4" s="4"/>
      <c r="P4" s="4"/>
      <c r="Q4" s="4"/>
      <c r="R4" s="4"/>
    </row>
    <row r="5" spans="2:18" ht="12.75" thickBot="1">
      <c r="B5" s="315"/>
      <c r="C5" s="315"/>
      <c r="D5" s="315"/>
      <c r="E5" s="310"/>
      <c r="F5" s="315"/>
      <c r="G5" s="315"/>
      <c r="H5" s="315"/>
      <c r="I5" s="315"/>
      <c r="J5" s="315"/>
      <c r="K5" s="315"/>
      <c r="L5" s="315"/>
      <c r="M5" s="315"/>
      <c r="N5" s="315"/>
      <c r="O5" s="315"/>
      <c r="P5" s="315"/>
      <c r="Q5" s="315"/>
      <c r="R5" s="315"/>
    </row>
    <row r="6" spans="2:18" ht="36.75" thickBot="1">
      <c r="B6" s="190" t="s">
        <v>164</v>
      </c>
      <c r="C6" s="316" t="s">
        <v>136</v>
      </c>
      <c r="D6" s="316" t="s">
        <v>137</v>
      </c>
      <c r="E6" s="316" t="s">
        <v>138</v>
      </c>
      <c r="F6" s="316" t="s">
        <v>139</v>
      </c>
      <c r="G6" s="316" t="s">
        <v>140</v>
      </c>
      <c r="H6" s="316" t="s">
        <v>141</v>
      </c>
      <c r="I6" s="316" t="s">
        <v>142</v>
      </c>
      <c r="J6" s="316" t="s">
        <v>143</v>
      </c>
      <c r="K6" s="316" t="s">
        <v>144</v>
      </c>
      <c r="L6" s="316" t="s">
        <v>145</v>
      </c>
      <c r="M6" s="316" t="s">
        <v>146</v>
      </c>
      <c r="N6" s="316" t="s">
        <v>147</v>
      </c>
      <c r="O6" s="316" t="s">
        <v>148</v>
      </c>
      <c r="P6" s="316" t="s">
        <v>149</v>
      </c>
      <c r="Q6" s="316" t="s">
        <v>150</v>
      </c>
      <c r="R6" s="316" t="s">
        <v>211</v>
      </c>
    </row>
    <row r="7" spans="2:18" ht="12">
      <c r="B7" s="317"/>
      <c r="C7" s="52"/>
      <c r="D7" s="318"/>
      <c r="E7" s="52"/>
      <c r="F7" s="318"/>
      <c r="G7" s="319"/>
      <c r="H7" s="320"/>
      <c r="I7" s="321"/>
      <c r="J7" s="322"/>
      <c r="K7" s="323"/>
      <c r="L7" s="324"/>
      <c r="M7" s="325"/>
      <c r="N7" s="324"/>
      <c r="O7" s="326"/>
      <c r="P7" s="327"/>
      <c r="Q7" s="328"/>
      <c r="R7" s="329"/>
    </row>
    <row r="8" spans="2:18" ht="12">
      <c r="B8" s="330" t="s">
        <v>151</v>
      </c>
      <c r="C8" s="53" t="s">
        <v>275</v>
      </c>
      <c r="D8" s="59" t="s">
        <v>152</v>
      </c>
      <c r="E8" s="53" t="s">
        <v>160</v>
      </c>
      <c r="F8" s="59" t="s">
        <v>252</v>
      </c>
      <c r="G8" s="357">
        <v>2125000000</v>
      </c>
      <c r="H8" s="555">
        <v>-1421754418.158358</v>
      </c>
      <c r="I8" s="357">
        <v>703245581.8416419</v>
      </c>
      <c r="J8" s="556" t="s">
        <v>161</v>
      </c>
      <c r="K8" s="557">
        <v>0.0125</v>
      </c>
      <c r="L8" s="558">
        <v>0.02075</v>
      </c>
      <c r="M8" s="559" t="s">
        <v>253</v>
      </c>
      <c r="N8" s="560">
        <v>40805</v>
      </c>
      <c r="O8" s="561">
        <v>3638091.6983903577</v>
      </c>
      <c r="P8" s="333">
        <v>42339</v>
      </c>
      <c r="Q8" s="125">
        <v>56584</v>
      </c>
      <c r="R8" s="334" t="s">
        <v>212</v>
      </c>
    </row>
    <row r="9" spans="2:18" ht="12">
      <c r="B9" s="330" t="s">
        <v>154</v>
      </c>
      <c r="C9" s="53" t="s">
        <v>276</v>
      </c>
      <c r="D9" s="59" t="s">
        <v>152</v>
      </c>
      <c r="E9" s="53" t="s">
        <v>160</v>
      </c>
      <c r="F9" s="59" t="s">
        <v>252</v>
      </c>
      <c r="G9" s="357">
        <v>2125000000</v>
      </c>
      <c r="H9" s="555">
        <v>0</v>
      </c>
      <c r="I9" s="357">
        <v>2125000000</v>
      </c>
      <c r="J9" s="556" t="s">
        <v>161</v>
      </c>
      <c r="K9" s="557">
        <v>0.0125</v>
      </c>
      <c r="L9" s="558">
        <v>0.02075</v>
      </c>
      <c r="M9" s="559" t="s">
        <v>253</v>
      </c>
      <c r="N9" s="560">
        <v>40805</v>
      </c>
      <c r="O9" s="561">
        <v>10993236.301369863</v>
      </c>
      <c r="P9" s="333">
        <v>42339</v>
      </c>
      <c r="Q9" s="125">
        <v>56584</v>
      </c>
      <c r="R9" s="334" t="s">
        <v>212</v>
      </c>
    </row>
    <row r="10" spans="2:18" ht="12">
      <c r="B10" s="330" t="s">
        <v>156</v>
      </c>
      <c r="C10" s="53" t="s">
        <v>277</v>
      </c>
      <c r="D10" s="59" t="s">
        <v>152</v>
      </c>
      <c r="E10" s="53" t="s">
        <v>160</v>
      </c>
      <c r="F10" s="59" t="s">
        <v>252</v>
      </c>
      <c r="G10" s="357">
        <v>2125000000</v>
      </c>
      <c r="H10" s="555">
        <v>0</v>
      </c>
      <c r="I10" s="357">
        <v>2125000000</v>
      </c>
      <c r="J10" s="556" t="s">
        <v>161</v>
      </c>
      <c r="K10" s="557">
        <v>0.0125</v>
      </c>
      <c r="L10" s="558">
        <v>0.02075</v>
      </c>
      <c r="M10" s="559" t="s">
        <v>253</v>
      </c>
      <c r="N10" s="560">
        <v>40805</v>
      </c>
      <c r="O10" s="561">
        <v>10993236.301369863</v>
      </c>
      <c r="P10" s="333">
        <v>42339</v>
      </c>
      <c r="Q10" s="125">
        <v>56584</v>
      </c>
      <c r="R10" s="334" t="s">
        <v>212</v>
      </c>
    </row>
    <row r="11" spans="2:18" ht="12">
      <c r="B11" s="330" t="s">
        <v>159</v>
      </c>
      <c r="C11" s="53" t="s">
        <v>278</v>
      </c>
      <c r="D11" s="59" t="s">
        <v>152</v>
      </c>
      <c r="E11" s="53" t="s">
        <v>160</v>
      </c>
      <c r="F11" s="59" t="s">
        <v>252</v>
      </c>
      <c r="G11" s="357">
        <v>2125000000</v>
      </c>
      <c r="H11" s="555">
        <v>0</v>
      </c>
      <c r="I11" s="357">
        <v>2125000000</v>
      </c>
      <c r="J11" s="556" t="s">
        <v>161</v>
      </c>
      <c r="K11" s="557">
        <v>0.0125</v>
      </c>
      <c r="L11" s="558">
        <v>0.02075</v>
      </c>
      <c r="M11" s="559" t="s">
        <v>253</v>
      </c>
      <c r="N11" s="560">
        <v>40805</v>
      </c>
      <c r="O11" s="561">
        <v>10993236.301369863</v>
      </c>
      <c r="P11" s="333">
        <v>42339</v>
      </c>
      <c r="Q11" s="125">
        <v>56584</v>
      </c>
      <c r="R11" s="334" t="s">
        <v>212</v>
      </c>
    </row>
    <row r="12" spans="2:18" ht="12">
      <c r="B12" s="330" t="s">
        <v>162</v>
      </c>
      <c r="C12" s="53" t="s">
        <v>279</v>
      </c>
      <c r="D12" s="59" t="s">
        <v>152</v>
      </c>
      <c r="E12" s="53" t="s">
        <v>160</v>
      </c>
      <c r="F12" s="59" t="s">
        <v>252</v>
      </c>
      <c r="G12" s="357">
        <v>400000000</v>
      </c>
      <c r="H12" s="555">
        <v>0</v>
      </c>
      <c r="I12" s="357">
        <v>400000000</v>
      </c>
      <c r="J12" s="556" t="s">
        <v>161</v>
      </c>
      <c r="K12" s="557">
        <v>0.0125</v>
      </c>
      <c r="L12" s="558">
        <v>0.02075</v>
      </c>
      <c r="M12" s="559" t="s">
        <v>253</v>
      </c>
      <c r="N12" s="560">
        <v>40805</v>
      </c>
      <c r="O12" s="561">
        <v>2069315.0684931509</v>
      </c>
      <c r="P12" s="333">
        <v>42339</v>
      </c>
      <c r="Q12" s="125">
        <v>56584</v>
      </c>
      <c r="R12" s="334" t="s">
        <v>213</v>
      </c>
    </row>
    <row r="13" spans="2:18" ht="12">
      <c r="B13" s="330" t="s">
        <v>171</v>
      </c>
      <c r="C13" s="53" t="s">
        <v>280</v>
      </c>
      <c r="D13" s="59" t="s">
        <v>152</v>
      </c>
      <c r="E13" s="53" t="s">
        <v>160</v>
      </c>
      <c r="F13" s="59" t="s">
        <v>252</v>
      </c>
      <c r="G13" s="357">
        <v>2500000000</v>
      </c>
      <c r="H13" s="555">
        <v>-1892749150.436988</v>
      </c>
      <c r="I13" s="357">
        <v>607250849.5630119</v>
      </c>
      <c r="J13" s="556" t="s">
        <v>161</v>
      </c>
      <c r="K13" s="557">
        <v>0.0125</v>
      </c>
      <c r="L13" s="558">
        <v>0.02075</v>
      </c>
      <c r="M13" s="559" t="s">
        <v>253</v>
      </c>
      <c r="N13" s="560">
        <v>40805</v>
      </c>
      <c r="O13" s="561">
        <v>3141483.3333900203</v>
      </c>
      <c r="P13" s="333">
        <v>42339</v>
      </c>
      <c r="Q13" s="125">
        <v>56584</v>
      </c>
      <c r="R13" s="334" t="s">
        <v>212</v>
      </c>
    </row>
    <row r="14" spans="2:18" ht="12">
      <c r="B14" s="330" t="s">
        <v>172</v>
      </c>
      <c r="C14" s="53" t="s">
        <v>281</v>
      </c>
      <c r="D14" s="59" t="s">
        <v>152</v>
      </c>
      <c r="E14" s="53" t="s">
        <v>160</v>
      </c>
      <c r="F14" s="59" t="s">
        <v>252</v>
      </c>
      <c r="G14" s="357">
        <v>2500000000</v>
      </c>
      <c r="H14" s="555">
        <v>0</v>
      </c>
      <c r="I14" s="357">
        <v>2500000000</v>
      </c>
      <c r="J14" s="556" t="s">
        <v>161</v>
      </c>
      <c r="K14" s="557">
        <v>0.0125</v>
      </c>
      <c r="L14" s="558">
        <v>0.02075</v>
      </c>
      <c r="M14" s="559" t="s">
        <v>253</v>
      </c>
      <c r="N14" s="560">
        <v>40805</v>
      </c>
      <c r="O14" s="561">
        <v>12933219.17808219</v>
      </c>
      <c r="P14" s="333">
        <v>42339</v>
      </c>
      <c r="Q14" s="125">
        <v>56584</v>
      </c>
      <c r="R14" s="334" t="s">
        <v>212</v>
      </c>
    </row>
    <row r="15" spans="2:18" ht="12">
      <c r="B15" s="330" t="s">
        <v>282</v>
      </c>
      <c r="C15" s="53" t="s">
        <v>283</v>
      </c>
      <c r="D15" s="59" t="s">
        <v>152</v>
      </c>
      <c r="E15" s="53" t="s">
        <v>160</v>
      </c>
      <c r="F15" s="59" t="s">
        <v>252</v>
      </c>
      <c r="G15" s="357">
        <v>2500000000</v>
      </c>
      <c r="H15" s="555">
        <v>0</v>
      </c>
      <c r="I15" s="357">
        <v>2500000000</v>
      </c>
      <c r="J15" s="556" t="s">
        <v>161</v>
      </c>
      <c r="K15" s="557">
        <v>0.0125</v>
      </c>
      <c r="L15" s="558">
        <v>0.02075</v>
      </c>
      <c r="M15" s="559" t="s">
        <v>253</v>
      </c>
      <c r="N15" s="560">
        <v>40805</v>
      </c>
      <c r="O15" s="561">
        <v>12933219.17808219</v>
      </c>
      <c r="P15" s="333">
        <v>42339</v>
      </c>
      <c r="Q15" s="125">
        <v>56584</v>
      </c>
      <c r="R15" s="334" t="s">
        <v>212</v>
      </c>
    </row>
    <row r="16" spans="2:18" ht="12">
      <c r="B16" s="330" t="s">
        <v>284</v>
      </c>
      <c r="C16" s="53" t="s">
        <v>285</v>
      </c>
      <c r="D16" s="59" t="s">
        <v>152</v>
      </c>
      <c r="E16" s="53" t="s">
        <v>160</v>
      </c>
      <c r="F16" s="59" t="s">
        <v>252</v>
      </c>
      <c r="G16" s="357">
        <v>2500000000</v>
      </c>
      <c r="H16" s="555">
        <v>0</v>
      </c>
      <c r="I16" s="357">
        <v>2500000000</v>
      </c>
      <c r="J16" s="556" t="s">
        <v>161</v>
      </c>
      <c r="K16" s="557">
        <v>0.0125</v>
      </c>
      <c r="L16" s="558">
        <v>0.02075</v>
      </c>
      <c r="M16" s="559" t="s">
        <v>253</v>
      </c>
      <c r="N16" s="560">
        <v>40805</v>
      </c>
      <c r="O16" s="561">
        <v>12933219.17808219</v>
      </c>
      <c r="P16" s="333">
        <v>42339</v>
      </c>
      <c r="Q16" s="125">
        <v>56584</v>
      </c>
      <c r="R16" s="334" t="s">
        <v>212</v>
      </c>
    </row>
    <row r="17" spans="2:18" ht="12">
      <c r="B17" s="330" t="s">
        <v>286</v>
      </c>
      <c r="C17" s="53" t="s">
        <v>287</v>
      </c>
      <c r="D17" s="59" t="s">
        <v>152</v>
      </c>
      <c r="E17" s="53" t="s">
        <v>160</v>
      </c>
      <c r="F17" s="59" t="s">
        <v>252</v>
      </c>
      <c r="G17" s="357">
        <v>1549000000</v>
      </c>
      <c r="H17" s="555">
        <v>0</v>
      </c>
      <c r="I17" s="357">
        <v>1549000000</v>
      </c>
      <c r="J17" s="556" t="s">
        <v>161</v>
      </c>
      <c r="K17" s="557">
        <v>0.0125</v>
      </c>
      <c r="L17" s="558">
        <v>0.02075</v>
      </c>
      <c r="M17" s="559" t="s">
        <v>253</v>
      </c>
      <c r="N17" s="560">
        <v>40805</v>
      </c>
      <c r="O17" s="561">
        <v>8013422.602739726</v>
      </c>
      <c r="P17" s="333">
        <v>42339</v>
      </c>
      <c r="Q17" s="125">
        <v>56584</v>
      </c>
      <c r="R17" s="334" t="s">
        <v>213</v>
      </c>
    </row>
    <row r="18" spans="2:18" ht="12">
      <c r="B18" s="330" t="s">
        <v>288</v>
      </c>
      <c r="C18" s="53" t="s">
        <v>289</v>
      </c>
      <c r="D18" s="59" t="s">
        <v>290</v>
      </c>
      <c r="E18" s="53" t="s">
        <v>160</v>
      </c>
      <c r="F18" s="59" t="s">
        <v>252</v>
      </c>
      <c r="G18" s="357">
        <v>1385715000</v>
      </c>
      <c r="H18" s="555">
        <v>0</v>
      </c>
      <c r="I18" s="357">
        <v>1385715000</v>
      </c>
      <c r="J18" s="556" t="s">
        <v>161</v>
      </c>
      <c r="K18" s="557">
        <v>0.009</v>
      </c>
      <c r="L18" s="558">
        <v>0.01725</v>
      </c>
      <c r="M18" s="559" t="s">
        <v>253</v>
      </c>
      <c r="N18" s="560">
        <v>40805</v>
      </c>
      <c r="O18" s="561">
        <v>5959523.619863015</v>
      </c>
      <c r="P18" s="333">
        <v>42339</v>
      </c>
      <c r="Q18" s="125">
        <v>56584</v>
      </c>
      <c r="R18" s="334" t="s">
        <v>213</v>
      </c>
    </row>
    <row r="19" spans="2:18" ht="12">
      <c r="B19" s="330" t="s">
        <v>291</v>
      </c>
      <c r="C19" s="53" t="s">
        <v>292</v>
      </c>
      <c r="D19" s="59" t="s">
        <v>290</v>
      </c>
      <c r="E19" s="53" t="s">
        <v>160</v>
      </c>
      <c r="F19" s="59" t="s">
        <v>252</v>
      </c>
      <c r="G19" s="357">
        <v>1742774000</v>
      </c>
      <c r="H19" s="555">
        <v>0</v>
      </c>
      <c r="I19" s="357">
        <v>1742774000</v>
      </c>
      <c r="J19" s="556" t="s">
        <v>161</v>
      </c>
      <c r="K19" s="557">
        <v>0.009</v>
      </c>
      <c r="L19" s="558">
        <v>0.01725</v>
      </c>
      <c r="M19" s="559" t="s">
        <v>253</v>
      </c>
      <c r="N19" s="560">
        <v>40805</v>
      </c>
      <c r="O19" s="561">
        <v>7495121.880821918</v>
      </c>
      <c r="P19" s="333">
        <v>42339</v>
      </c>
      <c r="Q19" s="125">
        <v>56584</v>
      </c>
      <c r="R19" s="334" t="s">
        <v>213</v>
      </c>
    </row>
    <row r="20" spans="2:18" ht="12.75" thickBot="1">
      <c r="B20" s="335"/>
      <c r="C20" s="336"/>
      <c r="D20" s="337"/>
      <c r="E20" s="336"/>
      <c r="F20" s="337"/>
      <c r="G20" s="336"/>
      <c r="H20" s="337"/>
      <c r="I20" s="336"/>
      <c r="J20" s="337"/>
      <c r="K20" s="336"/>
      <c r="L20" s="337"/>
      <c r="M20" s="336"/>
      <c r="N20" s="337"/>
      <c r="O20" s="338"/>
      <c r="P20" s="337"/>
      <c r="Q20" s="336"/>
      <c r="R20" s="339"/>
    </row>
    <row r="21" spans="2:18" ht="12">
      <c r="B21" s="340" t="s">
        <v>214</v>
      </c>
      <c r="C21" s="4"/>
      <c r="D21" s="4"/>
      <c r="E21" s="4"/>
      <c r="F21" s="4"/>
      <c r="G21" s="211"/>
      <c r="H21" s="59"/>
      <c r="I21" s="59"/>
      <c r="J21" s="59"/>
      <c r="K21" s="59"/>
      <c r="L21" s="59"/>
      <c r="M21" s="126"/>
      <c r="N21" s="126"/>
      <c r="O21" s="127"/>
      <c r="P21" s="128"/>
      <c r="Q21" s="4"/>
      <c r="R21" s="5"/>
    </row>
    <row r="22" spans="2:18" ht="12.75" thickBot="1">
      <c r="B22" s="310"/>
      <c r="C22" s="59"/>
      <c r="D22" s="59"/>
      <c r="E22" s="59"/>
      <c r="F22" s="59"/>
      <c r="G22" s="341"/>
      <c r="H22" s="77"/>
      <c r="I22" s="331"/>
      <c r="J22" s="331"/>
      <c r="K22" s="342"/>
      <c r="L22" s="343"/>
      <c r="M22" s="344"/>
      <c r="N22" s="332"/>
      <c r="O22" s="345"/>
      <c r="P22" s="333"/>
      <c r="Q22" s="346"/>
      <c r="R22" s="347"/>
    </row>
    <row r="23" spans="2:18" ht="12">
      <c r="B23" s="348" t="s">
        <v>293</v>
      </c>
      <c r="C23" s="316" t="s">
        <v>38</v>
      </c>
      <c r="D23" s="349" t="s">
        <v>173</v>
      </c>
      <c r="E23" s="316" t="s">
        <v>174</v>
      </c>
      <c r="F23" s="350" t="s">
        <v>175</v>
      </c>
      <c r="G23" s="341"/>
      <c r="H23" s="77"/>
      <c r="I23" s="331"/>
      <c r="J23" s="331"/>
      <c r="K23" s="342"/>
      <c r="L23" s="343"/>
      <c r="M23" s="344"/>
      <c r="N23" s="332"/>
      <c r="O23" s="345"/>
      <c r="P23" s="333"/>
      <c r="Q23" s="346"/>
      <c r="R23" s="347"/>
    </row>
    <row r="24" spans="2:18" ht="12.75" thickBot="1">
      <c r="B24" s="351"/>
      <c r="C24" s="352" t="s">
        <v>34</v>
      </c>
      <c r="D24" s="353"/>
      <c r="E24" s="352" t="s">
        <v>176</v>
      </c>
      <c r="F24" s="354" t="s">
        <v>177</v>
      </c>
      <c r="G24" s="341"/>
      <c r="H24" s="77"/>
      <c r="I24" s="331"/>
      <c r="J24" s="331"/>
      <c r="K24" s="342"/>
      <c r="L24" s="343"/>
      <c r="M24" s="344"/>
      <c r="N24" s="332"/>
      <c r="O24" s="345"/>
      <c r="P24" s="333"/>
      <c r="Q24" s="346"/>
      <c r="R24" s="347"/>
    </row>
    <row r="25" spans="2:18" ht="12">
      <c r="B25" s="355"/>
      <c r="C25" s="53"/>
      <c r="D25" s="59"/>
      <c r="E25" s="53"/>
      <c r="F25" s="356"/>
      <c r="G25" s="341"/>
      <c r="H25" s="77"/>
      <c r="I25" s="331"/>
      <c r="J25" s="331"/>
      <c r="K25" s="342"/>
      <c r="L25" s="343"/>
      <c r="M25" s="344"/>
      <c r="N25" s="332"/>
      <c r="O25" s="345"/>
      <c r="P25" s="333"/>
      <c r="Q25" s="346"/>
      <c r="R25" s="347"/>
    </row>
    <row r="26" spans="2:18" ht="12">
      <c r="B26" s="355" t="s">
        <v>262</v>
      </c>
      <c r="C26" s="357">
        <v>703245581.8454647</v>
      </c>
      <c r="D26" s="358">
        <v>0.03470592150529157</v>
      </c>
      <c r="E26" s="359">
        <v>0.154394277713397</v>
      </c>
      <c r="F26" s="360">
        <v>0.16650443792797184</v>
      </c>
      <c r="G26" s="212"/>
      <c r="H26" s="77"/>
      <c r="I26" s="77"/>
      <c r="J26" s="77"/>
      <c r="K26" s="77"/>
      <c r="L26" s="343"/>
      <c r="M26" s="344"/>
      <c r="N26" s="332"/>
      <c r="O26" s="332"/>
      <c r="P26" s="77"/>
      <c r="Q26" s="346"/>
      <c r="R26" s="346"/>
    </row>
    <row r="27" spans="2:18" ht="12">
      <c r="B27" s="355" t="s">
        <v>263</v>
      </c>
      <c r="C27" s="357">
        <v>2125000000</v>
      </c>
      <c r="D27" s="358">
        <v>0.10487102244596949</v>
      </c>
      <c r="E27" s="359">
        <v>0.154394277713397</v>
      </c>
      <c r="F27" s="360">
        <v>0.16650443792797184</v>
      </c>
      <c r="G27" s="211"/>
      <c r="H27" s="77"/>
      <c r="I27" s="77"/>
      <c r="J27" s="77"/>
      <c r="K27" s="77"/>
      <c r="L27" s="343"/>
      <c r="M27" s="344"/>
      <c r="N27" s="332"/>
      <c r="O27" s="332"/>
      <c r="P27" s="77"/>
      <c r="Q27" s="346"/>
      <c r="R27" s="346"/>
    </row>
    <row r="28" spans="2:18" ht="12">
      <c r="B28" s="355" t="s">
        <v>264</v>
      </c>
      <c r="C28" s="357">
        <v>2125000000</v>
      </c>
      <c r="D28" s="358">
        <v>0.10487102244596949</v>
      </c>
      <c r="E28" s="359">
        <v>0.154394277713397</v>
      </c>
      <c r="F28" s="360">
        <v>0.16650443792797184</v>
      </c>
      <c r="G28" s="211"/>
      <c r="H28" s="77"/>
      <c r="I28" s="77"/>
      <c r="J28" s="77"/>
      <c r="K28" s="77"/>
      <c r="L28" s="343"/>
      <c r="M28" s="344"/>
      <c r="N28" s="332"/>
      <c r="O28" s="332"/>
      <c r="P28" s="77"/>
      <c r="Q28" s="346"/>
      <c r="R28" s="346"/>
    </row>
    <row r="29" spans="2:18" ht="12">
      <c r="B29" s="355" t="s">
        <v>265</v>
      </c>
      <c r="C29" s="357">
        <v>2125000000</v>
      </c>
      <c r="D29" s="358">
        <v>0.10487102244596949</v>
      </c>
      <c r="E29" s="359">
        <v>0.154394277713397</v>
      </c>
      <c r="F29" s="360">
        <v>0.16650443792797184</v>
      </c>
      <c r="G29" s="212"/>
      <c r="H29" s="59"/>
      <c r="I29" s="59"/>
      <c r="J29" s="59"/>
      <c r="K29" s="59"/>
      <c r="L29" s="59"/>
      <c r="M29" s="59"/>
      <c r="N29" s="59"/>
      <c r="O29" s="59"/>
      <c r="P29" s="59"/>
      <c r="Q29" s="59"/>
      <c r="R29" s="59"/>
    </row>
    <row r="30" spans="2:18" ht="12">
      <c r="B30" s="355" t="s">
        <v>266</v>
      </c>
      <c r="C30" s="357">
        <v>400000000</v>
      </c>
      <c r="D30" s="358">
        <v>0.019740427754535432</v>
      </c>
      <c r="E30" s="359">
        <v>0.154394277713397</v>
      </c>
      <c r="F30" s="360">
        <v>0.16650443792797184</v>
      </c>
      <c r="G30" s="211"/>
      <c r="H30" s="59"/>
      <c r="I30" s="59"/>
      <c r="J30" s="59"/>
      <c r="K30" s="59"/>
      <c r="L30" s="59"/>
      <c r="M30" s="59"/>
      <c r="N30" s="59"/>
      <c r="O30" s="59"/>
      <c r="P30" s="59"/>
      <c r="Q30" s="59"/>
      <c r="R30" s="59"/>
    </row>
    <row r="31" spans="2:18" ht="12">
      <c r="B31" s="355" t="s">
        <v>267</v>
      </c>
      <c r="C31" s="357">
        <v>607250849.5669136</v>
      </c>
      <c r="D31" s="358">
        <v>0.029968478811889805</v>
      </c>
      <c r="E31" s="359">
        <v>0.154394277713397</v>
      </c>
      <c r="F31" s="360">
        <v>0.16650443792797184</v>
      </c>
      <c r="G31" s="211"/>
      <c r="H31" s="59"/>
      <c r="I31" s="59"/>
      <c r="J31" s="59"/>
      <c r="K31" s="59"/>
      <c r="L31" s="59"/>
      <c r="M31" s="59"/>
      <c r="N31" s="59"/>
      <c r="O31" s="59"/>
      <c r="P31" s="59"/>
      <c r="Q31" s="59"/>
      <c r="R31" s="59"/>
    </row>
    <row r="32" spans="2:18" ht="12">
      <c r="B32" s="355" t="s">
        <v>268</v>
      </c>
      <c r="C32" s="357">
        <v>2500000000</v>
      </c>
      <c r="D32" s="358">
        <v>0.12337767346584645</v>
      </c>
      <c r="E32" s="359">
        <v>0.154394277713397</v>
      </c>
      <c r="F32" s="360">
        <v>0.16650443792797184</v>
      </c>
      <c r="G32" s="211"/>
      <c r="H32" s="4"/>
      <c r="I32" s="4"/>
      <c r="J32" s="4"/>
      <c r="K32" s="4"/>
      <c r="L32" s="4"/>
      <c r="M32" s="4"/>
      <c r="N32" s="4"/>
      <c r="O32" s="4"/>
      <c r="P32" s="4"/>
      <c r="Q32" s="4"/>
      <c r="R32" s="4"/>
    </row>
    <row r="33" spans="2:18" ht="12">
      <c r="B33" s="355" t="s">
        <v>294</v>
      </c>
      <c r="C33" s="357">
        <v>2500000000</v>
      </c>
      <c r="D33" s="358">
        <v>0.12337767346584645</v>
      </c>
      <c r="E33" s="359">
        <v>0.154394277713397</v>
      </c>
      <c r="F33" s="360">
        <v>0.16650443792797184</v>
      </c>
      <c r="G33" s="211"/>
      <c r="H33" s="4"/>
      <c r="I33" s="4"/>
      <c r="J33" s="4"/>
      <c r="K33" s="4"/>
      <c r="L33" s="4"/>
      <c r="M33" s="4"/>
      <c r="N33" s="4"/>
      <c r="O33" s="4"/>
      <c r="P33" s="4"/>
      <c r="Q33" s="4"/>
      <c r="R33" s="4"/>
    </row>
    <row r="34" spans="2:18" ht="12">
      <c r="B34" s="355" t="s">
        <v>295</v>
      </c>
      <c r="C34" s="357">
        <v>2500000000</v>
      </c>
      <c r="D34" s="358">
        <v>0.12337767346584645</v>
      </c>
      <c r="E34" s="359">
        <v>0.154394277713397</v>
      </c>
      <c r="F34" s="360">
        <v>0.16650443792797184</v>
      </c>
      <c r="G34" s="211"/>
      <c r="H34" s="4"/>
      <c r="I34" s="4"/>
      <c r="J34" s="4"/>
      <c r="K34" s="4"/>
      <c r="L34" s="4"/>
      <c r="M34" s="4"/>
      <c r="N34" s="4"/>
      <c r="O34" s="4"/>
      <c r="P34" s="4"/>
      <c r="Q34" s="4"/>
      <c r="R34" s="4"/>
    </row>
    <row r="35" spans="2:18" ht="12">
      <c r="B35" s="355" t="s">
        <v>296</v>
      </c>
      <c r="C35" s="357">
        <v>1549000000</v>
      </c>
      <c r="D35" s="358">
        <v>0.07644480647943847</v>
      </c>
      <c r="E35" s="359">
        <v>0.154394277713397</v>
      </c>
      <c r="F35" s="360">
        <v>0.16650443792797184</v>
      </c>
      <c r="G35" s="211"/>
      <c r="H35" s="4"/>
      <c r="I35" s="4"/>
      <c r="J35" s="4"/>
      <c r="K35" s="4"/>
      <c r="L35" s="4"/>
      <c r="M35" s="4"/>
      <c r="N35" s="4"/>
      <c r="O35" s="4"/>
      <c r="P35" s="4"/>
      <c r="Q35" s="4"/>
      <c r="R35" s="4"/>
    </row>
    <row r="36" spans="2:18" ht="12">
      <c r="B36" s="355" t="s">
        <v>297</v>
      </c>
      <c r="C36" s="357">
        <v>1385715000</v>
      </c>
      <c r="D36" s="358">
        <v>0.06838651711469017</v>
      </c>
      <c r="E36" s="359">
        <v>0</v>
      </c>
      <c r="F36" s="360">
        <v>0.012110160214574851</v>
      </c>
      <c r="G36" s="211"/>
      <c r="H36" s="4"/>
      <c r="I36" s="4"/>
      <c r="J36" s="4"/>
      <c r="K36" s="4"/>
      <c r="L36" s="4"/>
      <c r="M36" s="4"/>
      <c r="N36" s="4"/>
      <c r="O36" s="4"/>
      <c r="P36" s="4"/>
      <c r="Q36" s="4"/>
      <c r="R36" s="4"/>
    </row>
    <row r="37" spans="2:18" ht="12">
      <c r="B37" s="355" t="s">
        <v>298</v>
      </c>
      <c r="C37" s="357">
        <v>1742774000</v>
      </c>
      <c r="D37" s="358">
        <v>0.08600776059870684</v>
      </c>
      <c r="E37" s="359">
        <v>0</v>
      </c>
      <c r="F37" s="360">
        <v>0</v>
      </c>
      <c r="G37" s="211"/>
      <c r="H37" s="4"/>
      <c r="I37" s="4"/>
      <c r="J37" s="4"/>
      <c r="K37" s="4"/>
      <c r="L37" s="4"/>
      <c r="M37" s="4"/>
      <c r="N37" s="4"/>
      <c r="O37" s="4"/>
      <c r="P37" s="4"/>
      <c r="Q37" s="4"/>
      <c r="R37" s="4"/>
    </row>
    <row r="38" spans="2:18" ht="12.75" thickBot="1">
      <c r="B38" s="355"/>
      <c r="C38" s="361"/>
      <c r="D38" s="362"/>
      <c r="E38" s="363"/>
      <c r="F38" s="364"/>
      <c r="G38" s="365"/>
      <c r="H38" s="366"/>
      <c r="I38" s="366"/>
      <c r="J38" s="366"/>
      <c r="K38" s="366"/>
      <c r="L38" s="366"/>
      <c r="M38" s="366"/>
      <c r="N38" s="366"/>
      <c r="O38" s="366"/>
      <c r="P38" s="366"/>
      <c r="Q38" s="366"/>
      <c r="R38" s="366"/>
    </row>
    <row r="39" spans="2:18" ht="12">
      <c r="B39" s="355"/>
      <c r="C39" s="367">
        <v>20262985431.412376</v>
      </c>
      <c r="D39" s="368">
        <v>1</v>
      </c>
      <c r="E39" s="369"/>
      <c r="F39" s="370"/>
      <c r="G39" s="212"/>
      <c r="H39" s="59"/>
      <c r="I39" s="59"/>
      <c r="J39" s="59"/>
      <c r="K39" s="59"/>
      <c r="L39" s="59"/>
      <c r="M39" s="59"/>
      <c r="N39" s="59"/>
      <c r="O39" s="59"/>
      <c r="P39" s="59"/>
      <c r="Q39" s="59"/>
      <c r="R39" s="59"/>
    </row>
    <row r="40" spans="2:18" ht="12.75" thickBot="1">
      <c r="B40" s="355"/>
      <c r="C40" s="371"/>
      <c r="D40" s="372"/>
      <c r="E40" s="369"/>
      <c r="F40" s="370"/>
      <c r="G40" s="212"/>
      <c r="H40" s="77"/>
      <c r="I40" s="77"/>
      <c r="J40" s="77"/>
      <c r="K40" s="77"/>
      <c r="L40" s="343"/>
      <c r="M40" s="344"/>
      <c r="N40" s="332"/>
      <c r="O40" s="332"/>
      <c r="P40" s="373"/>
      <c r="Q40" s="346"/>
      <c r="R40" s="346"/>
    </row>
    <row r="41" spans="2:18" ht="12">
      <c r="B41" s="374"/>
      <c r="C41" s="134"/>
      <c r="D41" s="375"/>
      <c r="E41" s="134"/>
      <c r="F41" s="376"/>
      <c r="G41" s="212"/>
      <c r="H41" s="77"/>
      <c r="I41" s="77"/>
      <c r="J41" s="77"/>
      <c r="K41" s="77"/>
      <c r="L41" s="343"/>
      <c r="M41" s="344"/>
      <c r="N41" s="332"/>
      <c r="O41" s="332"/>
      <c r="P41" s="373"/>
      <c r="Q41" s="346"/>
      <c r="R41" s="346"/>
    </row>
    <row r="42" spans="2:18" ht="12">
      <c r="B42" s="355" t="s">
        <v>269</v>
      </c>
      <c r="C42" s="386">
        <v>245388000</v>
      </c>
      <c r="D42" s="358">
        <v>0.012110160214574851</v>
      </c>
      <c r="E42" s="369"/>
      <c r="F42" s="370"/>
      <c r="G42" s="59"/>
      <c r="H42" s="59"/>
      <c r="I42" s="59"/>
      <c r="J42" s="59"/>
      <c r="K42" s="59"/>
      <c r="L42" s="59"/>
      <c r="M42" s="59"/>
      <c r="N42" s="59"/>
      <c r="O42" s="59"/>
      <c r="P42" s="59"/>
      <c r="Q42" s="59"/>
      <c r="R42" s="59"/>
    </row>
    <row r="43" spans="2:18" ht="12.75" thickBot="1">
      <c r="B43" s="377"/>
      <c r="C43" s="129"/>
      <c r="D43" s="123"/>
      <c r="E43" s="129"/>
      <c r="F43" s="378"/>
      <c r="G43" s="4"/>
      <c r="H43" s="59"/>
      <c r="I43" s="59"/>
      <c r="J43" s="59"/>
      <c r="K43" s="59"/>
      <c r="L43" s="59"/>
      <c r="M43" s="126"/>
      <c r="N43" s="126"/>
      <c r="O43" s="127"/>
      <c r="P43" s="128"/>
      <c r="Q43" s="4"/>
      <c r="R43" s="5"/>
    </row>
    <row r="44" spans="2:18" ht="12">
      <c r="B44" s="310" t="s">
        <v>270</v>
      </c>
      <c r="C44" s="4"/>
      <c r="D44" s="4"/>
      <c r="E44" s="4"/>
      <c r="F44" s="4"/>
      <c r="G44" s="4"/>
      <c r="H44" s="59"/>
      <c r="I44" s="59"/>
      <c r="J44" s="59"/>
      <c r="K44" s="59"/>
      <c r="L44" s="59"/>
      <c r="M44" s="126"/>
      <c r="N44" s="126"/>
      <c r="O44" s="127"/>
      <c r="P44" s="128"/>
      <c r="Q44" s="4"/>
      <c r="R44" s="5"/>
    </row>
    <row r="45" spans="2:18" ht="12.75" thickBot="1">
      <c r="B45" s="310"/>
      <c r="C45" s="4"/>
      <c r="D45" s="4"/>
      <c r="E45" s="4"/>
      <c r="F45" s="4"/>
      <c r="G45" s="4"/>
      <c r="H45" s="59"/>
      <c r="I45" s="59"/>
      <c r="J45" s="59"/>
      <c r="K45" s="59"/>
      <c r="L45" s="59"/>
      <c r="M45" s="126"/>
      <c r="N45" s="126"/>
      <c r="O45" s="127"/>
      <c r="P45" s="128"/>
      <c r="Q45" s="4"/>
      <c r="R45" s="5"/>
    </row>
    <row r="46" spans="2:18" ht="12">
      <c r="B46" s="348" t="s">
        <v>299</v>
      </c>
      <c r="C46" s="350"/>
      <c r="D46" s="4"/>
      <c r="E46" s="4"/>
      <c r="F46" s="4"/>
      <c r="G46" s="4"/>
      <c r="H46" s="59"/>
      <c r="I46" s="59"/>
      <c r="J46" s="59"/>
      <c r="K46" s="59"/>
      <c r="L46" s="59"/>
      <c r="M46" s="126"/>
      <c r="N46" s="126"/>
      <c r="O46" s="127"/>
      <c r="P46" s="128"/>
      <c r="Q46" s="4"/>
      <c r="R46" s="5"/>
    </row>
    <row r="47" spans="2:18" ht="12.75" thickBot="1">
      <c r="B47" s="351"/>
      <c r="C47" s="354"/>
      <c r="D47" s="310"/>
      <c r="E47" s="310"/>
      <c r="F47" s="310"/>
      <c r="G47" s="310"/>
      <c r="H47" s="310"/>
      <c r="I47" s="310"/>
      <c r="J47" s="310"/>
      <c r="K47" s="310"/>
      <c r="L47" s="310"/>
      <c r="M47" s="310"/>
      <c r="N47" s="310"/>
      <c r="O47" s="310"/>
      <c r="P47" s="310"/>
      <c r="Q47" s="310"/>
      <c r="R47" s="310"/>
    </row>
    <row r="48" spans="2:18" ht="12">
      <c r="B48" s="379" t="s">
        <v>185</v>
      </c>
      <c r="C48" s="380">
        <v>245388000</v>
      </c>
      <c r="D48" s="310"/>
      <c r="E48" s="310"/>
      <c r="F48" s="310"/>
      <c r="G48" s="310"/>
      <c r="H48" s="310"/>
      <c r="I48" s="310"/>
      <c r="J48" s="310"/>
      <c r="K48" s="310"/>
      <c r="L48" s="310"/>
      <c r="M48" s="310"/>
      <c r="N48" s="310"/>
      <c r="O48" s="310"/>
      <c r="P48" s="310"/>
      <c r="Q48" s="310"/>
      <c r="R48" s="310"/>
    </row>
    <row r="49" spans="2:18" ht="12">
      <c r="B49" s="379" t="s">
        <v>186</v>
      </c>
      <c r="C49" s="380">
        <v>0</v>
      </c>
      <c r="D49" s="310"/>
      <c r="E49" s="310"/>
      <c r="F49" s="310"/>
      <c r="G49" s="310"/>
      <c r="H49" s="310"/>
      <c r="I49" s="310"/>
      <c r="J49" s="310"/>
      <c r="K49" s="310"/>
      <c r="L49" s="310"/>
      <c r="M49" s="310"/>
      <c r="N49" s="310"/>
      <c r="O49" s="310"/>
      <c r="P49" s="310"/>
      <c r="Q49" s="310"/>
      <c r="R49" s="310"/>
    </row>
    <row r="50" spans="2:18" ht="12">
      <c r="B50" s="379" t="s">
        <v>187</v>
      </c>
      <c r="C50" s="380">
        <v>0</v>
      </c>
      <c r="D50" s="310"/>
      <c r="E50" s="310"/>
      <c r="F50" s="310"/>
      <c r="G50" s="310"/>
      <c r="H50" s="310"/>
      <c r="I50" s="310"/>
      <c r="J50" s="310"/>
      <c r="K50" s="310"/>
      <c r="L50" s="310"/>
      <c r="M50" s="310"/>
      <c r="N50" s="310"/>
      <c r="O50" s="310"/>
      <c r="P50" s="310"/>
      <c r="Q50" s="310"/>
      <c r="R50" s="310"/>
    </row>
    <row r="51" spans="2:18" ht="12.75" thickBot="1">
      <c r="B51" s="381" t="s">
        <v>188</v>
      </c>
      <c r="C51" s="382">
        <v>245388000</v>
      </c>
      <c r="D51" s="310"/>
      <c r="E51" s="310"/>
      <c r="F51" s="310"/>
      <c r="G51" s="310"/>
      <c r="H51" s="310"/>
      <c r="I51" s="310"/>
      <c r="J51" s="310"/>
      <c r="K51" s="310"/>
      <c r="L51" s="310"/>
      <c r="M51" s="310"/>
      <c r="N51" s="310"/>
      <c r="O51" s="310"/>
      <c r="P51" s="310"/>
      <c r="Q51" s="310"/>
      <c r="R51" s="310"/>
    </row>
    <row r="52" spans="2:18" ht="12.75" thickBot="1">
      <c r="B52" s="312"/>
      <c r="C52" s="312"/>
      <c r="D52" s="310"/>
      <c r="E52" s="310"/>
      <c r="F52" s="310"/>
      <c r="G52" s="310"/>
      <c r="H52" s="310"/>
      <c r="I52" s="310"/>
      <c r="J52" s="310"/>
      <c r="K52" s="310"/>
      <c r="L52" s="310"/>
      <c r="M52" s="310"/>
      <c r="N52" s="310"/>
      <c r="O52" s="310"/>
      <c r="P52" s="310"/>
      <c r="Q52" s="310"/>
      <c r="R52" s="310"/>
    </row>
    <row r="53" spans="2:18" ht="12">
      <c r="B53" s="348" t="s">
        <v>300</v>
      </c>
      <c r="C53" s="316"/>
      <c r="D53" s="310"/>
      <c r="E53" s="310"/>
      <c r="F53" s="310"/>
      <c r="G53" s="310"/>
      <c r="H53" s="310"/>
      <c r="I53" s="310"/>
      <c r="J53" s="310"/>
      <c r="K53" s="310"/>
      <c r="L53" s="310"/>
      <c r="M53" s="310"/>
      <c r="N53" s="310"/>
      <c r="O53" s="310"/>
      <c r="P53" s="310"/>
      <c r="Q53" s="310"/>
      <c r="R53" s="310"/>
    </row>
    <row r="54" spans="2:18" ht="12.75" thickBot="1">
      <c r="B54" s="351"/>
      <c r="C54" s="352"/>
      <c r="D54" s="310"/>
      <c r="E54" s="310"/>
      <c r="F54" s="310"/>
      <c r="G54" s="310"/>
      <c r="H54" s="310"/>
      <c r="I54" s="310"/>
      <c r="J54" s="310"/>
      <c r="K54" s="310"/>
      <c r="L54" s="310"/>
      <c r="M54" s="310"/>
      <c r="N54" s="310"/>
      <c r="O54" s="310"/>
      <c r="P54" s="310"/>
      <c r="Q54" s="310"/>
      <c r="R54" s="310"/>
    </row>
    <row r="55" spans="2:18" ht="12">
      <c r="B55" s="317"/>
      <c r="C55" s="383"/>
      <c r="D55" s="310"/>
      <c r="E55" s="310"/>
      <c r="F55" s="310"/>
      <c r="G55" s="310"/>
      <c r="H55" s="310"/>
      <c r="I55" s="310"/>
      <c r="J55" s="310"/>
      <c r="K55" s="310"/>
      <c r="L55" s="310"/>
      <c r="M55" s="310"/>
      <c r="N55" s="310"/>
      <c r="O55" s="310"/>
      <c r="P55" s="310"/>
      <c r="Q55" s="310"/>
      <c r="R55" s="310"/>
    </row>
    <row r="56" spans="2:18" ht="12.75" thickBot="1">
      <c r="B56" s="384" t="s">
        <v>273</v>
      </c>
      <c r="C56" s="385">
        <v>0.0202563291769836</v>
      </c>
      <c r="D56" s="310"/>
      <c r="E56" s="310"/>
      <c r="F56" s="310"/>
      <c r="G56" s="310"/>
      <c r="H56" s="310"/>
      <c r="I56" s="310"/>
      <c r="J56" s="310"/>
      <c r="K56" s="310"/>
      <c r="L56" s="310"/>
      <c r="M56" s="310"/>
      <c r="N56" s="310"/>
      <c r="O56" s="310"/>
      <c r="P56" s="310"/>
      <c r="Q56" s="310"/>
      <c r="R56" s="310"/>
    </row>
    <row r="57" spans="2:18" ht="12">
      <c r="B57" s="310" t="s">
        <v>274</v>
      </c>
      <c r="C57" s="310"/>
      <c r="D57" s="310"/>
      <c r="E57" s="310"/>
      <c r="F57" s="310"/>
      <c r="G57" s="310"/>
      <c r="H57" s="310"/>
      <c r="I57" s="310"/>
      <c r="J57" s="310"/>
      <c r="K57" s="310"/>
      <c r="L57" s="310"/>
      <c r="M57" s="310"/>
      <c r="N57" s="310"/>
      <c r="O57" s="310"/>
      <c r="P57" s="310"/>
      <c r="Q57" s="310"/>
      <c r="R57" s="310"/>
    </row>
    <row r="58" spans="2:18" ht="12">
      <c r="B58" s="310"/>
      <c r="C58" s="310"/>
      <c r="D58" s="310"/>
      <c r="E58" s="310"/>
      <c r="F58" s="310"/>
      <c r="G58" s="310"/>
      <c r="H58" s="310"/>
      <c r="I58" s="310"/>
      <c r="J58" s="310"/>
      <c r="K58" s="310"/>
      <c r="L58" s="310"/>
      <c r="M58" s="310"/>
      <c r="N58" s="310"/>
      <c r="O58" s="310"/>
      <c r="P58" s="310"/>
      <c r="Q58" s="310"/>
      <c r="R58" s="310"/>
    </row>
    <row r="59" spans="2:18" ht="12">
      <c r="B59" s="310"/>
      <c r="C59" s="310"/>
      <c r="D59" s="310"/>
      <c r="E59" s="310"/>
      <c r="F59" s="310"/>
      <c r="G59" s="310"/>
      <c r="H59" s="310"/>
      <c r="I59" s="310"/>
      <c r="J59" s="310"/>
      <c r="K59" s="310"/>
      <c r="L59" s="310"/>
      <c r="M59" s="310"/>
      <c r="N59" s="310"/>
      <c r="O59" s="310"/>
      <c r="P59" s="310"/>
      <c r="Q59" s="310"/>
      <c r="R59" s="310"/>
    </row>
    <row r="60" spans="2:18" ht="12">
      <c r="B60" s="310"/>
      <c r="C60" s="310"/>
      <c r="D60" s="310"/>
      <c r="E60" s="310"/>
      <c r="F60" s="310"/>
      <c r="G60" s="310"/>
      <c r="H60" s="310"/>
      <c r="I60" s="310"/>
      <c r="J60" s="310"/>
      <c r="K60" s="310"/>
      <c r="L60" s="310"/>
      <c r="M60" s="310"/>
      <c r="N60" s="310"/>
      <c r="O60" s="310"/>
      <c r="P60" s="310"/>
      <c r="Q60" s="310"/>
      <c r="R60" s="310"/>
    </row>
    <row r="61" spans="2:18" ht="12">
      <c r="B61" s="310"/>
      <c r="C61" s="310"/>
      <c r="D61" s="310"/>
      <c r="E61" s="310"/>
      <c r="F61" s="310"/>
      <c r="G61" s="310"/>
      <c r="H61" s="310"/>
      <c r="I61" s="310"/>
      <c r="J61" s="310"/>
      <c r="K61" s="310"/>
      <c r="L61" s="310"/>
      <c r="M61" s="310"/>
      <c r="N61" s="310"/>
      <c r="O61" s="310"/>
      <c r="P61" s="310"/>
      <c r="Q61" s="310"/>
      <c r="R61" s="310"/>
    </row>
    <row r="62" spans="2:18" ht="12">
      <c r="B62" s="310"/>
      <c r="C62" s="310"/>
      <c r="D62" s="310"/>
      <c r="E62" s="310"/>
      <c r="F62" s="310"/>
      <c r="G62" s="310"/>
      <c r="H62" s="310"/>
      <c r="I62" s="310"/>
      <c r="J62" s="310"/>
      <c r="K62" s="310"/>
      <c r="L62" s="310"/>
      <c r="M62" s="310"/>
      <c r="N62" s="310"/>
      <c r="O62" s="310"/>
      <c r="P62" s="310"/>
      <c r="Q62" s="310"/>
      <c r="R62" s="310"/>
    </row>
    <row r="63" spans="2:18" ht="12">
      <c r="B63" s="310"/>
      <c r="C63" s="310"/>
      <c r="D63" s="310"/>
      <c r="E63" s="310"/>
      <c r="F63" s="310"/>
      <c r="G63" s="310"/>
      <c r="H63" s="310"/>
      <c r="I63" s="310"/>
      <c r="J63" s="310"/>
      <c r="K63" s="310"/>
      <c r="L63" s="310"/>
      <c r="M63" s="310"/>
      <c r="N63" s="310"/>
      <c r="O63" s="310"/>
      <c r="P63" s="310"/>
      <c r="Q63" s="310"/>
      <c r="R63" s="310"/>
    </row>
    <row r="64" spans="2:18" ht="12">
      <c r="B64" s="310"/>
      <c r="C64" s="310"/>
      <c r="D64" s="310"/>
      <c r="E64" s="310"/>
      <c r="F64" s="310"/>
      <c r="G64" s="310"/>
      <c r="H64" s="310"/>
      <c r="I64" s="310"/>
      <c r="J64" s="310"/>
      <c r="K64" s="310"/>
      <c r="L64" s="310"/>
      <c r="M64" s="310"/>
      <c r="N64" s="310"/>
      <c r="O64" s="310"/>
      <c r="P64" s="310"/>
      <c r="Q64" s="310"/>
      <c r="R64" s="310"/>
    </row>
  </sheetData>
  <sheetProtection/>
  <mergeCells count="1">
    <mergeCell ref="H4:I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August 2011</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52">
      <selection activeCell="E33" sqref="E33"/>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7.421875" style="0"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07" t="s">
        <v>134</v>
      </c>
      <c r="C2" s="49"/>
      <c r="D2" s="308"/>
      <c r="E2" s="123"/>
      <c r="F2" s="123"/>
      <c r="G2" s="123"/>
      <c r="H2" s="123"/>
      <c r="I2" s="123"/>
      <c r="J2" s="123"/>
      <c r="K2" s="123"/>
      <c r="L2" s="123"/>
      <c r="M2" s="123"/>
      <c r="N2" s="123"/>
      <c r="O2" s="123"/>
      <c r="P2" s="123"/>
      <c r="Q2" s="123"/>
      <c r="R2" s="309"/>
    </row>
    <row r="3" spans="2:18" ht="12">
      <c r="B3" s="310"/>
      <c r="C3" s="83"/>
      <c r="D3" s="311"/>
      <c r="E3" s="4"/>
      <c r="F3" s="83"/>
      <c r="G3" s="4"/>
      <c r="H3" s="4"/>
      <c r="I3" s="4"/>
      <c r="J3" s="4"/>
      <c r="K3" s="4"/>
      <c r="L3" s="4"/>
      <c r="M3" s="4"/>
      <c r="N3" s="4"/>
      <c r="O3" s="4"/>
      <c r="P3" s="4"/>
      <c r="Q3" s="4"/>
      <c r="R3" s="4"/>
    </row>
    <row r="4" spans="2:18" ht="12">
      <c r="B4" s="312" t="s">
        <v>135</v>
      </c>
      <c r="C4" s="313">
        <v>40463</v>
      </c>
      <c r="D4" s="4"/>
      <c r="E4" s="314" t="s">
        <v>167</v>
      </c>
      <c r="F4" s="4"/>
      <c r="G4" s="4"/>
      <c r="H4" s="4"/>
      <c r="I4" s="4"/>
      <c r="J4" s="4"/>
      <c r="K4" s="4"/>
      <c r="L4" s="4"/>
      <c r="M4" s="4"/>
      <c r="N4" s="4"/>
      <c r="O4" s="4"/>
      <c r="P4" s="4"/>
      <c r="Q4" s="4"/>
      <c r="R4" s="4"/>
    </row>
    <row r="5" spans="2:18" ht="12.75" thickBot="1">
      <c r="B5" s="315"/>
      <c r="C5" s="315"/>
      <c r="D5" s="315"/>
      <c r="E5" s="310"/>
      <c r="F5" s="315"/>
      <c r="G5" s="315"/>
      <c r="H5" s="315"/>
      <c r="I5" s="315"/>
      <c r="J5" s="315"/>
      <c r="K5" s="315"/>
      <c r="L5" s="315"/>
      <c r="M5" s="315"/>
      <c r="N5" s="315"/>
      <c r="O5" s="315"/>
      <c r="P5" s="315"/>
      <c r="Q5" s="315"/>
      <c r="R5" s="315"/>
    </row>
    <row r="6" spans="2:18" ht="36.75" thickBot="1">
      <c r="B6" s="316" t="s">
        <v>168</v>
      </c>
      <c r="C6" s="316" t="s">
        <v>136</v>
      </c>
      <c r="D6" s="316" t="s">
        <v>137</v>
      </c>
      <c r="E6" s="316" t="s">
        <v>138</v>
      </c>
      <c r="F6" s="316" t="s">
        <v>139</v>
      </c>
      <c r="G6" s="316" t="s">
        <v>140</v>
      </c>
      <c r="H6" s="316" t="s">
        <v>141</v>
      </c>
      <c r="I6" s="316" t="s">
        <v>142</v>
      </c>
      <c r="J6" s="316" t="s">
        <v>143</v>
      </c>
      <c r="K6" s="316" t="s">
        <v>144</v>
      </c>
      <c r="L6" s="316" t="s">
        <v>145</v>
      </c>
      <c r="M6" s="316" t="s">
        <v>146</v>
      </c>
      <c r="N6" s="316" t="s">
        <v>147</v>
      </c>
      <c r="O6" s="316" t="s">
        <v>148</v>
      </c>
      <c r="P6" s="316" t="s">
        <v>149</v>
      </c>
      <c r="Q6" s="316" t="s">
        <v>150</v>
      </c>
      <c r="R6" s="316" t="s">
        <v>211</v>
      </c>
    </row>
    <row r="7" spans="2:18" ht="12">
      <c r="B7" s="317"/>
      <c r="C7" s="52"/>
      <c r="D7" s="318"/>
      <c r="E7" s="52"/>
      <c r="F7" s="318"/>
      <c r="G7" s="319"/>
      <c r="H7" s="320"/>
      <c r="I7" s="321"/>
      <c r="J7" s="322"/>
      <c r="K7" s="323"/>
      <c r="L7" s="324"/>
      <c r="M7" s="325"/>
      <c r="N7" s="324"/>
      <c r="O7" s="326"/>
      <c r="P7" s="327"/>
      <c r="Q7" s="328"/>
      <c r="R7" s="329"/>
    </row>
    <row r="8" spans="2:18" ht="12">
      <c r="B8" s="330" t="s">
        <v>151</v>
      </c>
      <c r="C8" s="53" t="s">
        <v>301</v>
      </c>
      <c r="D8" s="59" t="s">
        <v>152</v>
      </c>
      <c r="E8" s="53" t="s">
        <v>153</v>
      </c>
      <c r="F8" s="59">
        <v>0.631</v>
      </c>
      <c r="G8" s="357">
        <v>1600000000</v>
      </c>
      <c r="H8" s="555">
        <v>0</v>
      </c>
      <c r="I8" s="357">
        <v>1600000000</v>
      </c>
      <c r="J8" s="556" t="s">
        <v>155</v>
      </c>
      <c r="K8" s="557">
        <v>0.014</v>
      </c>
      <c r="L8" s="558">
        <v>0.016465</v>
      </c>
      <c r="M8" s="559" t="s">
        <v>253</v>
      </c>
      <c r="N8" s="560">
        <v>40805</v>
      </c>
      <c r="O8" s="561">
        <v>6659177.777777778</v>
      </c>
      <c r="P8" s="333">
        <v>41791</v>
      </c>
      <c r="Q8" s="125">
        <v>56584</v>
      </c>
      <c r="R8" s="334" t="s">
        <v>212</v>
      </c>
    </row>
    <row r="9" spans="2:18" ht="12">
      <c r="B9" s="330" t="s">
        <v>154</v>
      </c>
      <c r="C9" s="53" t="s">
        <v>302</v>
      </c>
      <c r="D9" s="59" t="s">
        <v>152</v>
      </c>
      <c r="E9" s="53" t="s">
        <v>153</v>
      </c>
      <c r="F9" s="59">
        <v>0.631</v>
      </c>
      <c r="G9" s="357">
        <v>5400000000</v>
      </c>
      <c r="H9" s="555">
        <v>0</v>
      </c>
      <c r="I9" s="357">
        <v>5400000000</v>
      </c>
      <c r="J9" s="556" t="s">
        <v>155</v>
      </c>
      <c r="K9" s="557">
        <v>0.01</v>
      </c>
      <c r="L9" s="558">
        <v>0.012465</v>
      </c>
      <c r="M9" s="559" t="s">
        <v>253</v>
      </c>
      <c r="N9" s="560">
        <v>40805</v>
      </c>
      <c r="O9" s="561">
        <v>17014725</v>
      </c>
      <c r="P9" s="333">
        <v>42248</v>
      </c>
      <c r="Q9" s="125">
        <v>56584</v>
      </c>
      <c r="R9" s="334" t="s">
        <v>212</v>
      </c>
    </row>
    <row r="10" spans="2:18" ht="12">
      <c r="B10" s="330" t="s">
        <v>156</v>
      </c>
      <c r="C10" s="53" t="s">
        <v>303</v>
      </c>
      <c r="D10" s="59" t="s">
        <v>152</v>
      </c>
      <c r="E10" s="53" t="s">
        <v>157</v>
      </c>
      <c r="F10" s="59">
        <v>0.874</v>
      </c>
      <c r="G10" s="357">
        <v>1100000000</v>
      </c>
      <c r="H10" s="555">
        <v>0</v>
      </c>
      <c r="I10" s="357">
        <v>1100000000</v>
      </c>
      <c r="J10" s="556" t="s">
        <v>158</v>
      </c>
      <c r="K10" s="557">
        <v>0.01</v>
      </c>
      <c r="L10" s="558">
        <v>0.02494</v>
      </c>
      <c r="M10" s="559" t="s">
        <v>253</v>
      </c>
      <c r="N10" s="560">
        <v>40805</v>
      </c>
      <c r="O10" s="561">
        <v>6934705.555555556</v>
      </c>
      <c r="P10" s="333">
        <v>41609</v>
      </c>
      <c r="Q10" s="125">
        <v>56584</v>
      </c>
      <c r="R10" s="334" t="s">
        <v>304</v>
      </c>
    </row>
    <row r="11" spans="2:18" ht="12">
      <c r="B11" s="330" t="s">
        <v>159</v>
      </c>
      <c r="C11" s="53" t="s">
        <v>305</v>
      </c>
      <c r="D11" s="59" t="s">
        <v>152</v>
      </c>
      <c r="E11" s="53" t="s">
        <v>160</v>
      </c>
      <c r="F11" s="59" t="s">
        <v>252</v>
      </c>
      <c r="G11" s="357">
        <v>300000000</v>
      </c>
      <c r="H11" s="555">
        <v>0</v>
      </c>
      <c r="I11" s="357">
        <v>300000000</v>
      </c>
      <c r="J11" s="556" t="s">
        <v>161</v>
      </c>
      <c r="K11" s="557">
        <v>0.01</v>
      </c>
      <c r="L11" s="558">
        <v>0.018250000000000002</v>
      </c>
      <c r="M11" s="559" t="s">
        <v>253</v>
      </c>
      <c r="N11" s="560">
        <v>40805</v>
      </c>
      <c r="O11" s="561">
        <v>1365000</v>
      </c>
      <c r="P11" s="333">
        <v>42430</v>
      </c>
      <c r="Q11" s="125">
        <v>56584</v>
      </c>
      <c r="R11" s="334" t="s">
        <v>304</v>
      </c>
    </row>
    <row r="12" spans="2:18" ht="12">
      <c r="B12" s="330" t="s">
        <v>165</v>
      </c>
      <c r="C12" s="53" t="s">
        <v>306</v>
      </c>
      <c r="D12" s="59" t="s">
        <v>290</v>
      </c>
      <c r="E12" s="53" t="s">
        <v>160</v>
      </c>
      <c r="F12" s="59" t="s">
        <v>252</v>
      </c>
      <c r="G12" s="357">
        <v>1040979000</v>
      </c>
      <c r="H12" s="555">
        <v>0</v>
      </c>
      <c r="I12" s="357">
        <v>1040979000</v>
      </c>
      <c r="J12" s="556" t="s">
        <v>161</v>
      </c>
      <c r="K12" s="557">
        <v>0.009</v>
      </c>
      <c r="L12" s="558">
        <v>0.01725</v>
      </c>
      <c r="M12" s="559" t="s">
        <v>253</v>
      </c>
      <c r="N12" s="560">
        <v>40805</v>
      </c>
      <c r="O12" s="561">
        <v>4476922.699315069</v>
      </c>
      <c r="P12" s="333">
        <v>42430</v>
      </c>
      <c r="Q12" s="125">
        <v>56584</v>
      </c>
      <c r="R12" s="334" t="s">
        <v>304</v>
      </c>
    </row>
    <row r="13" spans="2:18" ht="12.75" thickBot="1">
      <c r="B13" s="335"/>
      <c r="C13" s="336"/>
      <c r="D13" s="337"/>
      <c r="E13" s="336"/>
      <c r="F13" s="337"/>
      <c r="G13" s="336"/>
      <c r="H13" s="337"/>
      <c r="I13" s="336"/>
      <c r="J13" s="337"/>
      <c r="K13" s="336"/>
      <c r="L13" s="337"/>
      <c r="M13" s="336"/>
      <c r="N13" s="337"/>
      <c r="O13" s="338"/>
      <c r="P13" s="337"/>
      <c r="Q13" s="336"/>
      <c r="R13" s="339"/>
    </row>
    <row r="14" spans="2:18" ht="12">
      <c r="B14" s="340" t="s">
        <v>214</v>
      </c>
      <c r="C14" s="4"/>
      <c r="D14" s="4"/>
      <c r="E14" s="4"/>
      <c r="F14" s="4"/>
      <c r="G14" s="211"/>
      <c r="H14" s="59"/>
      <c r="I14" s="59"/>
      <c r="J14" s="59"/>
      <c r="K14" s="59"/>
      <c r="L14" s="59"/>
      <c r="M14" s="126"/>
      <c r="N14" s="126"/>
      <c r="O14" s="127"/>
      <c r="P14" s="128"/>
      <c r="Q14" s="4"/>
      <c r="R14" s="5"/>
    </row>
    <row r="15" spans="2:18" ht="12.75" thickBot="1">
      <c r="B15" s="310"/>
      <c r="C15" s="59"/>
      <c r="D15" s="59"/>
      <c r="E15" s="59"/>
      <c r="F15" s="59"/>
      <c r="G15" s="341"/>
      <c r="H15" s="77"/>
      <c r="I15" s="331"/>
      <c r="J15" s="331"/>
      <c r="K15" s="342"/>
      <c r="L15" s="343"/>
      <c r="M15" s="344"/>
      <c r="N15" s="332"/>
      <c r="O15" s="345"/>
      <c r="P15" s="333"/>
      <c r="Q15" s="346"/>
      <c r="R15" s="347"/>
    </row>
    <row r="16" spans="2:18" ht="12">
      <c r="B16" s="348" t="s">
        <v>307</v>
      </c>
      <c r="C16" s="316" t="s">
        <v>38</v>
      </c>
      <c r="D16" s="349" t="s">
        <v>173</v>
      </c>
      <c r="E16" s="316" t="s">
        <v>174</v>
      </c>
      <c r="F16" s="350" t="s">
        <v>175</v>
      </c>
      <c r="G16" s="341"/>
      <c r="H16" s="77"/>
      <c r="I16" s="331"/>
      <c r="J16" s="331"/>
      <c r="K16" s="342"/>
      <c r="L16" s="343"/>
      <c r="M16" s="344"/>
      <c r="N16" s="332"/>
      <c r="O16" s="345"/>
      <c r="P16" s="333"/>
      <c r="Q16" s="346"/>
      <c r="R16" s="347"/>
    </row>
    <row r="17" spans="2:18" ht="12.75" thickBot="1">
      <c r="B17" s="351"/>
      <c r="C17" s="352" t="s">
        <v>34</v>
      </c>
      <c r="D17" s="353"/>
      <c r="E17" s="352" t="s">
        <v>176</v>
      </c>
      <c r="F17" s="354" t="s">
        <v>177</v>
      </c>
      <c r="G17" s="341"/>
      <c r="H17" s="77"/>
      <c r="I17" s="331"/>
      <c r="J17" s="331"/>
      <c r="K17" s="342"/>
      <c r="L17" s="343"/>
      <c r="M17" s="344"/>
      <c r="N17" s="332"/>
      <c r="O17" s="345"/>
      <c r="P17" s="333"/>
      <c r="Q17" s="346"/>
      <c r="R17" s="347"/>
    </row>
    <row r="18" spans="2:18" ht="12">
      <c r="B18" s="355"/>
      <c r="C18" s="53"/>
      <c r="D18" s="59"/>
      <c r="E18" s="53"/>
      <c r="F18" s="356"/>
      <c r="G18" s="341"/>
      <c r="H18" s="77"/>
      <c r="I18" s="331"/>
      <c r="J18" s="331"/>
      <c r="K18" s="342"/>
      <c r="L18" s="343"/>
      <c r="M18" s="344"/>
      <c r="N18" s="332"/>
      <c r="O18" s="345"/>
      <c r="P18" s="333"/>
      <c r="Q18" s="346"/>
      <c r="R18" s="347"/>
    </row>
    <row r="19" spans="2:18" ht="12">
      <c r="B19" s="355" t="s">
        <v>262</v>
      </c>
      <c r="C19" s="357">
        <v>1008827238.335435</v>
      </c>
      <c r="D19" s="358">
        <v>0.1502125541344945</v>
      </c>
      <c r="E19" s="359">
        <v>0.1549998933894562</v>
      </c>
      <c r="F19" s="360">
        <v>0.17109582243833776</v>
      </c>
      <c r="G19" s="212"/>
      <c r="H19" s="77"/>
      <c r="I19" s="77"/>
      <c r="J19" s="77"/>
      <c r="K19" s="77"/>
      <c r="L19" s="343"/>
      <c r="M19" s="344"/>
      <c r="N19" s="332"/>
      <c r="O19" s="332"/>
      <c r="P19" s="77"/>
      <c r="Q19" s="346"/>
      <c r="R19" s="346"/>
    </row>
    <row r="20" spans="2:18" ht="12">
      <c r="B20" s="355" t="s">
        <v>263</v>
      </c>
      <c r="C20" s="357">
        <v>3404791929.382093</v>
      </c>
      <c r="D20" s="358">
        <v>0.5069673702039189</v>
      </c>
      <c r="E20" s="359">
        <v>0.1549998933894562</v>
      </c>
      <c r="F20" s="360">
        <v>0.17109582243833776</v>
      </c>
      <c r="G20" s="211"/>
      <c r="H20" s="77"/>
      <c r="I20" s="77"/>
      <c r="J20" s="77"/>
      <c r="K20" s="77"/>
      <c r="L20" s="343"/>
      <c r="M20" s="344"/>
      <c r="N20" s="332"/>
      <c r="O20" s="332"/>
      <c r="P20" s="77"/>
      <c r="Q20" s="346"/>
      <c r="R20" s="346"/>
    </row>
    <row r="21" spans="2:18" ht="12">
      <c r="B21" s="355" t="s">
        <v>264</v>
      </c>
      <c r="C21" s="357">
        <v>961400000</v>
      </c>
      <c r="D21" s="358">
        <v>0.1431507239863851</v>
      </c>
      <c r="E21" s="359">
        <v>0.1549998933894562</v>
      </c>
      <c r="F21" s="360">
        <v>0.17109582243833776</v>
      </c>
      <c r="G21" s="211"/>
      <c r="H21" s="77"/>
      <c r="I21" s="77"/>
      <c r="J21" s="77"/>
      <c r="K21" s="77"/>
      <c r="L21" s="343"/>
      <c r="M21" s="344"/>
      <c r="N21" s="332"/>
      <c r="O21" s="332"/>
      <c r="P21" s="77"/>
      <c r="Q21" s="346"/>
      <c r="R21" s="346"/>
    </row>
    <row r="22" spans="2:18" ht="12">
      <c r="B22" s="355" t="s">
        <v>265</v>
      </c>
      <c r="C22" s="357">
        <v>300000000</v>
      </c>
      <c r="D22" s="358">
        <v>0.0446694582857453</v>
      </c>
      <c r="E22" s="359">
        <v>0.1549998933894562</v>
      </c>
      <c r="F22" s="360">
        <v>0.17109582243833776</v>
      </c>
      <c r="G22" s="212"/>
      <c r="H22" s="59"/>
      <c r="I22" s="59"/>
      <c r="J22" s="59"/>
      <c r="K22" s="59"/>
      <c r="L22" s="59"/>
      <c r="M22" s="59"/>
      <c r="N22" s="59"/>
      <c r="O22" s="59"/>
      <c r="P22" s="59"/>
      <c r="Q22" s="59"/>
      <c r="R22" s="59"/>
    </row>
    <row r="23" spans="2:18" ht="12">
      <c r="B23" s="355" t="s">
        <v>178</v>
      </c>
      <c r="C23" s="357">
        <v>1040979000</v>
      </c>
      <c r="D23" s="358">
        <v>0.1549998933894562</v>
      </c>
      <c r="E23" s="359">
        <v>0</v>
      </c>
      <c r="F23" s="360">
        <v>0</v>
      </c>
      <c r="G23" s="211"/>
      <c r="H23" s="59"/>
      <c r="I23" s="59"/>
      <c r="J23" s="59"/>
      <c r="K23" s="59"/>
      <c r="L23" s="59"/>
      <c r="M23" s="59"/>
      <c r="N23" s="59"/>
      <c r="O23" s="59"/>
      <c r="P23" s="59"/>
      <c r="Q23" s="59"/>
      <c r="R23" s="59"/>
    </row>
    <row r="24" spans="2:18" ht="12.75" thickBot="1">
      <c r="B24" s="355"/>
      <c r="C24" s="361"/>
      <c r="D24" s="362"/>
      <c r="E24" s="363"/>
      <c r="F24" s="364"/>
      <c r="G24" s="365"/>
      <c r="H24" s="366"/>
      <c r="I24" s="366"/>
      <c r="J24" s="366"/>
      <c r="K24" s="366"/>
      <c r="L24" s="366"/>
      <c r="M24" s="366"/>
      <c r="N24" s="366"/>
      <c r="O24" s="366"/>
      <c r="P24" s="366"/>
      <c r="Q24" s="366"/>
      <c r="R24" s="366"/>
    </row>
    <row r="25" spans="2:18" ht="12">
      <c r="B25" s="355"/>
      <c r="C25" s="367">
        <v>6715998167.717528</v>
      </c>
      <c r="D25" s="368">
        <v>1</v>
      </c>
      <c r="E25" s="369"/>
      <c r="F25" s="370"/>
      <c r="G25" s="212"/>
      <c r="H25" s="59"/>
      <c r="I25" s="59"/>
      <c r="J25" s="59"/>
      <c r="K25" s="59"/>
      <c r="L25" s="59"/>
      <c r="M25" s="59"/>
      <c r="N25" s="59"/>
      <c r="O25" s="59"/>
      <c r="P25" s="59"/>
      <c r="Q25" s="59"/>
      <c r="R25" s="59"/>
    </row>
    <row r="26" spans="2:18" ht="12.75" thickBot="1">
      <c r="B26" s="355"/>
      <c r="C26" s="371"/>
      <c r="D26" s="372"/>
      <c r="E26" s="369"/>
      <c r="F26" s="370"/>
      <c r="G26" s="212"/>
      <c r="H26" s="77"/>
      <c r="I26" s="77"/>
      <c r="J26" s="77"/>
      <c r="K26" s="77"/>
      <c r="L26" s="343"/>
      <c r="M26" s="344"/>
      <c r="N26" s="332"/>
      <c r="O26" s="332"/>
      <c r="P26" s="373"/>
      <c r="Q26" s="346"/>
      <c r="R26" s="346"/>
    </row>
    <row r="27" spans="2:18" ht="12">
      <c r="B27" s="374"/>
      <c r="C27" s="134"/>
      <c r="D27" s="375"/>
      <c r="E27" s="134"/>
      <c r="F27" s="376"/>
      <c r="G27" s="212"/>
      <c r="H27" s="77"/>
      <c r="I27" s="77"/>
      <c r="J27" s="77"/>
      <c r="K27" s="77"/>
      <c r="L27" s="343"/>
      <c r="M27" s="344"/>
      <c r="N27" s="332"/>
      <c r="O27" s="332"/>
      <c r="P27" s="373"/>
      <c r="Q27" s="346"/>
      <c r="R27" s="346"/>
    </row>
    <row r="28" spans="2:18" ht="12">
      <c r="B28" s="355" t="s">
        <v>269</v>
      </c>
      <c r="C28" s="357">
        <v>134990000</v>
      </c>
      <c r="D28" s="358">
        <v>0.020099767246642527</v>
      </c>
      <c r="E28" s="369"/>
      <c r="F28" s="370"/>
      <c r="G28" s="59"/>
      <c r="H28" s="59"/>
      <c r="I28" s="59"/>
      <c r="J28" s="59"/>
      <c r="K28" s="59"/>
      <c r="L28" s="59"/>
      <c r="M28" s="59"/>
      <c r="N28" s="59"/>
      <c r="O28" s="59"/>
      <c r="P28" s="59"/>
      <c r="Q28" s="59"/>
      <c r="R28" s="59"/>
    </row>
    <row r="29" spans="2:18" ht="12.75" thickBot="1">
      <c r="B29" s="377"/>
      <c r="C29" s="129"/>
      <c r="D29" s="123"/>
      <c r="E29" s="129"/>
      <c r="F29" s="378"/>
      <c r="G29" s="4"/>
      <c r="H29" s="59"/>
      <c r="I29" s="59"/>
      <c r="J29" s="59"/>
      <c r="K29" s="59"/>
      <c r="L29" s="59"/>
      <c r="M29" s="126"/>
      <c r="N29" s="126"/>
      <c r="O29" s="127"/>
      <c r="P29" s="128"/>
      <c r="Q29" s="4"/>
      <c r="R29" s="5"/>
    </row>
    <row r="30" spans="2:18" ht="12">
      <c r="B30" s="310" t="s">
        <v>270</v>
      </c>
      <c r="C30" s="4"/>
      <c r="D30" s="4"/>
      <c r="E30" s="4"/>
      <c r="F30" s="4"/>
      <c r="G30" s="4"/>
      <c r="H30" s="59"/>
      <c r="I30" s="59"/>
      <c r="J30" s="59"/>
      <c r="K30" s="59"/>
      <c r="L30" s="59"/>
      <c r="M30" s="126"/>
      <c r="N30" s="126"/>
      <c r="O30" s="127"/>
      <c r="P30" s="128"/>
      <c r="Q30" s="4"/>
      <c r="R30" s="5"/>
    </row>
    <row r="31" spans="2:18" ht="12.75" thickBot="1">
      <c r="B31" s="310"/>
      <c r="C31" s="4"/>
      <c r="D31" s="4"/>
      <c r="E31" s="4"/>
      <c r="F31" s="4"/>
      <c r="G31" s="4"/>
      <c r="H31" s="59"/>
      <c r="I31" s="59"/>
      <c r="J31" s="59"/>
      <c r="K31" s="59"/>
      <c r="L31" s="59"/>
      <c r="M31" s="126"/>
      <c r="N31" s="126"/>
      <c r="O31" s="127"/>
      <c r="P31" s="128"/>
      <c r="Q31" s="4"/>
      <c r="R31" s="5"/>
    </row>
    <row r="32" spans="2:18" ht="12">
      <c r="B32" s="348" t="s">
        <v>308</v>
      </c>
      <c r="C32" s="350"/>
      <c r="D32" s="4"/>
      <c r="E32" s="4"/>
      <c r="F32" s="4"/>
      <c r="G32" s="4"/>
      <c r="H32" s="59"/>
      <c r="I32" s="59"/>
      <c r="J32" s="59"/>
      <c r="K32" s="59"/>
      <c r="L32" s="59"/>
      <c r="M32" s="126"/>
      <c r="N32" s="126"/>
      <c r="O32" s="127"/>
      <c r="P32" s="128"/>
      <c r="Q32" s="4"/>
      <c r="R32" s="5"/>
    </row>
    <row r="33" spans="2:18" ht="12.75" thickBot="1">
      <c r="B33" s="351"/>
      <c r="C33" s="354"/>
      <c r="D33" s="310"/>
      <c r="E33" s="310"/>
      <c r="F33" s="310"/>
      <c r="G33" s="310"/>
      <c r="H33" s="310"/>
      <c r="I33" s="310"/>
      <c r="J33" s="310"/>
      <c r="K33" s="310"/>
      <c r="L33" s="310"/>
      <c r="M33" s="310"/>
      <c r="N33" s="310"/>
      <c r="O33" s="310"/>
      <c r="P33" s="310"/>
      <c r="Q33" s="310"/>
      <c r="R33" s="310"/>
    </row>
    <row r="34" spans="2:18" ht="12">
      <c r="B34" s="379" t="s">
        <v>185</v>
      </c>
      <c r="C34" s="387">
        <v>134990000</v>
      </c>
      <c r="D34" s="310"/>
      <c r="E34" s="310"/>
      <c r="F34" s="310"/>
      <c r="G34" s="310"/>
      <c r="H34" s="310"/>
      <c r="I34" s="310"/>
      <c r="J34" s="310"/>
      <c r="K34" s="310"/>
      <c r="L34" s="310"/>
      <c r="M34" s="310"/>
      <c r="N34" s="310"/>
      <c r="O34" s="310"/>
      <c r="P34" s="310"/>
      <c r="Q34" s="310"/>
      <c r="R34" s="310"/>
    </row>
    <row r="35" spans="2:18" ht="12">
      <c r="B35" s="379" t="s">
        <v>186</v>
      </c>
      <c r="C35" s="387">
        <v>0</v>
      </c>
      <c r="D35" s="310"/>
      <c r="E35" s="310"/>
      <c r="F35" s="310"/>
      <c r="G35" s="310"/>
      <c r="H35" s="310"/>
      <c r="I35" s="310"/>
      <c r="J35" s="310"/>
      <c r="K35" s="310"/>
      <c r="L35" s="310"/>
      <c r="M35" s="310"/>
      <c r="N35" s="310"/>
      <c r="O35" s="310"/>
      <c r="P35" s="310"/>
      <c r="Q35" s="310"/>
      <c r="R35" s="310"/>
    </row>
    <row r="36" spans="2:18" ht="12">
      <c r="B36" s="379" t="s">
        <v>187</v>
      </c>
      <c r="C36" s="387">
        <v>0</v>
      </c>
      <c r="D36" s="310"/>
      <c r="E36" s="310"/>
      <c r="F36" s="310"/>
      <c r="G36" s="310"/>
      <c r="H36" s="310"/>
      <c r="I36" s="310"/>
      <c r="J36" s="310"/>
      <c r="K36" s="310"/>
      <c r="L36" s="310"/>
      <c r="M36" s="310"/>
      <c r="N36" s="310"/>
      <c r="O36" s="310"/>
      <c r="P36" s="310"/>
      <c r="Q36" s="310"/>
      <c r="R36" s="310"/>
    </row>
    <row r="37" spans="2:18" ht="12.75" thickBot="1">
      <c r="B37" s="381" t="s">
        <v>188</v>
      </c>
      <c r="C37" s="388">
        <v>134990000</v>
      </c>
      <c r="D37" s="310"/>
      <c r="E37" s="310"/>
      <c r="F37" s="310"/>
      <c r="G37" s="310"/>
      <c r="H37" s="310"/>
      <c r="I37" s="310"/>
      <c r="J37" s="310"/>
      <c r="K37" s="310"/>
      <c r="L37" s="310"/>
      <c r="M37" s="310"/>
      <c r="N37" s="310"/>
      <c r="O37" s="310"/>
      <c r="P37" s="310"/>
      <c r="Q37" s="310"/>
      <c r="R37" s="310"/>
    </row>
    <row r="38" spans="2:18" ht="12.75" thickBot="1">
      <c r="B38" s="312"/>
      <c r="C38" s="312"/>
      <c r="D38" s="310"/>
      <c r="E38" s="310"/>
      <c r="F38" s="310"/>
      <c r="G38" s="310"/>
      <c r="H38" s="310"/>
      <c r="I38" s="310"/>
      <c r="J38" s="310"/>
      <c r="K38" s="310"/>
      <c r="L38" s="310"/>
      <c r="M38" s="310"/>
      <c r="N38" s="310"/>
      <c r="O38" s="310"/>
      <c r="P38" s="310"/>
      <c r="Q38" s="310"/>
      <c r="R38" s="310"/>
    </row>
    <row r="39" spans="2:18" ht="12">
      <c r="B39" s="348" t="s">
        <v>309</v>
      </c>
      <c r="C39" s="316"/>
      <c r="D39" s="310"/>
      <c r="E39" s="310"/>
      <c r="F39" s="310"/>
      <c r="G39" s="310"/>
      <c r="H39" s="310"/>
      <c r="I39" s="310"/>
      <c r="J39" s="310"/>
      <c r="K39" s="310"/>
      <c r="L39" s="310"/>
      <c r="M39" s="310"/>
      <c r="N39" s="310"/>
      <c r="O39" s="310"/>
      <c r="P39" s="310"/>
      <c r="Q39" s="310"/>
      <c r="R39" s="310"/>
    </row>
    <row r="40" spans="2:18" ht="12.75" thickBot="1">
      <c r="B40" s="351"/>
      <c r="C40" s="352"/>
      <c r="D40" s="310"/>
      <c r="E40" s="310"/>
      <c r="F40" s="310"/>
      <c r="G40" s="310"/>
      <c r="H40" s="310"/>
      <c r="I40" s="310"/>
      <c r="J40" s="310"/>
      <c r="K40" s="310"/>
      <c r="L40" s="310"/>
      <c r="M40" s="310"/>
      <c r="N40" s="310"/>
      <c r="O40" s="310"/>
      <c r="P40" s="310"/>
      <c r="Q40" s="310"/>
      <c r="R40" s="310"/>
    </row>
    <row r="41" spans="2:18" ht="12">
      <c r="B41" s="317"/>
      <c r="C41" s="383"/>
      <c r="D41" s="310"/>
      <c r="E41" s="310"/>
      <c r="F41" s="310"/>
      <c r="G41" s="310"/>
      <c r="H41" s="310"/>
      <c r="I41" s="310"/>
      <c r="J41" s="310"/>
      <c r="K41" s="310"/>
      <c r="L41" s="310"/>
      <c r="M41" s="310"/>
      <c r="N41" s="310"/>
      <c r="O41" s="310"/>
      <c r="P41" s="310"/>
      <c r="Q41" s="310"/>
      <c r="R41" s="310"/>
    </row>
    <row r="42" spans="2:18" ht="12.75" thickBot="1">
      <c r="B42" s="384" t="s">
        <v>273</v>
      </c>
      <c r="C42" s="385">
        <v>0.0119891614355397</v>
      </c>
      <c r="D42" s="310"/>
      <c r="E42" s="310"/>
      <c r="F42" s="310"/>
      <c r="G42" s="310"/>
      <c r="H42" s="310"/>
      <c r="I42" s="310"/>
      <c r="J42" s="310"/>
      <c r="K42" s="310"/>
      <c r="L42" s="310"/>
      <c r="M42" s="310"/>
      <c r="N42" s="310"/>
      <c r="O42" s="310"/>
      <c r="P42" s="310"/>
      <c r="Q42" s="310"/>
      <c r="R42" s="310"/>
    </row>
    <row r="43" spans="2:18" ht="12">
      <c r="B43" s="310" t="s">
        <v>274</v>
      </c>
      <c r="C43" s="310"/>
      <c r="D43" s="310"/>
      <c r="E43" s="310"/>
      <c r="F43" s="310"/>
      <c r="G43" s="310"/>
      <c r="H43" s="310"/>
      <c r="I43" s="310"/>
      <c r="J43" s="310"/>
      <c r="K43" s="310"/>
      <c r="L43" s="310"/>
      <c r="M43" s="310"/>
      <c r="N43" s="310"/>
      <c r="O43" s="310"/>
      <c r="P43" s="310"/>
      <c r="Q43" s="310"/>
      <c r="R43" s="310"/>
    </row>
    <row r="44" spans="2:18" ht="12">
      <c r="B44" s="310"/>
      <c r="C44" s="310"/>
      <c r="D44" s="310"/>
      <c r="E44" s="310"/>
      <c r="F44" s="310"/>
      <c r="G44" s="310"/>
      <c r="H44" s="310"/>
      <c r="I44" s="310"/>
      <c r="J44" s="310"/>
      <c r="K44" s="310"/>
      <c r="L44" s="310"/>
      <c r="M44" s="310"/>
      <c r="N44" s="310"/>
      <c r="O44" s="310"/>
      <c r="P44" s="310"/>
      <c r="Q44" s="310"/>
      <c r="R44" s="310"/>
    </row>
    <row r="45" spans="2:18" ht="12">
      <c r="B45" s="310"/>
      <c r="C45" s="310"/>
      <c r="D45" s="310"/>
      <c r="E45" s="310"/>
      <c r="F45" s="310"/>
      <c r="G45" s="310"/>
      <c r="H45" s="310"/>
      <c r="I45" s="310"/>
      <c r="J45" s="310"/>
      <c r="K45" s="310"/>
      <c r="L45" s="310"/>
      <c r="M45" s="310"/>
      <c r="N45" s="310"/>
      <c r="O45" s="310"/>
      <c r="P45" s="310"/>
      <c r="Q45" s="310"/>
      <c r="R45" s="310"/>
    </row>
    <row r="46" spans="2:18" ht="12">
      <c r="B46" s="310"/>
      <c r="C46" s="310"/>
      <c r="D46" s="4"/>
      <c r="E46" s="4"/>
      <c r="F46" s="4"/>
      <c r="G46" s="4"/>
      <c r="H46" s="59"/>
      <c r="I46" s="59"/>
      <c r="J46" s="59"/>
      <c r="K46" s="59"/>
      <c r="L46" s="59"/>
      <c r="M46" s="126"/>
      <c r="N46" s="126"/>
      <c r="O46" s="127"/>
      <c r="P46" s="128"/>
      <c r="Q46" s="4"/>
      <c r="R46" s="5"/>
    </row>
    <row r="47" spans="2:18" ht="12">
      <c r="B47" s="310"/>
      <c r="C47" s="310"/>
      <c r="D47" s="310"/>
      <c r="E47" s="310"/>
      <c r="F47" s="310"/>
      <c r="G47" s="310"/>
      <c r="H47" s="310"/>
      <c r="I47" s="310"/>
      <c r="J47" s="310"/>
      <c r="K47" s="310"/>
      <c r="L47" s="310"/>
      <c r="M47" s="310"/>
      <c r="N47" s="310"/>
      <c r="O47" s="310"/>
      <c r="P47" s="310"/>
      <c r="Q47" s="310"/>
      <c r="R47" s="310"/>
    </row>
    <row r="48" spans="2:18" ht="12">
      <c r="B48" s="310"/>
      <c r="C48" s="310"/>
      <c r="D48" s="310"/>
      <c r="E48" s="310"/>
      <c r="F48" s="310"/>
      <c r="G48" s="310"/>
      <c r="H48" s="310"/>
      <c r="I48" s="310"/>
      <c r="J48" s="310"/>
      <c r="K48" s="310"/>
      <c r="L48" s="310"/>
      <c r="M48" s="310"/>
      <c r="N48" s="310"/>
      <c r="O48" s="310"/>
      <c r="P48" s="310"/>
      <c r="Q48" s="310"/>
      <c r="R48" s="310"/>
    </row>
    <row r="49" spans="2:18" ht="12">
      <c r="B49" s="310"/>
      <c r="C49" s="310"/>
      <c r="D49" s="310"/>
      <c r="E49" s="310"/>
      <c r="F49" s="310"/>
      <c r="G49" s="310"/>
      <c r="H49" s="310"/>
      <c r="I49" s="310"/>
      <c r="J49" s="310"/>
      <c r="K49" s="310"/>
      <c r="L49" s="310"/>
      <c r="M49" s="310"/>
      <c r="N49" s="310"/>
      <c r="O49" s="310"/>
      <c r="P49" s="310"/>
      <c r="Q49" s="310"/>
      <c r="R49" s="310"/>
    </row>
    <row r="50" spans="2:18" ht="12">
      <c r="B50" s="310"/>
      <c r="C50" s="310"/>
      <c r="D50" s="310"/>
      <c r="E50" s="310"/>
      <c r="F50" s="310"/>
      <c r="G50" s="310"/>
      <c r="H50" s="310"/>
      <c r="I50" s="310"/>
      <c r="J50" s="310"/>
      <c r="K50" s="310"/>
      <c r="L50" s="310"/>
      <c r="M50" s="310"/>
      <c r="N50" s="310"/>
      <c r="O50" s="310"/>
      <c r="P50" s="310"/>
      <c r="Q50" s="310"/>
      <c r="R50" s="310"/>
    </row>
    <row r="51" spans="2:18" ht="12">
      <c r="B51" s="310"/>
      <c r="C51" s="310"/>
      <c r="D51" s="310"/>
      <c r="E51" s="310"/>
      <c r="F51" s="310"/>
      <c r="G51" s="310"/>
      <c r="H51" s="310"/>
      <c r="I51" s="310"/>
      <c r="J51" s="310"/>
      <c r="K51" s="310"/>
      <c r="L51" s="310"/>
      <c r="M51" s="310"/>
      <c r="N51" s="310"/>
      <c r="O51" s="310"/>
      <c r="P51" s="310"/>
      <c r="Q51" s="310"/>
      <c r="R51" s="310"/>
    </row>
    <row r="52" spans="2:18" ht="12">
      <c r="B52" s="310"/>
      <c r="C52" s="310"/>
      <c r="D52" s="310"/>
      <c r="E52" s="310"/>
      <c r="F52" s="310"/>
      <c r="G52" s="310"/>
      <c r="H52" s="310"/>
      <c r="I52" s="310"/>
      <c r="J52" s="310"/>
      <c r="K52" s="310"/>
      <c r="L52" s="310"/>
      <c r="M52" s="310"/>
      <c r="N52" s="310"/>
      <c r="O52" s="310"/>
      <c r="P52" s="310"/>
      <c r="Q52" s="310"/>
      <c r="R52" s="310"/>
    </row>
    <row r="53" spans="2:18" ht="12">
      <c r="B53" s="310"/>
      <c r="C53" s="310"/>
      <c r="D53" s="310"/>
      <c r="E53" s="310"/>
      <c r="F53" s="310"/>
      <c r="G53" s="310"/>
      <c r="H53" s="310"/>
      <c r="I53" s="310"/>
      <c r="J53" s="310"/>
      <c r="K53" s="310"/>
      <c r="L53" s="310"/>
      <c r="M53" s="310"/>
      <c r="N53" s="310"/>
      <c r="O53" s="310"/>
      <c r="P53" s="310"/>
      <c r="Q53" s="310"/>
      <c r="R53" s="310"/>
    </row>
    <row r="54" spans="2:18" ht="12">
      <c r="B54" s="310"/>
      <c r="C54" s="310"/>
      <c r="D54" s="310"/>
      <c r="E54" s="310"/>
      <c r="F54" s="310"/>
      <c r="G54" s="310"/>
      <c r="H54" s="310"/>
      <c r="I54" s="310"/>
      <c r="J54" s="310"/>
      <c r="K54" s="310"/>
      <c r="L54" s="310"/>
      <c r="M54" s="310"/>
      <c r="N54" s="310"/>
      <c r="O54" s="310"/>
      <c r="P54" s="310"/>
      <c r="Q54" s="310"/>
      <c r="R54" s="310"/>
    </row>
    <row r="55" spans="2:18" ht="12">
      <c r="B55" s="310"/>
      <c r="C55" s="310"/>
      <c r="D55" s="310"/>
      <c r="E55" s="310"/>
      <c r="F55" s="310"/>
      <c r="G55" s="310"/>
      <c r="H55" s="310"/>
      <c r="I55" s="310"/>
      <c r="J55" s="310"/>
      <c r="K55" s="310"/>
      <c r="L55" s="310"/>
      <c r="M55" s="310"/>
      <c r="N55" s="310"/>
      <c r="O55" s="310"/>
      <c r="P55" s="310"/>
      <c r="Q55" s="310"/>
      <c r="R55" s="310"/>
    </row>
    <row r="56" spans="2:18" ht="12">
      <c r="B56" s="310"/>
      <c r="C56" s="310"/>
      <c r="D56" s="310"/>
      <c r="E56" s="310"/>
      <c r="F56" s="310"/>
      <c r="G56" s="310"/>
      <c r="H56" s="310"/>
      <c r="I56" s="310"/>
      <c r="J56" s="310"/>
      <c r="K56" s="310"/>
      <c r="L56" s="310"/>
      <c r="M56" s="310"/>
      <c r="N56" s="310"/>
      <c r="O56" s="310"/>
      <c r="P56" s="310"/>
      <c r="Q56" s="310"/>
      <c r="R56" s="310"/>
    </row>
    <row r="57" spans="2:18" ht="12">
      <c r="B57" s="310"/>
      <c r="C57" s="310"/>
      <c r="D57" s="310"/>
      <c r="E57" s="310"/>
      <c r="F57" s="310"/>
      <c r="G57" s="310"/>
      <c r="H57" s="310"/>
      <c r="I57" s="310"/>
      <c r="J57" s="310"/>
      <c r="K57" s="310"/>
      <c r="L57" s="310"/>
      <c r="M57" s="310"/>
      <c r="N57" s="310"/>
      <c r="O57" s="310"/>
      <c r="P57" s="310"/>
      <c r="Q57" s="310"/>
      <c r="R57" s="310"/>
    </row>
    <row r="58" spans="2:18" ht="12">
      <c r="B58" s="310"/>
      <c r="C58" s="310"/>
      <c r="D58" s="310"/>
      <c r="E58" s="310"/>
      <c r="F58" s="310"/>
      <c r="G58" s="310"/>
      <c r="H58" s="310"/>
      <c r="I58" s="310"/>
      <c r="J58" s="310"/>
      <c r="K58" s="310"/>
      <c r="L58" s="310"/>
      <c r="M58" s="310"/>
      <c r="N58" s="310"/>
      <c r="O58" s="310"/>
      <c r="P58" s="310"/>
      <c r="Q58" s="310"/>
      <c r="R58" s="310"/>
    </row>
    <row r="59" spans="2:18" ht="12">
      <c r="B59" s="310"/>
      <c r="C59" s="310"/>
      <c r="D59" s="310"/>
      <c r="E59" s="310"/>
      <c r="F59" s="310"/>
      <c r="G59" s="310"/>
      <c r="H59" s="310"/>
      <c r="I59" s="310"/>
      <c r="J59" s="310"/>
      <c r="K59" s="310"/>
      <c r="L59" s="310"/>
      <c r="M59" s="310"/>
      <c r="N59" s="310"/>
      <c r="O59" s="310"/>
      <c r="P59" s="310"/>
      <c r="Q59" s="310"/>
      <c r="R59" s="310"/>
    </row>
    <row r="60" spans="2:18" ht="12">
      <c r="B60" s="310"/>
      <c r="C60" s="310"/>
      <c r="D60" s="310"/>
      <c r="E60" s="310"/>
      <c r="F60" s="310"/>
      <c r="G60" s="310"/>
      <c r="H60" s="310"/>
      <c r="I60" s="310"/>
      <c r="J60" s="310"/>
      <c r="K60" s="310"/>
      <c r="L60" s="310"/>
      <c r="M60" s="310"/>
      <c r="N60" s="310"/>
      <c r="O60" s="310"/>
      <c r="P60" s="310"/>
      <c r="Q60" s="310"/>
      <c r="R60" s="310"/>
    </row>
    <row r="61" spans="4:18" ht="12">
      <c r="D61" s="310"/>
      <c r="E61" s="310"/>
      <c r="F61" s="310"/>
      <c r="G61" s="310"/>
      <c r="H61" s="310"/>
      <c r="I61" s="310"/>
      <c r="J61" s="310"/>
      <c r="K61" s="310"/>
      <c r="L61" s="310"/>
      <c r="M61" s="310"/>
      <c r="N61" s="310"/>
      <c r="O61" s="310"/>
      <c r="P61" s="310"/>
      <c r="Q61" s="310"/>
      <c r="R61" s="310"/>
    </row>
    <row r="62" spans="2:18" ht="12">
      <c r="B62" s="310"/>
      <c r="C62" s="310"/>
      <c r="D62" s="310"/>
      <c r="E62" s="310"/>
      <c r="F62" s="310"/>
      <c r="G62" s="310"/>
      <c r="H62" s="310"/>
      <c r="I62" s="310"/>
      <c r="J62" s="310"/>
      <c r="K62" s="310"/>
      <c r="L62" s="310"/>
      <c r="M62" s="310"/>
      <c r="N62" s="310"/>
      <c r="O62" s="310"/>
      <c r="P62" s="310"/>
      <c r="Q62" s="310"/>
      <c r="R62" s="310"/>
    </row>
    <row r="63" spans="2:18" ht="12">
      <c r="B63" s="310"/>
      <c r="C63" s="310"/>
      <c r="D63" s="310"/>
      <c r="E63" s="310"/>
      <c r="F63" s="310"/>
      <c r="G63" s="310"/>
      <c r="H63" s="310"/>
      <c r="I63" s="310"/>
      <c r="J63" s="310"/>
      <c r="K63" s="310"/>
      <c r="L63" s="310"/>
      <c r="M63" s="310"/>
      <c r="N63" s="310"/>
      <c r="O63" s="310"/>
      <c r="P63" s="310"/>
      <c r="Q63" s="310"/>
      <c r="R63" s="310"/>
    </row>
    <row r="64" spans="2:18" ht="12">
      <c r="B64" s="310"/>
      <c r="C64" s="310"/>
      <c r="D64" s="310"/>
      <c r="E64" s="310"/>
      <c r="F64" s="310"/>
      <c r="G64" s="310"/>
      <c r="H64" s="310"/>
      <c r="I64" s="310"/>
      <c r="J64" s="310"/>
      <c r="K64" s="310"/>
      <c r="L64" s="310"/>
      <c r="M64" s="310"/>
      <c r="N64" s="310"/>
      <c r="O64" s="310"/>
      <c r="P64" s="310"/>
      <c r="Q64" s="310"/>
      <c r="R64" s="31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August 2011</oddHeader>
    <oddFooter>&amp;CPage 8</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1">
      <selection activeCell="E40" sqref="E40"/>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6.140625" style="0"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07" t="s">
        <v>134</v>
      </c>
      <c r="C2" s="49"/>
      <c r="D2" s="308"/>
      <c r="E2" s="123"/>
      <c r="F2" s="123"/>
      <c r="G2" s="123"/>
      <c r="H2" s="123"/>
      <c r="I2" s="123"/>
      <c r="J2" s="123"/>
      <c r="K2" s="123"/>
      <c r="L2" s="123"/>
      <c r="M2" s="123"/>
      <c r="N2" s="123"/>
      <c r="O2" s="123"/>
      <c r="P2" s="123"/>
      <c r="Q2" s="123"/>
      <c r="R2" s="309"/>
    </row>
    <row r="3" spans="2:18" ht="12">
      <c r="B3" s="310"/>
      <c r="C3" s="83"/>
      <c r="D3" s="311"/>
      <c r="E3" s="4"/>
      <c r="F3" s="83"/>
      <c r="G3" s="4"/>
      <c r="H3" s="4"/>
      <c r="I3" s="4"/>
      <c r="J3" s="4"/>
      <c r="K3" s="4"/>
      <c r="L3" s="4"/>
      <c r="M3" s="4"/>
      <c r="N3" s="4"/>
      <c r="O3" s="4"/>
      <c r="P3" s="4"/>
      <c r="Q3" s="4"/>
      <c r="R3" s="4"/>
    </row>
    <row r="4" spans="2:18" ht="12">
      <c r="B4" s="312" t="s">
        <v>135</v>
      </c>
      <c r="C4" s="313">
        <v>40625</v>
      </c>
      <c r="D4" s="4"/>
      <c r="E4" s="314" t="s">
        <v>169</v>
      </c>
      <c r="F4" s="4"/>
      <c r="G4" s="4"/>
      <c r="H4" s="4"/>
      <c r="I4" s="4"/>
      <c r="J4" s="4"/>
      <c r="K4" s="4"/>
      <c r="L4" s="4"/>
      <c r="M4" s="4"/>
      <c r="N4" s="4"/>
      <c r="O4" s="4"/>
      <c r="P4" s="4"/>
      <c r="Q4" s="4"/>
      <c r="R4" s="4"/>
    </row>
    <row r="5" spans="2:18" ht="12.75" thickBot="1">
      <c r="B5" s="315"/>
      <c r="C5" s="315"/>
      <c r="D5" s="315"/>
      <c r="E5" s="310"/>
      <c r="F5" s="315"/>
      <c r="G5" s="315"/>
      <c r="H5" s="315"/>
      <c r="I5" s="315"/>
      <c r="J5" s="315"/>
      <c r="K5" s="315"/>
      <c r="L5" s="315"/>
      <c r="M5" s="315"/>
      <c r="N5" s="315"/>
      <c r="O5" s="315"/>
      <c r="P5" s="315"/>
      <c r="Q5" s="315"/>
      <c r="R5" s="315"/>
    </row>
    <row r="6" spans="2:18" ht="36.75" thickBot="1">
      <c r="B6" s="316" t="s">
        <v>170</v>
      </c>
      <c r="C6" s="316" t="s">
        <v>136</v>
      </c>
      <c r="D6" s="316" t="s">
        <v>137</v>
      </c>
      <c r="E6" s="316" t="s">
        <v>138</v>
      </c>
      <c r="F6" s="316" t="s">
        <v>139</v>
      </c>
      <c r="G6" s="316" t="s">
        <v>140</v>
      </c>
      <c r="H6" s="316" t="s">
        <v>141</v>
      </c>
      <c r="I6" s="316" t="s">
        <v>142</v>
      </c>
      <c r="J6" s="316" t="s">
        <v>143</v>
      </c>
      <c r="K6" s="316" t="s">
        <v>144</v>
      </c>
      <c r="L6" s="316" t="s">
        <v>145</v>
      </c>
      <c r="M6" s="316" t="s">
        <v>146</v>
      </c>
      <c r="N6" s="316" t="s">
        <v>147</v>
      </c>
      <c r="O6" s="316" t="s">
        <v>148</v>
      </c>
      <c r="P6" s="316" t="s">
        <v>149</v>
      </c>
      <c r="Q6" s="316" t="s">
        <v>150</v>
      </c>
      <c r="R6" s="316" t="s">
        <v>211</v>
      </c>
    </row>
    <row r="7" spans="2:18" ht="12">
      <c r="B7" s="317"/>
      <c r="C7" s="52"/>
      <c r="D7" s="318"/>
      <c r="E7" s="52"/>
      <c r="F7" s="318"/>
      <c r="G7" s="319"/>
      <c r="H7" s="320"/>
      <c r="I7" s="321"/>
      <c r="J7" s="322"/>
      <c r="K7" s="323"/>
      <c r="L7" s="324"/>
      <c r="M7" s="325"/>
      <c r="N7" s="324"/>
      <c r="O7" s="326"/>
      <c r="P7" s="327"/>
      <c r="Q7" s="328"/>
      <c r="R7" s="329"/>
    </row>
    <row r="8" spans="2:18" ht="12">
      <c r="B8" s="330" t="s">
        <v>151</v>
      </c>
      <c r="C8" s="53" t="s">
        <v>310</v>
      </c>
      <c r="D8" s="59" t="s">
        <v>152</v>
      </c>
      <c r="E8" s="53" t="s">
        <v>157</v>
      </c>
      <c r="F8" s="59">
        <v>0.869</v>
      </c>
      <c r="G8" s="357">
        <v>1152000000</v>
      </c>
      <c r="H8" s="555">
        <v>0</v>
      </c>
      <c r="I8" s="357">
        <v>1152000000</v>
      </c>
      <c r="J8" s="556" t="s">
        <v>158</v>
      </c>
      <c r="K8" s="557">
        <v>0.0125</v>
      </c>
      <c r="L8" s="558">
        <v>0.02744</v>
      </c>
      <c r="M8" s="559" t="s">
        <v>253</v>
      </c>
      <c r="N8" s="560">
        <v>40805</v>
      </c>
      <c r="O8" s="561">
        <v>7990528</v>
      </c>
      <c r="P8" s="333">
        <v>41699</v>
      </c>
      <c r="Q8" s="125">
        <v>56584</v>
      </c>
      <c r="R8" s="334" t="s">
        <v>213</v>
      </c>
    </row>
    <row r="9" spans="2:18" ht="12">
      <c r="B9" s="330" t="s">
        <v>154</v>
      </c>
      <c r="C9" s="53" t="s">
        <v>311</v>
      </c>
      <c r="D9" s="59" t="s">
        <v>152</v>
      </c>
      <c r="E9" s="53" t="s">
        <v>157</v>
      </c>
      <c r="F9" s="59">
        <v>0.869</v>
      </c>
      <c r="G9" s="357">
        <v>1440000000</v>
      </c>
      <c r="H9" s="555">
        <v>0</v>
      </c>
      <c r="I9" s="357">
        <v>1440000000</v>
      </c>
      <c r="J9" s="556" t="s">
        <v>158</v>
      </c>
      <c r="K9" s="557">
        <v>0.0125</v>
      </c>
      <c r="L9" s="558">
        <v>0.02744</v>
      </c>
      <c r="M9" s="559" t="s">
        <v>253</v>
      </c>
      <c r="N9" s="560">
        <v>40805</v>
      </c>
      <c r="O9" s="561">
        <v>9988160</v>
      </c>
      <c r="P9" s="333">
        <v>41699</v>
      </c>
      <c r="Q9" s="125">
        <v>56584</v>
      </c>
      <c r="R9" s="334" t="s">
        <v>213</v>
      </c>
    </row>
    <row r="10" spans="2:18" ht="12">
      <c r="B10" s="330" t="s">
        <v>156</v>
      </c>
      <c r="C10" s="53" t="s">
        <v>312</v>
      </c>
      <c r="D10" s="59" t="s">
        <v>152</v>
      </c>
      <c r="E10" s="53" t="s">
        <v>160</v>
      </c>
      <c r="F10" s="59" t="s">
        <v>252</v>
      </c>
      <c r="G10" s="357">
        <v>2500000000</v>
      </c>
      <c r="H10" s="555">
        <v>0</v>
      </c>
      <c r="I10" s="357">
        <v>2500000000</v>
      </c>
      <c r="J10" s="556" t="s">
        <v>161</v>
      </c>
      <c r="K10" s="557">
        <v>0.012</v>
      </c>
      <c r="L10" s="558">
        <v>0.02025</v>
      </c>
      <c r="M10" s="559" t="s">
        <v>253</v>
      </c>
      <c r="N10" s="560">
        <v>40805</v>
      </c>
      <c r="O10" s="561">
        <v>12621575.342465753</v>
      </c>
      <c r="P10" s="333">
        <v>41791</v>
      </c>
      <c r="Q10" s="125">
        <v>56584</v>
      </c>
      <c r="R10" s="334" t="s">
        <v>313</v>
      </c>
    </row>
    <row r="11" spans="2:18" ht="12">
      <c r="B11" s="330" t="s">
        <v>159</v>
      </c>
      <c r="C11" s="53" t="s">
        <v>314</v>
      </c>
      <c r="D11" s="59" t="s">
        <v>152</v>
      </c>
      <c r="E11" s="53" t="s">
        <v>160</v>
      </c>
      <c r="F11" s="59" t="s">
        <v>252</v>
      </c>
      <c r="G11" s="357">
        <v>2500000000</v>
      </c>
      <c r="H11" s="555">
        <v>0</v>
      </c>
      <c r="I11" s="357">
        <v>2500000000</v>
      </c>
      <c r="J11" s="556" t="s">
        <v>161</v>
      </c>
      <c r="K11" s="557">
        <v>0.012</v>
      </c>
      <c r="L11" s="558">
        <v>0.02025</v>
      </c>
      <c r="M11" s="559" t="s">
        <v>253</v>
      </c>
      <c r="N11" s="560">
        <v>40805</v>
      </c>
      <c r="O11" s="561">
        <v>12621575.342465753</v>
      </c>
      <c r="P11" s="333">
        <v>41791</v>
      </c>
      <c r="Q11" s="125">
        <v>56584</v>
      </c>
      <c r="R11" s="334" t="s">
        <v>313</v>
      </c>
    </row>
    <row r="12" spans="2:18" ht="12">
      <c r="B12" s="330" t="s">
        <v>162</v>
      </c>
      <c r="C12" s="53" t="s">
        <v>315</v>
      </c>
      <c r="D12" s="59" t="s">
        <v>152</v>
      </c>
      <c r="E12" s="53" t="s">
        <v>160</v>
      </c>
      <c r="F12" s="59" t="s">
        <v>252</v>
      </c>
      <c r="G12" s="357">
        <v>2500000000</v>
      </c>
      <c r="H12" s="555">
        <v>0</v>
      </c>
      <c r="I12" s="357">
        <v>2500000000</v>
      </c>
      <c r="J12" s="556" t="s">
        <v>161</v>
      </c>
      <c r="K12" s="557">
        <v>0.012</v>
      </c>
      <c r="L12" s="558">
        <v>0.02025</v>
      </c>
      <c r="M12" s="559" t="s">
        <v>253</v>
      </c>
      <c r="N12" s="560">
        <v>40805</v>
      </c>
      <c r="O12" s="561">
        <v>12621575.342465753</v>
      </c>
      <c r="P12" s="333">
        <v>42064</v>
      </c>
      <c r="Q12" s="125">
        <v>56584</v>
      </c>
      <c r="R12" s="334" t="s">
        <v>313</v>
      </c>
    </row>
    <row r="13" spans="2:18" ht="12">
      <c r="B13" s="330" t="s">
        <v>171</v>
      </c>
      <c r="C13" s="53" t="s">
        <v>316</v>
      </c>
      <c r="D13" s="59" t="s">
        <v>152</v>
      </c>
      <c r="E13" s="53" t="s">
        <v>160</v>
      </c>
      <c r="F13" s="59" t="s">
        <v>252</v>
      </c>
      <c r="G13" s="357">
        <v>2500000000</v>
      </c>
      <c r="H13" s="555">
        <v>0</v>
      </c>
      <c r="I13" s="357">
        <v>2500000000</v>
      </c>
      <c r="J13" s="556" t="s">
        <v>161</v>
      </c>
      <c r="K13" s="557">
        <v>0.012</v>
      </c>
      <c r="L13" s="558">
        <v>0.02025</v>
      </c>
      <c r="M13" s="559" t="s">
        <v>253</v>
      </c>
      <c r="N13" s="560">
        <v>40805</v>
      </c>
      <c r="O13" s="561">
        <v>12621575.342465753</v>
      </c>
      <c r="P13" s="333">
        <v>42064</v>
      </c>
      <c r="Q13" s="125">
        <v>56584</v>
      </c>
      <c r="R13" s="334" t="s">
        <v>313</v>
      </c>
    </row>
    <row r="14" spans="2:18" ht="12">
      <c r="B14" s="330" t="s">
        <v>172</v>
      </c>
      <c r="C14" s="53" t="s">
        <v>317</v>
      </c>
      <c r="D14" s="59" t="s">
        <v>152</v>
      </c>
      <c r="E14" s="53" t="s">
        <v>160</v>
      </c>
      <c r="F14" s="59" t="s">
        <v>252</v>
      </c>
      <c r="G14" s="357">
        <v>1750000000</v>
      </c>
      <c r="H14" s="555">
        <v>0</v>
      </c>
      <c r="I14" s="357">
        <v>1750000000</v>
      </c>
      <c r="J14" s="556" t="s">
        <v>161</v>
      </c>
      <c r="K14" s="557">
        <v>0.012</v>
      </c>
      <c r="L14" s="558">
        <v>0.02025</v>
      </c>
      <c r="M14" s="559" t="s">
        <v>253</v>
      </c>
      <c r="N14" s="560">
        <v>40805</v>
      </c>
      <c r="O14" s="561">
        <v>8835102.739726027</v>
      </c>
      <c r="P14" s="333">
        <v>42339</v>
      </c>
      <c r="Q14" s="125">
        <v>56584</v>
      </c>
      <c r="R14" s="334" t="s">
        <v>313</v>
      </c>
    </row>
    <row r="15" spans="2:18" ht="12">
      <c r="B15" s="330" t="s">
        <v>165</v>
      </c>
      <c r="C15" s="53" t="s">
        <v>318</v>
      </c>
      <c r="D15" s="59" t="s">
        <v>290</v>
      </c>
      <c r="E15" s="53" t="s">
        <v>160</v>
      </c>
      <c r="F15" s="59" t="s">
        <v>252</v>
      </c>
      <c r="G15" s="357">
        <v>2500000000</v>
      </c>
      <c r="H15" s="555">
        <v>0</v>
      </c>
      <c r="I15" s="357">
        <v>2500000000</v>
      </c>
      <c r="J15" s="556" t="s">
        <v>161</v>
      </c>
      <c r="K15" s="557">
        <v>0.009</v>
      </c>
      <c r="L15" s="558">
        <v>0.01725</v>
      </c>
      <c r="M15" s="559" t="s">
        <v>253</v>
      </c>
      <c r="N15" s="560">
        <v>40805</v>
      </c>
      <c r="O15" s="561">
        <v>10751712.328767123</v>
      </c>
      <c r="P15" s="333">
        <v>42705</v>
      </c>
      <c r="Q15" s="125">
        <v>56584</v>
      </c>
      <c r="R15" s="334" t="s">
        <v>213</v>
      </c>
    </row>
    <row r="16" spans="2:18" ht="12.75" thickBot="1">
      <c r="B16" s="335"/>
      <c r="C16" s="336"/>
      <c r="D16" s="337"/>
      <c r="E16" s="336"/>
      <c r="F16" s="337"/>
      <c r="G16" s="336"/>
      <c r="H16" s="337"/>
      <c r="I16" s="336"/>
      <c r="J16" s="337"/>
      <c r="K16" s="336"/>
      <c r="L16" s="337"/>
      <c r="M16" s="336"/>
      <c r="N16" s="337"/>
      <c r="O16" s="338"/>
      <c r="P16" s="337"/>
      <c r="Q16" s="336"/>
      <c r="R16" s="339"/>
    </row>
    <row r="17" spans="2:18" ht="12">
      <c r="B17" s="340" t="s">
        <v>214</v>
      </c>
      <c r="C17" s="4"/>
      <c r="D17" s="4"/>
      <c r="E17" s="4"/>
      <c r="F17" s="4"/>
      <c r="G17" s="211"/>
      <c r="H17" s="59"/>
      <c r="I17" s="59"/>
      <c r="J17" s="59"/>
      <c r="K17" s="59"/>
      <c r="L17" s="59"/>
      <c r="M17" s="126"/>
      <c r="N17" s="126"/>
      <c r="O17" s="127"/>
      <c r="P17" s="128"/>
      <c r="Q17" s="4"/>
      <c r="R17" s="5"/>
    </row>
    <row r="18" spans="2:18" ht="12.75" thickBot="1">
      <c r="B18" s="310"/>
      <c r="C18" s="59"/>
      <c r="D18" s="59"/>
      <c r="E18" s="59"/>
      <c r="F18" s="59"/>
      <c r="G18" s="341"/>
      <c r="H18" s="77"/>
      <c r="I18" s="331"/>
      <c r="J18" s="331"/>
      <c r="K18" s="342"/>
      <c r="L18" s="343"/>
      <c r="M18" s="344"/>
      <c r="N18" s="332"/>
      <c r="O18" s="345"/>
      <c r="P18" s="333"/>
      <c r="Q18" s="346"/>
      <c r="R18" s="347"/>
    </row>
    <row r="19" spans="2:18" ht="12">
      <c r="B19" s="348" t="s">
        <v>319</v>
      </c>
      <c r="C19" s="316" t="s">
        <v>38</v>
      </c>
      <c r="D19" s="349" t="s">
        <v>173</v>
      </c>
      <c r="E19" s="316" t="s">
        <v>174</v>
      </c>
      <c r="F19" s="350" t="s">
        <v>175</v>
      </c>
      <c r="G19" s="341"/>
      <c r="H19" s="77"/>
      <c r="I19" s="331"/>
      <c r="J19" s="331"/>
      <c r="K19" s="342"/>
      <c r="L19" s="343"/>
      <c r="M19" s="344"/>
      <c r="N19" s="332"/>
      <c r="O19" s="345"/>
      <c r="P19" s="333"/>
      <c r="Q19" s="346"/>
      <c r="R19" s="347"/>
    </row>
    <row r="20" spans="2:18" ht="12.75" thickBot="1">
      <c r="B20" s="351"/>
      <c r="C20" s="352" t="s">
        <v>34</v>
      </c>
      <c r="D20" s="353"/>
      <c r="E20" s="352" t="s">
        <v>176</v>
      </c>
      <c r="F20" s="354" t="s">
        <v>177</v>
      </c>
      <c r="G20" s="341"/>
      <c r="H20" s="77"/>
      <c r="I20" s="331"/>
      <c r="J20" s="331"/>
      <c r="K20" s="342"/>
      <c r="L20" s="343"/>
      <c r="M20" s="344"/>
      <c r="N20" s="332"/>
      <c r="O20" s="345"/>
      <c r="P20" s="333"/>
      <c r="Q20" s="346"/>
      <c r="R20" s="347"/>
    </row>
    <row r="21" spans="2:18" ht="12">
      <c r="B21" s="355"/>
      <c r="C21" s="53"/>
      <c r="D21" s="59"/>
      <c r="E21" s="53"/>
      <c r="F21" s="356"/>
      <c r="G21" s="341"/>
      <c r="H21" s="77"/>
      <c r="I21" s="331"/>
      <c r="J21" s="331"/>
      <c r="K21" s="342"/>
      <c r="L21" s="343"/>
      <c r="M21" s="344"/>
      <c r="N21" s="332"/>
      <c r="O21" s="345"/>
      <c r="P21" s="333"/>
      <c r="Q21" s="346"/>
      <c r="R21" s="347"/>
    </row>
    <row r="22" spans="2:18" ht="12">
      <c r="B22" s="355" t="s">
        <v>262</v>
      </c>
      <c r="C22" s="357">
        <v>1000512000</v>
      </c>
      <c r="D22" s="358">
        <v>0.06060606060606061</v>
      </c>
      <c r="E22" s="359">
        <v>0.15151515151515152</v>
      </c>
      <c r="F22" s="360">
        <v>0.16363636363636364</v>
      </c>
      <c r="G22" s="212"/>
      <c r="H22" s="77"/>
      <c r="I22" s="77"/>
      <c r="J22" s="77"/>
      <c r="K22" s="77"/>
      <c r="L22" s="343"/>
      <c r="M22" s="344"/>
      <c r="N22" s="332"/>
      <c r="O22" s="332"/>
      <c r="P22" s="77"/>
      <c r="Q22" s="346"/>
      <c r="R22" s="346"/>
    </row>
    <row r="23" spans="2:18" ht="12">
      <c r="B23" s="355" t="s">
        <v>263</v>
      </c>
      <c r="C23" s="357">
        <v>1250640000</v>
      </c>
      <c r="D23" s="358">
        <v>0.07575757575757576</v>
      </c>
      <c r="E23" s="359">
        <v>0.15151515151515152</v>
      </c>
      <c r="F23" s="360">
        <v>0.16363636363636364</v>
      </c>
      <c r="G23" s="211"/>
      <c r="H23" s="77"/>
      <c r="I23" s="77"/>
      <c r="J23" s="77"/>
      <c r="K23" s="77"/>
      <c r="L23" s="343"/>
      <c r="M23" s="344"/>
      <c r="N23" s="332"/>
      <c r="O23" s="332"/>
      <c r="P23" s="77"/>
      <c r="Q23" s="346"/>
      <c r="R23" s="346"/>
    </row>
    <row r="24" spans="2:18" ht="12">
      <c r="B24" s="355" t="s">
        <v>264</v>
      </c>
      <c r="C24" s="357">
        <v>2500000000</v>
      </c>
      <c r="D24" s="358">
        <v>0.15151515151515152</v>
      </c>
      <c r="E24" s="359">
        <v>0.15151515151515152</v>
      </c>
      <c r="F24" s="360">
        <v>0.16363636363636364</v>
      </c>
      <c r="G24" s="211"/>
      <c r="H24" s="77"/>
      <c r="I24" s="77"/>
      <c r="J24" s="77"/>
      <c r="K24" s="77"/>
      <c r="L24" s="343"/>
      <c r="M24" s="344"/>
      <c r="N24" s="332"/>
      <c r="O24" s="332"/>
      <c r="P24" s="77"/>
      <c r="Q24" s="346"/>
      <c r="R24" s="346"/>
    </row>
    <row r="25" spans="2:18" ht="12">
      <c r="B25" s="355" t="s">
        <v>265</v>
      </c>
      <c r="C25" s="357">
        <v>2500000000</v>
      </c>
      <c r="D25" s="358">
        <v>0.15151515151515152</v>
      </c>
      <c r="E25" s="359">
        <v>0.15151515151515152</v>
      </c>
      <c r="F25" s="360">
        <v>0.16363636363636364</v>
      </c>
      <c r="G25" s="212"/>
      <c r="H25" s="59"/>
      <c r="I25" s="59"/>
      <c r="J25" s="59"/>
      <c r="K25" s="59"/>
      <c r="L25" s="59"/>
      <c r="M25" s="59"/>
      <c r="N25" s="59"/>
      <c r="O25" s="59"/>
      <c r="P25" s="59"/>
      <c r="Q25" s="59"/>
      <c r="R25" s="59"/>
    </row>
    <row r="26" spans="2:18" ht="12">
      <c r="B26" s="355" t="s">
        <v>266</v>
      </c>
      <c r="C26" s="357">
        <v>2500000000</v>
      </c>
      <c r="D26" s="358">
        <v>0.15151515151515152</v>
      </c>
      <c r="E26" s="359">
        <v>0.15151515151515152</v>
      </c>
      <c r="F26" s="360">
        <v>0.16363636363636364</v>
      </c>
      <c r="G26" s="211"/>
      <c r="H26" s="59"/>
      <c r="I26" s="59"/>
      <c r="J26" s="59"/>
      <c r="K26" s="59"/>
      <c r="L26" s="59"/>
      <c r="M26" s="59"/>
      <c r="N26" s="59"/>
      <c r="O26" s="59"/>
      <c r="P26" s="59"/>
      <c r="Q26" s="59"/>
      <c r="R26" s="59"/>
    </row>
    <row r="27" spans="2:18" ht="12">
      <c r="B27" s="355" t="s">
        <v>267</v>
      </c>
      <c r="C27" s="357">
        <v>2500000000</v>
      </c>
      <c r="D27" s="358">
        <v>0.15151515151515152</v>
      </c>
      <c r="E27" s="359">
        <v>0.15151515151515152</v>
      </c>
      <c r="F27" s="360">
        <v>0.16363636363636364</v>
      </c>
      <c r="G27" s="211"/>
      <c r="H27" s="59"/>
      <c r="I27" s="59"/>
      <c r="J27" s="59"/>
      <c r="K27" s="59"/>
      <c r="L27" s="59"/>
      <c r="M27" s="59"/>
      <c r="N27" s="59"/>
      <c r="O27" s="59"/>
      <c r="P27" s="59"/>
      <c r="Q27" s="59"/>
      <c r="R27" s="59"/>
    </row>
    <row r="28" spans="2:18" ht="12">
      <c r="B28" s="355" t="s">
        <v>268</v>
      </c>
      <c r="C28" s="357">
        <v>1750000000</v>
      </c>
      <c r="D28" s="358">
        <v>0.10606060606060606</v>
      </c>
      <c r="E28" s="359">
        <v>0.15151515151515152</v>
      </c>
      <c r="F28" s="360">
        <v>0.16363636363636364</v>
      </c>
      <c r="G28" s="211"/>
      <c r="H28" s="4"/>
      <c r="I28" s="4"/>
      <c r="J28" s="4"/>
      <c r="K28" s="4"/>
      <c r="L28" s="4"/>
      <c r="M28" s="4"/>
      <c r="N28" s="4"/>
      <c r="O28" s="4"/>
      <c r="P28" s="4"/>
      <c r="Q28" s="4"/>
      <c r="R28" s="4"/>
    </row>
    <row r="29" spans="2:18" ht="12">
      <c r="B29" s="355" t="s">
        <v>178</v>
      </c>
      <c r="C29" s="357">
        <v>2500000000</v>
      </c>
      <c r="D29" s="358">
        <v>0.15151515151515152</v>
      </c>
      <c r="E29" s="359">
        <v>0</v>
      </c>
      <c r="F29" s="360">
        <v>0</v>
      </c>
      <c r="G29" s="211"/>
      <c r="H29" s="4"/>
      <c r="I29" s="4"/>
      <c r="J29" s="4"/>
      <c r="K29" s="4"/>
      <c r="L29" s="4"/>
      <c r="M29" s="4"/>
      <c r="N29" s="4"/>
      <c r="O29" s="4"/>
      <c r="P29" s="4"/>
      <c r="Q29" s="4"/>
      <c r="R29" s="4"/>
    </row>
    <row r="30" spans="2:18" ht="12.75" thickBot="1">
      <c r="B30" s="355"/>
      <c r="C30" s="361">
        <f>SUM(C22:C29)</f>
        <v>16501152000</v>
      </c>
      <c r="D30" s="362"/>
      <c r="E30" s="363"/>
      <c r="F30" s="364"/>
      <c r="G30" s="365"/>
      <c r="H30" s="366"/>
      <c r="I30" s="366"/>
      <c r="J30" s="366"/>
      <c r="K30" s="366"/>
      <c r="L30" s="366"/>
      <c r="M30" s="366"/>
      <c r="N30" s="366"/>
      <c r="O30" s="366"/>
      <c r="P30" s="366"/>
      <c r="Q30" s="366"/>
      <c r="R30" s="366"/>
    </row>
    <row r="31" spans="2:18" ht="12">
      <c r="B31" s="355"/>
      <c r="C31" s="367">
        <f>SUM(C30)</f>
        <v>16501152000</v>
      </c>
      <c r="D31" s="368">
        <v>0.9999999999999999</v>
      </c>
      <c r="E31" s="369"/>
      <c r="F31" s="370"/>
      <c r="G31" s="212"/>
      <c r="H31" s="59"/>
      <c r="I31" s="59"/>
      <c r="J31" s="59"/>
      <c r="K31" s="59"/>
      <c r="L31" s="59"/>
      <c r="M31" s="59"/>
      <c r="N31" s="59"/>
      <c r="O31" s="59"/>
      <c r="P31" s="59"/>
      <c r="Q31" s="59"/>
      <c r="R31" s="59"/>
    </row>
    <row r="32" spans="2:18" ht="12.75" thickBot="1">
      <c r="B32" s="355"/>
      <c r="C32" s="371"/>
      <c r="D32" s="372"/>
      <c r="E32" s="369"/>
      <c r="F32" s="370"/>
      <c r="G32" s="212"/>
      <c r="H32" s="77"/>
      <c r="I32" s="77"/>
      <c r="J32" s="77"/>
      <c r="K32" s="77"/>
      <c r="L32" s="343"/>
      <c r="M32" s="344"/>
      <c r="N32" s="332"/>
      <c r="O32" s="332"/>
      <c r="P32" s="373"/>
      <c r="Q32" s="346"/>
      <c r="R32" s="346"/>
    </row>
    <row r="33" spans="2:18" ht="12">
      <c r="B33" s="374"/>
      <c r="C33" s="134"/>
      <c r="D33" s="375"/>
      <c r="E33" s="134"/>
      <c r="F33" s="376"/>
      <c r="G33" s="212"/>
      <c r="H33" s="77"/>
      <c r="I33" s="77"/>
      <c r="J33" s="77"/>
      <c r="K33" s="77"/>
      <c r="L33" s="343"/>
      <c r="M33" s="344"/>
      <c r="N33" s="332"/>
      <c r="O33" s="332"/>
      <c r="P33" s="373"/>
      <c r="Q33" s="346"/>
      <c r="R33" s="346"/>
    </row>
    <row r="34" spans="2:18" ht="12">
      <c r="B34" s="355" t="s">
        <v>269</v>
      </c>
      <c r="C34" s="357">
        <v>200000000</v>
      </c>
      <c r="D34" s="358">
        <v>0.012121212121212121</v>
      </c>
      <c r="E34" s="369"/>
      <c r="F34" s="370"/>
      <c r="G34" s="59"/>
      <c r="H34" s="59"/>
      <c r="I34" s="59"/>
      <c r="J34" s="59"/>
      <c r="K34" s="59"/>
      <c r="L34" s="59"/>
      <c r="M34" s="59"/>
      <c r="N34" s="59"/>
      <c r="O34" s="59"/>
      <c r="P34" s="59"/>
      <c r="Q34" s="59"/>
      <c r="R34" s="59"/>
    </row>
    <row r="35" spans="2:18" ht="12.75" thickBot="1">
      <c r="B35" s="377"/>
      <c r="C35" s="129"/>
      <c r="D35" s="123"/>
      <c r="E35" s="129"/>
      <c r="F35" s="378"/>
      <c r="G35" s="4"/>
      <c r="H35" s="59"/>
      <c r="I35" s="59"/>
      <c r="J35" s="59"/>
      <c r="K35" s="59"/>
      <c r="L35" s="59"/>
      <c r="M35" s="126"/>
      <c r="N35" s="126"/>
      <c r="O35" s="127"/>
      <c r="P35" s="128"/>
      <c r="Q35" s="4"/>
      <c r="R35" s="5"/>
    </row>
    <row r="36" spans="2:18" ht="12">
      <c r="B36" s="310" t="s">
        <v>270</v>
      </c>
      <c r="C36" s="4"/>
      <c r="D36" s="4"/>
      <c r="E36" s="4"/>
      <c r="F36" s="4"/>
      <c r="G36" s="4"/>
      <c r="H36" s="59"/>
      <c r="I36" s="59"/>
      <c r="J36" s="59"/>
      <c r="K36" s="59"/>
      <c r="L36" s="59"/>
      <c r="M36" s="126"/>
      <c r="N36" s="126"/>
      <c r="O36" s="127"/>
      <c r="P36" s="128"/>
      <c r="Q36" s="4"/>
      <c r="R36" s="5"/>
    </row>
    <row r="37" spans="2:18" ht="12.75" thickBot="1">
      <c r="B37" s="310"/>
      <c r="C37" s="4"/>
      <c r="D37" s="4"/>
      <c r="E37" s="4"/>
      <c r="F37" s="4"/>
      <c r="G37" s="4"/>
      <c r="H37" s="59"/>
      <c r="I37" s="59"/>
      <c r="J37" s="59"/>
      <c r="K37" s="59"/>
      <c r="L37" s="59"/>
      <c r="M37" s="126"/>
      <c r="N37" s="126"/>
      <c r="O37" s="127"/>
      <c r="P37" s="128"/>
      <c r="Q37" s="4"/>
      <c r="R37" s="5"/>
    </row>
    <row r="38" spans="2:18" ht="12">
      <c r="B38" s="348" t="s">
        <v>320</v>
      </c>
      <c r="C38" s="350"/>
      <c r="D38" s="4"/>
      <c r="E38" s="4"/>
      <c r="F38" s="4"/>
      <c r="G38" s="4"/>
      <c r="H38" s="59"/>
      <c r="I38" s="59"/>
      <c r="J38" s="59"/>
      <c r="K38" s="59"/>
      <c r="L38" s="59"/>
      <c r="M38" s="126"/>
      <c r="N38" s="126"/>
      <c r="O38" s="127"/>
      <c r="P38" s="128"/>
      <c r="Q38" s="4"/>
      <c r="R38" s="5"/>
    </row>
    <row r="39" spans="2:18" ht="12.75" thickBot="1">
      <c r="B39" s="351"/>
      <c r="C39" s="354"/>
      <c r="D39" s="310"/>
      <c r="E39" s="310"/>
      <c r="F39" s="310"/>
      <c r="G39" s="310"/>
      <c r="H39" s="310"/>
      <c r="I39" s="310"/>
      <c r="J39" s="310"/>
      <c r="K39" s="310"/>
      <c r="L39" s="310"/>
      <c r="M39" s="310"/>
      <c r="N39" s="310"/>
      <c r="O39" s="310"/>
      <c r="P39" s="310"/>
      <c r="Q39" s="310"/>
      <c r="R39" s="310"/>
    </row>
    <row r="40" spans="2:18" ht="12">
      <c r="B40" s="379" t="s">
        <v>185</v>
      </c>
      <c r="C40" s="380">
        <v>200000000</v>
      </c>
      <c r="D40" s="310"/>
      <c r="E40" s="310"/>
      <c r="F40" s="310"/>
      <c r="G40" s="310"/>
      <c r="H40" s="310"/>
      <c r="I40" s="310"/>
      <c r="J40" s="310"/>
      <c r="K40" s="310"/>
      <c r="L40" s="310"/>
      <c r="M40" s="310"/>
      <c r="N40" s="310"/>
      <c r="O40" s="310"/>
      <c r="P40" s="310"/>
      <c r="Q40" s="310"/>
      <c r="R40" s="310"/>
    </row>
    <row r="41" spans="2:18" ht="12">
      <c r="B41" s="379" t="s">
        <v>186</v>
      </c>
      <c r="C41" s="380">
        <v>0</v>
      </c>
      <c r="D41" s="310"/>
      <c r="E41" s="310"/>
      <c r="F41" s="310"/>
      <c r="G41" s="310"/>
      <c r="H41" s="310"/>
      <c r="I41" s="310"/>
      <c r="J41" s="310"/>
      <c r="K41" s="310"/>
      <c r="L41" s="310"/>
      <c r="M41" s="310"/>
      <c r="N41" s="310"/>
      <c r="O41" s="310"/>
      <c r="P41" s="310"/>
      <c r="Q41" s="310"/>
      <c r="R41" s="310"/>
    </row>
    <row r="42" spans="2:18" ht="12">
      <c r="B42" s="379" t="s">
        <v>187</v>
      </c>
      <c r="C42" s="380">
        <v>0</v>
      </c>
      <c r="D42" s="310"/>
      <c r="E42" s="310"/>
      <c r="F42" s="310"/>
      <c r="G42" s="310"/>
      <c r="H42" s="310"/>
      <c r="I42" s="310"/>
      <c r="J42" s="310"/>
      <c r="K42" s="310"/>
      <c r="L42" s="310"/>
      <c r="M42" s="310"/>
      <c r="N42" s="310"/>
      <c r="O42" s="310"/>
      <c r="P42" s="310"/>
      <c r="Q42" s="310"/>
      <c r="R42" s="310"/>
    </row>
    <row r="43" spans="2:18" ht="12.75" thickBot="1">
      <c r="B43" s="381" t="s">
        <v>188</v>
      </c>
      <c r="C43" s="382">
        <v>200000000</v>
      </c>
      <c r="D43" s="310"/>
      <c r="E43" s="310"/>
      <c r="F43" s="310"/>
      <c r="G43" s="310"/>
      <c r="H43" s="310"/>
      <c r="I43" s="310"/>
      <c r="J43" s="310"/>
      <c r="K43" s="310"/>
      <c r="L43" s="310"/>
      <c r="M43" s="310"/>
      <c r="N43" s="310"/>
      <c r="O43" s="310"/>
      <c r="P43" s="310"/>
      <c r="Q43" s="310"/>
      <c r="R43" s="310"/>
    </row>
    <row r="44" spans="2:18" ht="12.75" thickBot="1">
      <c r="B44" s="312"/>
      <c r="C44" s="312"/>
      <c r="D44" s="310"/>
      <c r="E44" s="310"/>
      <c r="F44" s="310"/>
      <c r="G44" s="310"/>
      <c r="H44" s="310"/>
      <c r="I44" s="310"/>
      <c r="J44" s="310"/>
      <c r="K44" s="310"/>
      <c r="L44" s="310"/>
      <c r="M44" s="310"/>
      <c r="N44" s="310"/>
      <c r="O44" s="310"/>
      <c r="P44" s="310"/>
      <c r="Q44" s="310"/>
      <c r="R44" s="310"/>
    </row>
    <row r="45" spans="2:18" ht="12">
      <c r="B45" s="348" t="s">
        <v>321</v>
      </c>
      <c r="C45" s="316"/>
      <c r="D45" s="310"/>
      <c r="E45" s="310"/>
      <c r="F45" s="310"/>
      <c r="G45" s="310"/>
      <c r="H45" s="310"/>
      <c r="I45" s="310"/>
      <c r="J45" s="310"/>
      <c r="K45" s="310"/>
      <c r="L45" s="310"/>
      <c r="M45" s="310"/>
      <c r="N45" s="310"/>
      <c r="O45" s="310"/>
      <c r="P45" s="310"/>
      <c r="Q45" s="310"/>
      <c r="R45" s="310"/>
    </row>
    <row r="46" spans="2:18" ht="12.75" thickBot="1">
      <c r="B46" s="351"/>
      <c r="C46" s="352"/>
      <c r="D46" s="310"/>
      <c r="E46" s="310"/>
      <c r="F46" s="310"/>
      <c r="G46" s="310"/>
      <c r="H46" s="310"/>
      <c r="I46" s="310"/>
      <c r="J46" s="310"/>
      <c r="K46" s="310"/>
      <c r="L46" s="310"/>
      <c r="M46" s="310"/>
      <c r="N46" s="310"/>
      <c r="O46" s="310"/>
      <c r="P46" s="310"/>
      <c r="Q46" s="310"/>
      <c r="R46" s="310"/>
    </row>
    <row r="47" spans="2:18" ht="12">
      <c r="B47" s="317"/>
      <c r="C47" s="383"/>
      <c r="D47" s="310"/>
      <c r="E47" s="310"/>
      <c r="F47" s="310"/>
      <c r="G47" s="310"/>
      <c r="H47" s="310"/>
      <c r="I47" s="310"/>
      <c r="J47" s="310"/>
      <c r="K47" s="310"/>
      <c r="L47" s="310"/>
      <c r="M47" s="310"/>
      <c r="N47" s="310"/>
      <c r="O47" s="310"/>
      <c r="P47" s="310"/>
      <c r="Q47" s="310"/>
      <c r="R47" s="310"/>
    </row>
    <row r="48" spans="2:18" ht="12.75" thickBot="1">
      <c r="B48" s="384" t="s">
        <v>273</v>
      </c>
      <c r="C48" s="385">
        <v>0.01111407622458005</v>
      </c>
      <c r="D48" s="310"/>
      <c r="E48" s="310"/>
      <c r="F48" s="310"/>
      <c r="G48" s="310"/>
      <c r="H48" s="310"/>
      <c r="I48" s="310"/>
      <c r="J48" s="310"/>
      <c r="K48" s="310"/>
      <c r="L48" s="310"/>
      <c r="M48" s="310"/>
      <c r="N48" s="310"/>
      <c r="O48" s="310"/>
      <c r="P48" s="310"/>
      <c r="Q48" s="310"/>
      <c r="R48" s="310"/>
    </row>
    <row r="49" spans="2:18" ht="12">
      <c r="B49" s="310" t="s">
        <v>274</v>
      </c>
      <c r="C49" s="310"/>
      <c r="D49" s="310"/>
      <c r="E49" s="310"/>
      <c r="F49" s="310"/>
      <c r="G49" s="310"/>
      <c r="H49" s="310"/>
      <c r="I49" s="310"/>
      <c r="J49" s="310"/>
      <c r="K49" s="310"/>
      <c r="L49" s="310"/>
      <c r="M49" s="310"/>
      <c r="N49" s="310"/>
      <c r="O49" s="310"/>
      <c r="P49" s="310"/>
      <c r="Q49" s="310"/>
      <c r="R49" s="310"/>
    </row>
    <row r="50" spans="2:18" ht="12">
      <c r="B50" s="310"/>
      <c r="C50" s="310"/>
      <c r="D50" s="310"/>
      <c r="E50" s="310"/>
      <c r="F50" s="310"/>
      <c r="G50" s="310"/>
      <c r="H50" s="310"/>
      <c r="I50" s="310"/>
      <c r="J50" s="310"/>
      <c r="K50" s="310"/>
      <c r="L50" s="310"/>
      <c r="M50" s="310"/>
      <c r="N50" s="310"/>
      <c r="O50" s="310"/>
      <c r="P50" s="310"/>
      <c r="Q50" s="310"/>
      <c r="R50" s="310"/>
    </row>
    <row r="51" spans="2:18" ht="12">
      <c r="B51" s="310"/>
      <c r="C51" s="310"/>
      <c r="D51" s="310"/>
      <c r="E51" s="310"/>
      <c r="F51" s="310"/>
      <c r="G51" s="310"/>
      <c r="H51" s="310"/>
      <c r="I51" s="310"/>
      <c r="J51" s="310"/>
      <c r="K51" s="310"/>
      <c r="L51" s="310"/>
      <c r="M51" s="310"/>
      <c r="N51" s="310"/>
      <c r="O51" s="310"/>
      <c r="P51" s="310"/>
      <c r="Q51" s="310"/>
      <c r="R51" s="310"/>
    </row>
    <row r="52" spans="2:18" ht="12">
      <c r="B52" s="310"/>
      <c r="C52" s="310"/>
      <c r="D52" s="310"/>
      <c r="E52" s="310"/>
      <c r="F52" s="310"/>
      <c r="G52" s="310"/>
      <c r="H52" s="310"/>
      <c r="I52" s="310"/>
      <c r="J52" s="310"/>
      <c r="K52" s="310"/>
      <c r="L52" s="310"/>
      <c r="M52" s="310"/>
      <c r="N52" s="310"/>
      <c r="O52" s="310"/>
      <c r="P52" s="310"/>
      <c r="Q52" s="310"/>
      <c r="R52" s="310"/>
    </row>
    <row r="53" spans="2:18" ht="12">
      <c r="B53" s="310"/>
      <c r="C53" s="310"/>
      <c r="D53" s="310"/>
      <c r="E53" s="310"/>
      <c r="F53" s="310"/>
      <c r="G53" s="310"/>
      <c r="H53" s="310"/>
      <c r="I53" s="310"/>
      <c r="J53" s="310"/>
      <c r="K53" s="310"/>
      <c r="L53" s="310"/>
      <c r="M53" s="310"/>
      <c r="N53" s="310"/>
      <c r="O53" s="310"/>
      <c r="P53" s="310"/>
      <c r="Q53" s="310"/>
      <c r="R53" s="310"/>
    </row>
    <row r="54" spans="2:18" ht="12">
      <c r="B54" s="310"/>
      <c r="C54" s="310"/>
      <c r="D54" s="310"/>
      <c r="E54" s="310"/>
      <c r="F54" s="310"/>
      <c r="G54" s="310"/>
      <c r="H54" s="310"/>
      <c r="I54" s="310"/>
      <c r="J54" s="310"/>
      <c r="K54" s="310"/>
      <c r="L54" s="310"/>
      <c r="M54" s="310"/>
      <c r="N54" s="310"/>
      <c r="O54" s="310"/>
      <c r="P54" s="310"/>
      <c r="Q54" s="310"/>
      <c r="R54" s="310"/>
    </row>
    <row r="55" spans="2:18" ht="12">
      <c r="B55" s="310"/>
      <c r="C55" s="310"/>
      <c r="D55" s="310"/>
      <c r="E55" s="310"/>
      <c r="F55" s="310"/>
      <c r="G55" s="310"/>
      <c r="H55" s="310"/>
      <c r="I55" s="310"/>
      <c r="J55" s="310"/>
      <c r="K55" s="310"/>
      <c r="L55" s="310"/>
      <c r="M55" s="310"/>
      <c r="N55" s="310"/>
      <c r="O55" s="310"/>
      <c r="P55" s="310"/>
      <c r="Q55" s="310"/>
      <c r="R55" s="310"/>
    </row>
    <row r="56" spans="2:18" ht="12">
      <c r="B56" s="310"/>
      <c r="C56" s="310"/>
      <c r="D56" s="310"/>
      <c r="E56" s="310"/>
      <c r="F56" s="310"/>
      <c r="G56" s="310"/>
      <c r="H56" s="310"/>
      <c r="I56" s="310"/>
      <c r="J56" s="310"/>
      <c r="K56" s="310"/>
      <c r="L56" s="310"/>
      <c r="M56" s="310"/>
      <c r="N56" s="310"/>
      <c r="O56" s="310"/>
      <c r="P56" s="310"/>
      <c r="Q56" s="310"/>
      <c r="R56" s="310"/>
    </row>
    <row r="57" spans="2:18" ht="12">
      <c r="B57" s="310"/>
      <c r="C57" s="310"/>
      <c r="D57" s="310"/>
      <c r="E57" s="310"/>
      <c r="F57" s="310"/>
      <c r="G57" s="310"/>
      <c r="H57" s="310"/>
      <c r="I57" s="310"/>
      <c r="J57" s="310"/>
      <c r="K57" s="310"/>
      <c r="L57" s="310"/>
      <c r="M57" s="310"/>
      <c r="N57" s="310"/>
      <c r="O57" s="310"/>
      <c r="P57" s="310"/>
      <c r="Q57" s="310"/>
      <c r="R57" s="310"/>
    </row>
    <row r="58" spans="2:18" ht="12">
      <c r="B58" s="310"/>
      <c r="C58" s="310"/>
      <c r="D58" s="310"/>
      <c r="E58" s="310"/>
      <c r="F58" s="310"/>
      <c r="G58" s="310"/>
      <c r="H58" s="310"/>
      <c r="I58" s="310"/>
      <c r="J58" s="310"/>
      <c r="K58" s="310"/>
      <c r="L58" s="310"/>
      <c r="M58" s="310"/>
      <c r="N58" s="310"/>
      <c r="O58" s="310"/>
      <c r="P58" s="310"/>
      <c r="Q58" s="310"/>
      <c r="R58" s="310"/>
    </row>
    <row r="59" spans="2:18" ht="12">
      <c r="B59" s="310"/>
      <c r="C59" s="310"/>
      <c r="D59" s="310"/>
      <c r="E59" s="310"/>
      <c r="F59" s="310"/>
      <c r="G59" s="310"/>
      <c r="H59" s="310"/>
      <c r="I59" s="310"/>
      <c r="J59" s="310"/>
      <c r="K59" s="310"/>
      <c r="L59" s="310"/>
      <c r="M59" s="310"/>
      <c r="N59" s="310"/>
      <c r="O59" s="310"/>
      <c r="P59" s="310"/>
      <c r="Q59" s="310"/>
      <c r="R59" s="310"/>
    </row>
    <row r="60" spans="2:18" ht="12">
      <c r="B60" s="310"/>
      <c r="C60" s="310"/>
      <c r="D60" s="310"/>
      <c r="E60" s="310"/>
      <c r="F60" s="310"/>
      <c r="G60" s="310"/>
      <c r="H60" s="310"/>
      <c r="I60" s="310"/>
      <c r="J60" s="310"/>
      <c r="K60" s="310"/>
      <c r="L60" s="310"/>
      <c r="M60" s="310"/>
      <c r="N60" s="310"/>
      <c r="O60" s="310"/>
      <c r="P60" s="310"/>
      <c r="Q60" s="310"/>
      <c r="R60" s="310"/>
    </row>
    <row r="61" spans="4:18" ht="12">
      <c r="D61" s="310"/>
      <c r="E61" s="310"/>
      <c r="F61" s="310"/>
      <c r="G61" s="310"/>
      <c r="H61" s="310"/>
      <c r="I61" s="310"/>
      <c r="J61" s="310"/>
      <c r="K61" s="310"/>
      <c r="L61" s="310"/>
      <c r="M61" s="310"/>
      <c r="N61" s="310"/>
      <c r="O61" s="310"/>
      <c r="P61" s="310"/>
      <c r="Q61" s="310"/>
      <c r="R61" s="310"/>
    </row>
    <row r="62" spans="2:18" ht="12">
      <c r="B62" s="310"/>
      <c r="C62" s="310"/>
      <c r="D62" s="310"/>
      <c r="E62" s="310"/>
      <c r="F62" s="310"/>
      <c r="G62" s="310"/>
      <c r="H62" s="310"/>
      <c r="I62" s="310"/>
      <c r="J62" s="310"/>
      <c r="K62" s="310"/>
      <c r="L62" s="310"/>
      <c r="M62" s="310"/>
      <c r="N62" s="310"/>
      <c r="O62" s="310"/>
      <c r="P62" s="310"/>
      <c r="Q62" s="310"/>
      <c r="R62" s="310"/>
    </row>
    <row r="63" spans="2:18" ht="12">
      <c r="B63" s="310"/>
      <c r="C63" s="310"/>
      <c r="D63" s="310"/>
      <c r="E63" s="310"/>
      <c r="F63" s="310"/>
      <c r="G63" s="310"/>
      <c r="H63" s="310"/>
      <c r="I63" s="310"/>
      <c r="J63" s="310"/>
      <c r="K63" s="310"/>
      <c r="L63" s="310"/>
      <c r="M63" s="310"/>
      <c r="N63" s="310"/>
      <c r="O63" s="310"/>
      <c r="P63" s="310"/>
      <c r="Q63" s="310"/>
      <c r="R63" s="310"/>
    </row>
    <row r="64" spans="2:18" ht="12">
      <c r="B64" s="310"/>
      <c r="C64" s="310"/>
      <c r="D64" s="310"/>
      <c r="E64" s="310"/>
      <c r="F64" s="310"/>
      <c r="G64" s="310"/>
      <c r="H64" s="310"/>
      <c r="I64" s="310"/>
      <c r="J64" s="310"/>
      <c r="K64" s="310"/>
      <c r="L64" s="310"/>
      <c r="M64" s="310"/>
      <c r="N64" s="310"/>
      <c r="O64" s="310"/>
      <c r="P64" s="310"/>
      <c r="Q64" s="310"/>
      <c r="R64" s="31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August 2011</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Parker, Robin (ALM)</cp:lastModifiedBy>
  <cp:lastPrinted>2011-10-04T16:14:51Z</cp:lastPrinted>
  <dcterms:created xsi:type="dcterms:W3CDTF">2011-08-15T10:47:16Z</dcterms:created>
  <dcterms:modified xsi:type="dcterms:W3CDTF">2011-10-04T16:18:22Z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