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225" windowWidth="21135" windowHeight="1153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10'!$A$1:$P$77</definedName>
    <definedName name="_xlnm.Print_Area" localSheetId="10">'Page 11'!$A$1:$D$59</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7'!$A$1:$V$48</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11'!$A$1:$C$59</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11'!$A$1:$C$59</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calcChain.xml><?xml version="1.0" encoding="utf-8"?>
<calcChain xmlns="http://schemas.openxmlformats.org/spreadsheetml/2006/main">
  <c r="F51" i="12" l="1"/>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alcChain>
</file>

<file path=xl/sharedStrings.xml><?xml version="1.0" encoding="utf-8"?>
<sst xmlns="http://schemas.openxmlformats.org/spreadsheetml/2006/main" count="1277" uniqueCount="619">
  <si>
    <t>Report Date:</t>
  </si>
  <si>
    <t>Reporting Period:</t>
  </si>
  <si>
    <t>Distribution Date:</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</si>
  <si>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</si>
  <si>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</si>
  <si>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</si>
  <si>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</si>
  <si>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</si>
  <si>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</si>
  <si>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</si>
  <si>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</si>
  <si>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</si>
  <si>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</si>
  <si>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</si>
  <si>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</si>
  <si>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</si>
  <si>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</si>
  <si>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</si>
  <si>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</si>
  <si>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</si>
  <si>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</si>
  <si>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</si>
  <si>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</si>
  <si>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</si>
  <si>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</si>
  <si>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</si>
  <si>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</si>
  <si>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</si>
  <si>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</si>
  <si>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</si>
  <si>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</si>
  <si>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</si>
  <si>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</si>
  <si>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</si>
  <si>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</si>
  <si>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</si>
  <si>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</si>
  <si>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</si>
  <si>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</si>
  <si>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</si>
  <si>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</si>
  <si>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</si>
  <si>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</si>
  <si>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</si>
  <si>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</si>
  <si>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</si>
  <si>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</si>
  <si>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</si>
  <si>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</si>
  <si>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</si>
  <si>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</si>
  <si>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</si>
  <si>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</si>
  <si>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</si>
  <si>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</si>
  <si>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</si>
  <si>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</si>
  <si>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</si>
  <si>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</si>
  <si>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</si>
  <si>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</si>
  <si>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</si>
  <si>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</si>
  <si>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</si>
  <si>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</si>
  <si>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</si>
  <si>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</si>
  <si>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</si>
  <si>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</si>
  <si>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</si>
  <si>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</si>
  <si>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</si>
  <si>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</si>
  <si>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</si>
  <si>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</si>
  <si>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</si>
  <si>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</si>
  <si>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</si>
  <si>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</si>
  <si>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</si>
  <si>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</si>
  <si>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</si>
  <si>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</si>
  <si>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</si>
  <si>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</si>
  <si>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</si>
  <si>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</si>
  <si>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</si>
  <si>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</si>
  <si>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</si>
  <si>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</si>
  <si>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</si>
  <si>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</si>
  <si>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</si>
  <si>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</si>
  <si>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</si>
  <si>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</si>
  <si>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</si>
  <si>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</si>
  <si>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</si>
  <si>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</si>
  <si>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</si>
  <si>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</si>
  <si>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</si>
  <si>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</si>
  <si>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</si>
  <si>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</si>
  <si>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</si>
  <si>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</si>
  <si>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</si>
  <si>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</si>
  <si>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</si>
  <si>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</si>
  <si>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</si>
  <si>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</si>
  <si>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</si>
  <si>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</si>
  <si>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</si>
  <si>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</si>
  <si>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</si>
  <si>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</si>
  <si>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</si>
  <si>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</si>
  <si>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</si>
  <si>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</si>
  <si>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</si>
  <si>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</si>
  <si>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</si>
  <si>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</si>
  <si>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</si>
  <si>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</si>
  <si>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</si>
  <si>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</si>
  <si>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</si>
  <si>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</si>
  <si>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</si>
  <si>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Substitution &amp; Top up</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</si>
  <si>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</si>
  <si>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</si>
  <si>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</si>
  <si>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</si>
  <si>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</si>
  <si>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</si>
  <si>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</si>
  <si>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</si>
  <si>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</si>
  <si>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</si>
  <si>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</si>
  <si>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</si>
  <si>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</si>
  <si>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</si>
  <si>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</si>
  <si>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</si>
  <si>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</si>
  <si>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</si>
  <si>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</si>
  <si>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</si>
  <si>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</si>
  <si>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</si>
  <si>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</si>
  <si>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</si>
  <si>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</si>
  <si>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</si>
  <si>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</si>
  <si>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</si>
  <si>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</si>
  <si>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</si>
  <si>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</si>
  <si>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</si>
  <si>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</si>
  <si>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</si>
  <si>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</si>
  <si>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</si>
  <si>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</si>
  <si>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</si>
  <si>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</si>
  <si>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</si>
  <si>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</si>
  <si>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</si>
  <si>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</si>
  <si>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</si>
  <si>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</si>
  <si>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</si>
  <si>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</si>
  <si>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</si>
  <si>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</si>
  <si>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</si>
  <si>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</si>
  <si>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</si>
  <si>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</si>
  <si>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</si>
  <si>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</si>
  <si>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</si>
  <si>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</si>
  <si>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</si>
  <si>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</si>
  <si>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</si>
  <si>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</si>
  <si>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</si>
  <si>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</si>
  <si>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</si>
  <si>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</si>
  <si>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</si>
  <si>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</si>
  <si>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</si>
  <si>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</si>
  <si>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</si>
  <si>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</si>
  <si>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</si>
  <si>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</si>
  <si>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</si>
  <si>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</si>
  <si>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</si>
  <si>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</si>
  <si>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</si>
  <si>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</si>
  <si>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</si>
  <si>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</si>
  <si>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</si>
  <si>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</si>
  <si>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</si>
  <si>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</si>
  <si>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</si>
  <si>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</si>
  <si>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</si>
  <si>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</si>
  <si>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</si>
  <si>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</si>
  <si>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</si>
  <si>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</si>
  <si>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</si>
  <si>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</si>
  <si>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</si>
  <si>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</si>
  <si>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</si>
  <si>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</si>
  <si>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</si>
  <si>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</si>
  <si>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</si>
  <si>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</si>
  <si>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</si>
  <si>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</si>
  <si>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</si>
  <si>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</si>
  <si>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</si>
  <si>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</si>
  <si>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</si>
  <si>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</si>
  <si>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</si>
  <si>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</si>
  <si>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</si>
  <si>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</si>
  <si>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</si>
  <si>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</si>
  <si>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</si>
  <si>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</si>
  <si>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</si>
  <si>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</si>
  <si>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</si>
  <si>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</si>
  <si>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</si>
  <si>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</si>
  <si>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</si>
  <si>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</si>
  <si>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</si>
  <si>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</si>
  <si>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</si>
  <si>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</si>
  <si>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</si>
  <si>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</si>
  <si>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</si>
  <si>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</si>
  <si>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</si>
  <si>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</si>
  <si>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</si>
  <si>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</si>
  <si>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</si>
  <si>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</si>
  <si>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</si>
  <si>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</si>
  <si>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</si>
  <si>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</si>
  <si>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</si>
  <si>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</si>
  <si>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</si>
  <si>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</si>
  <si>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</si>
  <si>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</si>
  <si>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</si>
  <si>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</si>
  <si>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</si>
  <si>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</si>
  <si>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</si>
  <si>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</si>
  <si>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</si>
  <si>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</si>
  <si>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</si>
  <si>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</si>
  <si>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</si>
  <si>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</si>
  <si>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</si>
  <si>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</si>
  <si>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</si>
  <si>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</si>
  <si>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</si>
  <si>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</si>
  <si>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</si>
  <si>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</si>
  <si>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</si>
  <si>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</si>
  <si>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</si>
  <si>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</si>
  <si>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</si>
  <si>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</si>
  <si>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</si>
  <si>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</si>
  <si>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</si>
  <si>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</si>
  <si>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</si>
  <si>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</si>
  <si>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</si>
  <si>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</si>
  <si>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</si>
  <si>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</si>
  <si>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</si>
  <si>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</si>
  <si>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</si>
  <si>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</si>
  <si>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</si>
  <si>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</si>
  <si>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</si>
  <si>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</si>
  <si>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15/01/2016- 15/07/2016</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</si>
  <si>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</si>
  <si>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</si>
  <si>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</si>
  <si>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</si>
  <si>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</si>
  <si>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</si>
  <si>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</si>
  <si>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</si>
  <si>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</si>
  <si>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</si>
  <si>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</si>
  <si>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</si>
  <si>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</si>
  <si>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</si>
  <si>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</si>
  <si>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</si>
  <si>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</si>
  <si>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</si>
  <si>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</si>
  <si>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</si>
  <si>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</si>
  <si>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</si>
  <si>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</si>
  <si>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</si>
  <si>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</si>
  <si>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</si>
  <si>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</si>
  <si>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</si>
  <si>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</si>
  <si>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</si>
  <si>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</si>
  <si>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</si>
  <si>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</si>
  <si>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</si>
  <si>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</si>
  <si>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</si>
  <si>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</si>
  <si>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</si>
  <si>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</si>
  <si>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</si>
  <si>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</si>
  <si>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</si>
  <si>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</si>
  <si>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</si>
  <si>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</si>
  <si>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</si>
  <si>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</si>
  <si>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</si>
  <si>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</si>
  <si>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</si>
  <si>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</si>
  <si>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</si>
  <si>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</si>
  <si>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</si>
  <si>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</si>
  <si>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</si>
  <si>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</si>
  <si>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</si>
  <si>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</si>
  <si>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</si>
  <si>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</si>
  <si>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</si>
  <si>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</si>
  <si>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</si>
  <si>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</si>
  <si>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</si>
  <si>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</si>
  <si>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</si>
  <si>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</si>
  <si>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</si>
  <si>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</si>
  <si>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</si>
  <si>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</si>
  <si>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</si>
  <si>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</si>
  <si>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</si>
  <si>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</si>
  <si>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</si>
  <si>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</si>
  <si>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</si>
  <si>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</si>
  <si>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</si>
  <si>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</si>
  <si>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</si>
  <si>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</si>
  <si>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</si>
  <si>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</si>
  <si>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</si>
  <si>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</si>
  <si>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</si>
  <si>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</si>
  <si>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</si>
  <si>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</si>
  <si>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</si>
  <si>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</si>
  <si>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</si>
  <si>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</si>
  <si>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</si>
  <si>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</si>
  <si>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</si>
  <si>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</si>
  <si>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</si>
  <si>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</si>
  <si>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</si>
  <si>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</si>
  <si>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</si>
  <si>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</si>
  <si>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</si>
  <si>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</si>
  <si>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</si>
  <si>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</si>
  <si>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</si>
  <si>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</si>
  <si>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</si>
  <si>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</si>
  <si>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</si>
  <si>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</si>
  <si>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</si>
  <si>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</si>
  <si>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</si>
  <si>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</si>
  <si>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</si>
  <si>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</si>
  <si>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</si>
  <si>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</si>
  <si>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</si>
  <si>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</si>
  <si>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</si>
  <si>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</si>
  <si>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</si>
  <si>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</si>
  <si>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</si>
  <si>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</si>
  <si>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</si>
  <si>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</si>
  <si>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</si>
  <si>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</si>
  <si>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</si>
  <si>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</si>
  <si>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</si>
  <si>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</si>
  <si>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</si>
  <si>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</si>
  <si>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</si>
  <si>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</si>
  <si>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</si>
  <si>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</si>
  <si>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</si>
  <si>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</si>
  <si>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</si>
  <si>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</si>
  <si>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</si>
  <si>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</si>
  <si>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</si>
  <si>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</si>
  <si>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</si>
  <si>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</si>
  <si>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</si>
  <si>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</si>
  <si>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</si>
  <si>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</si>
  <si>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</si>
  <si>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</si>
  <si>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</si>
  <si>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</si>
  <si>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</si>
  <si>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</si>
  <si>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</si>
  <si>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</si>
  <si>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</si>
  <si>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</si>
  <si>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</si>
  <si>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</si>
  <si>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</si>
  <si>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</si>
  <si>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</si>
  <si>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</si>
  <si>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</si>
  <si>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</si>
  <si>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</si>
  <si>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</si>
  <si>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</si>
  <si>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</si>
  <si>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</si>
  <si>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</si>
  <si>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</si>
  <si>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</si>
  <si>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</si>
  <si>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</si>
  <si>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</si>
  <si>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</si>
  <si>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</si>
  <si>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</si>
  <si>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</si>
  <si>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</si>
  <si>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</si>
  <si>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</si>
  <si>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</si>
  <si>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</si>
  <si>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</si>
  <si>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</si>
  <si>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</si>
  <si>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</si>
  <si>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</si>
  <si>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</si>
  <si>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</si>
  <si>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</si>
  <si>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</si>
  <si>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</si>
  <si>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</si>
  <si>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</si>
  <si>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</si>
  <si>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</si>
  <si>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</si>
  <si>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</si>
  <si>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</si>
  <si>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</si>
  <si>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</si>
  <si>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</si>
  <si>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</si>
  <si>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</si>
  <si>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26/05/2016-15/06/2016</t>
  </si>
  <si>
    <t>26/05/2016-15/07/2016</t>
  </si>
  <si>
    <t>N/A</t>
  </si>
  <si>
    <t>Series 2016-1 Notes</t>
  </si>
  <si>
    <t>*for distribution period 06 April 2016 - 01 May 2016</t>
  </si>
  <si>
    <t>*for distribution period 15 April 2016 - 15 July 2016</t>
  </si>
  <si>
    <t>Quarterly Excess Spread* as at May 2016</t>
  </si>
  <si>
    <t>Monthly Excess Spread* as at May 2016</t>
  </si>
  <si>
    <t>Accounts as at 31 May 2016</t>
  </si>
  <si>
    <t>15/04/2016- 15/07/2016</t>
  </si>
  <si>
    <t>15/04/2016- 17/10/2016</t>
  </si>
  <si>
    <t>15th April 2016 - 15th July 2016</t>
  </si>
  <si>
    <t>Weighted Average Yield on 08 May 2016</t>
  </si>
  <si>
    <t>Current £ value of Mortgage Loans in Pool at 31 May 2016</t>
  </si>
  <si>
    <t>Current number of Mortgage Loans in Pool at 31 May 2016</t>
  </si>
  <si>
    <t>Arrears Analysis of Non Repossessed Mortgage Loans at 31 May 2016</t>
  </si>
  <si>
    <t>Arrears Capitalised at 31 May 2016</t>
  </si>
  <si>
    <t xml:space="preserve">*Includes properties in possession cases, cases no longer in arrears but excludes any Loans repurchased from the Portfolio or Loans that have been redeemed since May 2008.  </t>
  </si>
  <si>
    <t>Losses on Properties in Possession at 31 May 2016</t>
  </si>
  <si>
    <t>Properties in Possession at 31 May 2016</t>
  </si>
  <si>
    <t>01-May-16 &amp; 31-May-16</t>
  </si>
  <si>
    <t>09-May-16</t>
  </si>
  <si>
    <t>Substitution, redemptions and repurchases during period                                            06 April 2016 - 01 May 2016</t>
  </si>
  <si>
    <t>As at the report date, the maximum loan size was £ 749,000.00, the minimum loan size was £ 0.00 and the average loan size was £ 89,347.79.</t>
  </si>
  <si>
    <t>As at the report date, the maximum indexed LTV was 134.54, the minimum indexed LTV was 0.00 and the weighted average indexed LTV was 48.55.</t>
  </si>
  <si>
    <t>As at the report date, the maximum unindexed LTV was 210.81, the minimum unindexed LTV was 0.00 and the weighted average unindexed LTV was 61.11.</t>
  </si>
  <si>
    <t>As at the report date, the maximum original LTV was 95.00,the minimum LTV at origination was 0.12 and the weighted average LTV at origination was 67.36</t>
  </si>
  <si>
    <t>As at the report date, the maximum seasoning for a loan was 249.00 months, the minimum seasoning was 42.00 months and the weighted average seasoning was 114.93 months.</t>
  </si>
  <si>
    <t>Mortgage collections - Interest on 01 May 2016</t>
  </si>
  <si>
    <t>Mortgage collections - Principal (Scheduled) on 01 May 2016</t>
  </si>
  <si>
    <t>Mortgage collections - Principal (Unscheduled) on 01 May 2016</t>
  </si>
  <si>
    <t>Minimum Seller Share (% of Total) on 01 May 2016</t>
  </si>
  <si>
    <t>As at the report date, the maximum remaining term for a loan was 419.00 months, the minimum remaining term was 0 months and the weighted average remaining term was 143.57 months.</t>
  </si>
  <si>
    <t>http://www.londonstockexchange.com/exchange/news/market-news/market-news-detail/37SU/12831304.html</t>
  </si>
  <si>
    <t xml:space="preserve"> On 26 May 2016, Holmes Master Issuer plc published Final Terms on Series 2016-1. Full details can be found via the RNS released:
</t>
  </si>
  <si>
    <t>Current value of Mortgage Loans in Pool at 01 May 2016</t>
  </si>
  <si>
    <t>Principal Ledger as calculated on 30-Apr-16</t>
  </si>
  <si>
    <t>Funding Share as calculated on 30-Apr-16</t>
  </si>
  <si>
    <t>Funding Share % as calculated on 30-Apr-16</t>
  </si>
  <si>
    <t>Seller Share as calculated on 30-Apr-16</t>
  </si>
  <si>
    <t>Seller Share % as calculated on 30-Apr-16</t>
  </si>
  <si>
    <t>Minimum Seller Share (Amount)  30-Apr-16</t>
  </si>
  <si>
    <t>Note that 6 April to 1 May 2016 was a short Distribution Period period. Please see RNS for further information.
http://www.londonstockexchange.com/exchange/news/market-news/market-news-detail/37SU/12783652.html</t>
  </si>
  <si>
    <t>Last months Closing Trust Assets at 06 April 2016</t>
  </si>
  <si>
    <t>PPR/CPR Analysis* 06 April 2016 - 01 May 2016</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</si>
  <si>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</si>
  <si>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</si>
  <si>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</si>
  <si>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</si>
  <si>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</si>
  <si>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</si>
  <si>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</si>
  <si>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</si>
  <si>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</si>
  <si>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</si>
  <si>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</si>
  <si>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</si>
  <si>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</si>
  <si>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</si>
  <si>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</si>
  <si>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</si>
  <si>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</si>
  <si>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</si>
  <si>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There was no collateral posted during the reporting period 01-May-16 to 31-May-16.</t>
  </si>
  <si>
    <t>Note that 8 April to 1 May 2016 was a short Distribution Period period. Please see RNS for further information.http://www.londonstockexchange.com/exchange/news/market-news/market-news-detail/37SU/12783652.html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</si>
</sst>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s>
  <fonts count="100">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8159">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cellStyleXfs>
  <cellXfs count="69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15" fontId="13" fillId="0" borderId="14" xfId="4" quotePrefix="1" applyNumberFormat="1" applyFont="1" applyFill="1" applyBorder="1" applyAlignment="1">
      <alignment horizontal="right"/>
    </xf>
    <xf numFmtId="0" fontId="13" fillId="0" borderId="15" xfId="4" applyFont="1" applyFill="1" applyBorder="1" applyAlignment="1">
      <alignment horizontal="left"/>
    </xf>
    <xf numFmtId="0" fontId="13" fillId="0" borderId="16" xfId="4" applyFont="1" applyFill="1" applyBorder="1" applyAlignment="1">
      <alignment horizontal="left"/>
    </xf>
    <xf numFmtId="15" fontId="13" fillId="0" borderId="17" xfId="4" applyNumberFormat="1" applyFont="1" applyFill="1" applyBorder="1" applyAlignment="1">
      <alignment horizontal="righ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3" applyFont="1" applyFill="1" applyBorder="1" applyAlignment="1">
      <alignment wrapText="1"/>
    </xf>
    <xf numFmtId="0" fontId="5" fillId="0" borderId="0" xfId="6" applyFont="1" applyFill="1" applyBorder="1" applyAlignment="1" applyProtection="1"/>
    <xf numFmtId="0" fontId="16" fillId="0" borderId="0" xfId="6" applyFont="1" applyFill="1" applyBorder="1" applyAlignment="1" applyProtection="1"/>
    <xf numFmtId="0" fontId="16" fillId="0" borderId="0" xfId="6"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6" xfId="9" applyFont="1" applyFill="1" applyBorder="1" applyAlignment="1"/>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8"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4" fontId="24" fillId="0" borderId="0" xfId="8" applyFont="1" applyFill="1" applyBorder="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70" fontId="14" fillId="0" borderId="27" xfId="1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67" fontId="14" fillId="0" borderId="27" xfId="27" applyNumberFormat="1" applyFont="1" applyFill="1" applyBorder="1" applyAlignment="1">
      <alignment horizontal="right"/>
    </xf>
    <xf numFmtId="167" fontId="14" fillId="0" borderId="0" xfId="27" applyNumberFormat="1" applyFont="1" applyFill="1" applyBorder="1" applyAlignment="1">
      <alignment horizontal="right"/>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172" fontId="14" fillId="0" borderId="22" xfId="8" applyNumberFormat="1"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5" fillId="0" borderId="25" xfId="29" applyFont="1" applyFill="1" applyBorder="1" applyAlignment="1">
      <alignment vertical="top" wrapText="1"/>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20" fillId="0" borderId="0" xfId="3" applyFont="1" applyFill="1" applyBorder="1" applyAlignment="1">
      <alignment horizontal="center" vertical="center" wrapText="1"/>
    </xf>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2" fontId="14" fillId="0" borderId="0" xfId="3" applyNumberFormat="1" applyFont="1" applyFill="1" applyBorder="1" applyAlignment="1">
      <alignment horizontal="left"/>
    </xf>
    <xf numFmtId="174" fontId="14" fillId="0" borderId="0" xfId="3" quotePrefix="1" applyNumberFormat="1" applyFont="1" applyFill="1" applyBorder="1" applyAlignment="1">
      <alignment horizontal="right"/>
    </xf>
    <xf numFmtId="0" fontId="30" fillId="0" borderId="19" xfId="3" applyFont="1" applyBorder="1"/>
    <xf numFmtId="10" fontId="14" fillId="0" borderId="19" xfId="3" applyNumberFormat="1" applyFont="1" applyFill="1" applyBorder="1" applyAlignment="1">
      <alignment horizontal="right"/>
    </xf>
    <xf numFmtId="0" fontId="30" fillId="0" borderId="21" xfId="3" applyFont="1" applyBorder="1"/>
    <xf numFmtId="174" fontId="14" fillId="0" borderId="21" xfId="3" applyNumberFormat="1" applyFont="1" applyFill="1" applyBorder="1" applyAlignment="1">
      <alignment horizontal="right"/>
    </xf>
    <xf numFmtId="174" fontId="14" fillId="0" borderId="0" xfId="3" applyNumberFormat="1" applyFont="1" applyFill="1" applyBorder="1" applyAlignment="1">
      <alignment horizontal="right"/>
    </xf>
    <xf numFmtId="10" fontId="14" fillId="0" borderId="21" xfId="3" applyNumberFormat="1" applyFont="1" applyFill="1" applyBorder="1" applyAlignment="1">
      <alignment horizontal="right"/>
    </xf>
    <xf numFmtId="0" fontId="14" fillId="0" borderId="18" xfId="33" applyFont="1" applyFill="1" applyBorder="1"/>
    <xf numFmtId="0" fontId="30" fillId="0" borderId="24" xfId="3" applyFont="1" applyBorder="1"/>
    <xf numFmtId="174" fontId="14" fillId="0" borderId="24" xfId="3" applyNumberFormat="1" applyFont="1" applyFill="1" applyBorder="1" applyAlignment="1">
      <alignment horizontal="right"/>
    </xf>
    <xf numFmtId="0" fontId="14" fillId="0" borderId="27" xfId="33" applyFont="1" applyFill="1" applyBorder="1"/>
    <xf numFmtId="0" fontId="20" fillId="0" borderId="0" xfId="3" applyFont="1" applyFill="1" applyBorder="1" applyAlignment="1">
      <alignment wrapText="1"/>
    </xf>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65" fontId="14" fillId="0" borderId="21" xfId="3" applyNumberFormat="1" applyFont="1" applyFill="1" applyBorder="1" applyAlignment="1">
      <alignment horizontal="righ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Border="1" applyAlignment="1">
      <alignment horizontal="center"/>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82" fontId="14" fillId="0" borderId="21" xfId="44" applyNumberFormat="1" applyFont="1" applyFill="1" applyBorder="1" applyAlignment="1">
      <alignment horizontal="right"/>
    </xf>
    <xf numFmtId="10" fontId="14" fillId="0" borderId="21" xfId="20" applyNumberFormat="1" applyFont="1" applyFill="1" applyBorder="1" applyAlignment="1">
      <alignment horizontal="right"/>
    </xf>
    <xf numFmtId="182" fontId="14" fillId="0" borderId="24" xfId="44"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10" fontId="18" fillId="33" borderId="29" xfId="20" applyNumberFormat="1" applyFont="1" applyFill="1" applyBorder="1" applyAlignment="1">
      <alignment horizontal="right"/>
    </xf>
    <xf numFmtId="0" fontId="4" fillId="0" borderId="24" xfId="3" applyFill="1" applyBorder="1" applyAlignment="1">
      <alignment horizontal="center"/>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4" fillId="0" borderId="19" xfId="3" applyBorder="1" applyAlignment="1">
      <alignment horizontal="center"/>
    </xf>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5" fillId="0" borderId="28" xfId="3" applyFont="1" applyFill="1" applyBorder="1"/>
    <xf numFmtId="0" fontId="4" fillId="0" borderId="24" xfId="3" applyBorder="1" applyAlignment="1">
      <alignment horizontal="center"/>
    </xf>
    <xf numFmtId="0" fontId="14" fillId="0" borderId="0" xfId="3" applyFont="1" applyFill="1"/>
    <xf numFmtId="165" fontId="15" fillId="0" borderId="0" xfId="8" applyNumberFormat="1" applyFont="1" applyFill="1" applyBorder="1" applyAlignment="1">
      <alignment horizontal="right"/>
    </xf>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4" fillId="0" borderId="0" xfId="3" applyAlignment="1">
      <alignment horizontal="left" vertical="top" wrapText="1"/>
    </xf>
    <xf numFmtId="0" fontId="19" fillId="0" borderId="0" xfId="3" applyFont="1" applyAlignment="1">
      <alignment horizontal="left" vertical="top"/>
    </xf>
    <xf numFmtId="0" fontId="0" fillId="0" borderId="0" xfId="3" applyFont="1" applyAlignment="1">
      <alignment horizontal="left" vertical="top" wrapText="1"/>
    </xf>
    <xf numFmtId="0" fontId="15" fillId="0" borderId="0" xfId="3" applyFont="1" applyFill="1" applyBorder="1" applyAlignment="1">
      <alignment horizontal="left" vertical="top" wrapText="1"/>
    </xf>
    <xf numFmtId="0" fontId="14" fillId="0" borderId="0" xfId="3" applyFont="1" applyFill="1" applyBorder="1" applyAlignment="1">
      <alignment wrapText="1"/>
    </xf>
    <xf numFmtId="3" fontId="19" fillId="0" borderId="27" xfId="3" applyNumberFormat="1" applyFont="1" applyFill="1" applyBorder="1" applyAlignment="1">
      <alignment horizontal="right" vertical="center"/>
    </xf>
    <xf numFmtId="3" fontId="19" fillId="0" borderId="0" xfId="3" applyNumberFormat="1" applyFont="1" applyFill="1" applyBorder="1" applyAlignment="1">
      <alignment horizontal="right" vertical="center"/>
    </xf>
    <xf numFmtId="14" fontId="4" fillId="0" borderId="0" xfId="3" applyNumberFormat="1" applyFont="1"/>
    <xf numFmtId="10" fontId="4" fillId="0" borderId="0" xfId="2" applyNumberFormat="1" applyFont="1"/>
    <xf numFmtId="164" fontId="14" fillId="0" borderId="26" xfId="10" applyFont="1" applyFill="1" applyBorder="1" applyAlignment="1">
      <alignment horizontal="righ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70" fontId="14" fillId="0" borderId="19" xfId="8" applyNumberFormat="1" applyFont="1" applyFill="1" applyBorder="1" applyAlignment="1">
      <alignment horizontal="right"/>
    </xf>
    <xf numFmtId="170" fontId="14" fillId="0" borderId="21" xfId="44" applyNumberFormat="1" applyFont="1" applyFill="1" applyBorder="1" applyAlignment="1">
      <alignment horizontal="right"/>
    </xf>
    <xf numFmtId="165" fontId="14" fillId="0" borderId="19" xfId="11" applyNumberFormat="1" applyFont="1" applyFill="1" applyBorder="1" applyAlignment="1">
      <alignment horizontal="right"/>
    </xf>
    <xf numFmtId="10" fontId="14" fillId="0" borderId="24" xfId="30" applyNumberFormat="1" applyFont="1" applyFill="1" applyBorder="1" applyAlignment="1">
      <alignment horizontal="center"/>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0" fontId="14" fillId="0" borderId="21" xfId="30" applyNumberFormat="1" applyFont="1" applyFill="1" applyBorder="1" applyAlignment="1">
      <alignment horizontal="center"/>
    </xf>
    <xf numFmtId="164" fontId="24" fillId="0" borderId="0" xfId="1" applyFont="1" applyFill="1" applyBorder="1"/>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10" fontId="14" fillId="0" borderId="24" xfId="14" applyNumberFormat="1" applyFont="1" applyFill="1" applyBorder="1" applyAlignment="1"/>
    <xf numFmtId="0" fontId="20" fillId="36" borderId="18" xfId="3" applyFont="1" applyFill="1" applyBorder="1" applyAlignment="1">
      <alignment horizontal="center"/>
    </xf>
    <xf numFmtId="15" fontId="13" fillId="0" borderId="12" xfId="4" applyNumberFormat="1" applyFont="1" applyFill="1" applyBorder="1" applyAlignment="1">
      <alignment horizontal="right"/>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7" fontId="14" fillId="0" borderId="21" xfId="21" applyNumberFormat="1" applyFont="1" applyFill="1" applyBorder="1" applyAlignment="1">
      <alignment horizontal="right"/>
    </xf>
    <xf numFmtId="0" fontId="14" fillId="0" borderId="21" xfId="3" applyFont="1" applyFill="1" applyBorder="1" applyAlignment="1">
      <alignment horizontal="right"/>
    </xf>
    <xf numFmtId="167" fontId="19" fillId="0" borderId="19" xfId="27" applyNumberFormat="1" applyFont="1" applyFill="1" applyBorder="1" applyAlignment="1">
      <alignment horizontal="right" vertical="top"/>
    </xf>
    <xf numFmtId="167" fontId="19" fillId="0" borderId="19" xfId="27"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64" fontId="14" fillId="0" borderId="21" xfId="1" applyFont="1" applyFill="1" applyBorder="1" applyAlignment="1">
      <alignment horizontal="right"/>
    </xf>
    <xf numFmtId="0" fontId="99" fillId="0" borderId="0" xfId="28093" applyFill="1" applyBorder="1" applyAlignment="1"/>
    <xf numFmtId="2" fontId="14" fillId="0" borderId="21" xfId="3" applyNumberFormat="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0" fontId="4" fillId="0" borderId="0" xfId="3" applyNumberFormat="1" applyFont="1" applyAlignment="1"/>
    <xf numFmtId="43" fontId="4" fillId="0" borderId="0" xfId="3" applyNumberFormat="1"/>
    <xf numFmtId="10" fontId="14" fillId="0" borderId="21" xfId="15" applyNumberFormat="1" applyFont="1" applyFill="1" applyBorder="1" applyAlignment="1">
      <alignment horizontal="right"/>
    </xf>
    <xf numFmtId="10" fontId="14" fillId="0" borderId="20" xfId="15" applyNumberFormat="1" applyFont="1" applyFill="1" applyBorder="1" applyAlignment="1">
      <alignment horizontal="right"/>
    </xf>
    <xf numFmtId="10" fontId="14" fillId="0" borderId="24" xfId="15" applyNumberFormat="1" applyFont="1" applyFill="1" applyBorder="1" applyAlignment="1">
      <alignment horizontal="right"/>
    </xf>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64" fontId="14" fillId="0" borderId="20" xfId="1" applyNumberFormat="1" applyFont="1" applyFill="1" applyBorder="1" applyAlignment="1">
      <alignment horizontal="lef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64" fontId="14" fillId="0" borderId="29" xfId="1" applyNumberFormat="1" applyFont="1" applyFill="1" applyBorder="1" applyAlignment="1">
      <alignment horizontal="left"/>
    </xf>
    <xf numFmtId="172" fontId="30" fillId="0" borderId="20" xfId="28" applyNumberFormat="1" applyFont="1" applyFill="1" applyBorder="1"/>
    <xf numFmtId="172" fontId="30" fillId="0" borderId="0" xfId="8" applyNumberFormat="1" applyFont="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19" xfId="1" quotePrefix="1" applyFont="1" applyFill="1" applyBorder="1" applyAlignment="1">
      <alignment horizontal="right"/>
    </xf>
    <xf numFmtId="164" fontId="14" fillId="0" borderId="21" xfId="1" quotePrefix="1" applyFont="1" applyFill="1" applyBorder="1" applyAlignment="1">
      <alignment horizontal="right"/>
    </xf>
    <xf numFmtId="164" fontId="14" fillId="0" borderId="24"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64" fontId="14" fillId="0" borderId="19" xfId="3" applyNumberFormat="1" applyFont="1" applyFill="1" applyBorder="1" applyAlignment="1">
      <alignment horizontal="right"/>
    </xf>
    <xf numFmtId="164" fontId="14" fillId="0" borderId="24" xfId="3" applyNumberFormat="1" applyFont="1" applyFill="1" applyBorder="1" applyAlignment="1">
      <alignment horizontal="right"/>
    </xf>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23" fillId="39" borderId="0" xfId="28094" applyFont="1" applyFill="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center"/>
    </xf>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20" fillId="36" borderId="18" xfId="46" applyFont="1" applyFill="1" applyBorder="1" applyAlignment="1">
      <alignment horizontal="center" wrapText="1"/>
    </xf>
    <xf numFmtId="0" fontId="20" fillId="36" borderId="19" xfId="46" applyFont="1" applyFill="1" applyBorder="1" applyAlignment="1">
      <alignment horizontal="center" wrapText="1"/>
    </xf>
    <xf numFmtId="4" fontId="20" fillId="36" borderId="22" xfId="46" applyNumberFormat="1" applyFont="1" applyFill="1" applyBorder="1" applyAlignment="1">
      <alignment horizontal="center" wrapText="1"/>
    </xf>
    <xf numFmtId="4" fontId="20" fillId="36" borderId="19" xfId="46" applyNumberFormat="1" applyFont="1" applyFill="1" applyBorder="1" applyAlignment="1">
      <alignment horizontal="center" wrapText="1"/>
    </xf>
    <xf numFmtId="43" fontId="20" fillId="36" borderId="22" xfId="28095" applyFont="1" applyFill="1" applyBorder="1" applyAlignment="1">
      <alignment horizontal="center" wrapText="1"/>
    </xf>
    <xf numFmtId="0" fontId="0" fillId="0" borderId="0" xfId="0" applyFont="1" applyFill="1"/>
    <xf numFmtId="0" fontId="14" fillId="0" borderId="30" xfId="46" applyFont="1" applyFill="1" applyBorder="1" applyAlignment="1">
      <alignment horizontal="center"/>
    </xf>
    <xf numFmtId="0" fontId="14" fillId="0" borderId="20" xfId="46" applyFont="1" applyFill="1" applyBorder="1" applyAlignment="1">
      <alignment horizontal="center"/>
    </xf>
    <xf numFmtId="4" fontId="14" fillId="0" borderId="32" xfId="46" applyNumberFormat="1" applyFont="1" applyFill="1" applyBorder="1"/>
    <xf numFmtId="4" fontId="14" fillId="0" borderId="20" xfId="46" applyNumberFormat="1" applyFont="1" applyFill="1" applyBorder="1" applyAlignment="1">
      <alignment horizontal="left"/>
    </xf>
    <xf numFmtId="169" fontId="14" fillId="0" borderId="32" xfId="48" applyNumberFormat="1" applyFont="1" applyFill="1" applyBorder="1" applyAlignment="1">
      <alignment horizontal="center"/>
    </xf>
    <xf numFmtId="169" fontId="14" fillId="0" borderId="20" xfId="48" applyNumberFormat="1" applyFont="1" applyFill="1" applyBorder="1" applyAlignment="1">
      <alignment horizontal="center"/>
    </xf>
    <xf numFmtId="4" fontId="14" fillId="0" borderId="32" xfId="46" applyNumberFormat="1" applyFont="1" applyFill="1" applyBorder="1" applyAlignment="1">
      <alignment horizontal="right"/>
    </xf>
    <xf numFmtId="43" fontId="14" fillId="0" borderId="20" xfId="28095" applyFont="1" applyFill="1" applyBorder="1" applyAlignment="1">
      <alignment horizontal="right"/>
    </xf>
    <xf numFmtId="4" fontId="14" fillId="0" borderId="20" xfId="48" applyNumberFormat="1" applyFont="1" applyFill="1" applyBorder="1" applyAlignment="1">
      <alignment horizontal="left"/>
    </xf>
    <xf numFmtId="169" fontId="14" fillId="0" borderId="32" xfId="15" applyNumberFormat="1" applyFont="1" applyFill="1" applyBorder="1" applyAlignment="1">
      <alignment horizontal="center"/>
    </xf>
    <xf numFmtId="169" fontId="14" fillId="0" borderId="20" xfId="15" applyNumberFormat="1" applyFont="1" applyFill="1" applyBorder="1" applyAlignment="1">
      <alignment horizontal="center"/>
    </xf>
    <xf numFmtId="43" fontId="14" fillId="0" borderId="32" xfId="28095" applyFont="1" applyFill="1" applyBorder="1" applyAlignment="1">
      <alignment horizontal="right"/>
    </xf>
    <xf numFmtId="4" fontId="14" fillId="0" borderId="20" xfId="46" applyNumberFormat="1" applyFont="1" applyFill="1" applyBorder="1" applyAlignment="1">
      <alignment horizontal="right"/>
    </xf>
    <xf numFmtId="0" fontId="0" fillId="0" borderId="0" xfId="0" applyFill="1"/>
    <xf numFmtId="0" fontId="0" fillId="0" borderId="25" xfId="0" applyFont="1" applyBorder="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0" fontId="23" fillId="0" borderId="0" xfId="3" applyFont="1" applyAlignment="1">
      <alignment wrapText="1"/>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15" fillId="0" borderId="22" xfId="29" applyFont="1" applyFill="1" applyBorder="1" applyAlignment="1">
      <alignment horizontal="left" vertical="top" wrapText="1"/>
    </xf>
    <xf numFmtId="0" fontId="15" fillId="0" borderId="0" xfId="29" applyFont="1" applyFill="1" applyBorder="1" applyAlignment="1">
      <alignment horizontal="left" vertical="top" wrapText="1"/>
    </xf>
    <xf numFmtId="0" fontId="20" fillId="37" borderId="19" xfId="3" applyFont="1" applyFill="1" applyBorder="1" applyAlignment="1">
      <alignment horizontal="center" vertical="center" wrapText="1"/>
    </xf>
    <xf numFmtId="0" fontId="20" fillId="37" borderId="24" xfId="3" applyFont="1" applyFill="1" applyBorder="1" applyAlignment="1">
      <alignment horizontal="center" vertical="center"/>
    </xf>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0" xfId="3" applyFont="1" applyFill="1" applyBorder="1" applyAlignment="1">
      <alignment horizontal="center"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Border="1" applyAlignment="1">
      <alignment vertical="top" wrapText="1"/>
    </xf>
    <xf numFmtId="0" fontId="4" fillId="0" borderId="0" xfId="3" applyFont="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23" fillId="0" borderId="0" xfId="3" applyFont="1" applyAlignment="1">
      <alignment horizontal="center" wrapText="1"/>
    </xf>
    <xf numFmtId="0" fontId="15" fillId="0" borderId="0" xfId="3" applyFont="1" applyFill="1" applyAlignment="1">
      <alignment horizontal="left" vertical="top" wrapText="1"/>
    </xf>
  </cellXfs>
  <cellStyles count="28159">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671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londonstockexchange.com/exchange/news/market-news/market-news-detail/37SU/1283130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topLeftCell="A16" zoomScale="75" zoomScaleNormal="115" zoomScaleSheetLayoutView="100" zoomScalePageLayoutView="75" workbookViewId="0">
      <selection activeCell="B23" sqref="B23:Q23"/>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30">
        <v>42521</v>
      </c>
      <c r="G15" s="22"/>
      <c r="H15" s="10"/>
      <c r="I15" s="10"/>
      <c r="J15" s="10"/>
      <c r="K15" s="10"/>
      <c r="L15" s="10"/>
      <c r="M15" s="10"/>
      <c r="N15" s="10"/>
      <c r="O15" s="10"/>
      <c r="P15" s="23"/>
      <c r="Q15" s="24"/>
      <c r="R15" s="19"/>
    </row>
    <row r="16" spans="1:18" ht="12.75">
      <c r="A16" s="19"/>
      <c r="B16" s="25" t="s">
        <v>1</v>
      </c>
      <c r="C16" s="26"/>
      <c r="D16" s="26"/>
      <c r="E16" s="27" t="s">
        <v>574</v>
      </c>
      <c r="F16" s="22"/>
      <c r="G16" s="22"/>
      <c r="H16" s="10"/>
      <c r="I16" s="10"/>
      <c r="J16" s="10"/>
      <c r="K16" s="10"/>
      <c r="L16" s="10"/>
      <c r="M16" s="10"/>
      <c r="N16" s="10"/>
      <c r="O16" s="10"/>
      <c r="P16" s="23"/>
      <c r="Q16" s="24"/>
      <c r="R16" s="19"/>
    </row>
    <row r="17" spans="1:18" ht="12.75">
      <c r="A17" s="19"/>
      <c r="B17" s="25" t="s">
        <v>2</v>
      </c>
      <c r="C17" s="26"/>
      <c r="D17" s="26"/>
      <c r="E17" s="28" t="s">
        <v>575</v>
      </c>
      <c r="F17" s="22"/>
      <c r="G17" s="22"/>
      <c r="H17" s="10"/>
      <c r="I17" s="10"/>
      <c r="J17" s="10"/>
      <c r="K17" s="10"/>
      <c r="L17" s="10"/>
      <c r="M17" s="10"/>
      <c r="N17" s="10"/>
      <c r="O17" s="10"/>
      <c r="P17" s="23"/>
      <c r="Q17" s="24"/>
      <c r="R17" s="19"/>
    </row>
    <row r="18" spans="1:18" ht="12.75">
      <c r="A18" s="19"/>
      <c r="B18" s="29"/>
      <c r="C18" s="30"/>
      <c r="D18" s="30"/>
      <c r="E18" s="31"/>
      <c r="F18" s="22"/>
      <c r="G18" s="22"/>
      <c r="H18" s="10"/>
      <c r="I18" s="10"/>
      <c r="J18" s="10"/>
      <c r="K18" s="10"/>
      <c r="L18" s="10"/>
      <c r="M18" s="10"/>
      <c r="N18" s="10"/>
      <c r="O18" s="10"/>
      <c r="P18" s="23"/>
      <c r="Q18" s="24"/>
      <c r="R18" s="19"/>
    </row>
    <row r="19" spans="1:18" ht="12.75">
      <c r="A19" s="19"/>
      <c r="B19" s="32"/>
      <c r="C19" s="32"/>
      <c r="D19" s="32"/>
      <c r="E19" s="33"/>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28" t="s">
        <v>3</v>
      </c>
      <c r="C21" s="629"/>
      <c r="D21" s="629"/>
      <c r="E21" s="629"/>
      <c r="F21" s="629"/>
      <c r="G21" s="629"/>
      <c r="H21" s="629"/>
      <c r="I21" s="629"/>
      <c r="J21" s="629"/>
      <c r="K21" s="629"/>
      <c r="L21" s="629"/>
      <c r="M21" s="629"/>
      <c r="N21" s="629"/>
      <c r="O21" s="629"/>
      <c r="P21" s="629"/>
      <c r="Q21" s="62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0" t="s">
        <v>4</v>
      </c>
      <c r="C23" s="630"/>
      <c r="D23" s="630"/>
      <c r="E23" s="630"/>
      <c r="F23" s="630"/>
      <c r="G23" s="630"/>
      <c r="H23" s="630"/>
      <c r="I23" s="630"/>
      <c r="J23" s="630"/>
      <c r="K23" s="630"/>
      <c r="L23" s="630"/>
      <c r="M23" s="630"/>
      <c r="N23" s="630"/>
      <c r="O23" s="630"/>
      <c r="P23" s="630"/>
      <c r="Q23" s="630"/>
      <c r="R23" s="1"/>
    </row>
    <row r="24" spans="1:18" ht="12.75">
      <c r="A24" s="1"/>
      <c r="B24" s="34"/>
      <c r="C24" s="34"/>
      <c r="D24" s="34"/>
      <c r="E24" s="35"/>
      <c r="F24" s="35"/>
      <c r="G24" s="34"/>
      <c r="H24" s="34"/>
      <c r="I24" s="34"/>
      <c r="J24" s="34"/>
      <c r="K24" s="34"/>
      <c r="L24" s="34"/>
      <c r="M24" s="34"/>
      <c r="N24" s="34"/>
      <c r="O24" s="34"/>
      <c r="P24" s="36"/>
      <c r="Q24" s="36"/>
      <c r="R24" s="1"/>
    </row>
    <row r="25" spans="1:18" ht="25.5" customHeight="1">
      <c r="A25" s="1"/>
      <c r="B25" s="630"/>
      <c r="C25" s="630"/>
      <c r="D25" s="630"/>
      <c r="E25" s="630"/>
      <c r="F25" s="630"/>
      <c r="G25" s="630"/>
      <c r="H25" s="630"/>
      <c r="I25" s="630"/>
      <c r="J25" s="630"/>
      <c r="K25" s="630"/>
      <c r="L25" s="630"/>
      <c r="M25" s="630"/>
      <c r="N25" s="630"/>
      <c r="O25" s="630"/>
      <c r="P25" s="630"/>
      <c r="Q25" s="630"/>
      <c r="R25" s="1"/>
    </row>
    <row r="26" spans="1:18" ht="18" customHeight="1">
      <c r="A26" s="1"/>
      <c r="B26" s="630" t="s">
        <v>5</v>
      </c>
      <c r="C26" s="630"/>
      <c r="D26" s="630"/>
      <c r="E26" s="630"/>
      <c r="F26" s="630"/>
      <c r="G26" s="630"/>
      <c r="H26" s="630"/>
      <c r="I26" s="630"/>
      <c r="J26" s="630"/>
      <c r="K26" s="630"/>
      <c r="L26" s="630"/>
      <c r="M26" s="630"/>
      <c r="N26" s="630"/>
      <c r="O26" s="630"/>
      <c r="P26" s="630"/>
      <c r="Q26" s="630"/>
      <c r="R26" s="1"/>
    </row>
    <row r="27" spans="1:18" ht="14.25" customHeight="1">
      <c r="A27" s="1"/>
      <c r="B27" s="37"/>
      <c r="C27" s="37"/>
      <c r="D27" s="37"/>
      <c r="E27" s="37"/>
      <c r="F27" s="37"/>
      <c r="G27" s="37"/>
      <c r="H27" s="37"/>
      <c r="I27" s="37"/>
      <c r="J27" s="37"/>
      <c r="K27" s="37"/>
      <c r="L27" s="37"/>
      <c r="M27" s="37"/>
      <c r="N27" s="37"/>
      <c r="O27" s="37"/>
      <c r="P27" s="37"/>
      <c r="Q27" s="37"/>
      <c r="R27" s="1"/>
    </row>
    <row r="28" spans="1:18" ht="12.75">
      <c r="A28" s="1"/>
      <c r="B28" s="631" t="s">
        <v>6</v>
      </c>
      <c r="C28" s="631"/>
      <c r="D28" s="38"/>
      <c r="E28" s="4"/>
      <c r="F28" s="4"/>
      <c r="G28" s="38"/>
      <c r="H28" s="38"/>
      <c r="I28" s="38"/>
      <c r="J28" s="38"/>
      <c r="K28" s="38"/>
      <c r="L28" s="38"/>
      <c r="M28" s="38"/>
      <c r="N28" s="38"/>
      <c r="O28" s="38"/>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7</v>
      </c>
      <c r="C30" s="4"/>
      <c r="D30" s="4"/>
      <c r="E30" s="4"/>
      <c r="F30" s="4"/>
      <c r="G30" s="4"/>
      <c r="H30" s="4"/>
      <c r="I30" s="4"/>
      <c r="J30" s="4"/>
      <c r="K30" s="4"/>
      <c r="L30" s="4"/>
      <c r="M30" s="4"/>
      <c r="N30" s="4"/>
      <c r="O30" s="4"/>
      <c r="P30" s="6"/>
      <c r="Q30" s="7"/>
      <c r="R30" s="1"/>
    </row>
    <row r="31" spans="1:18" ht="12.75">
      <c r="A31" s="1"/>
      <c r="B31" s="39"/>
      <c r="C31" s="39"/>
      <c r="D31" s="40"/>
      <c r="E31" s="39"/>
      <c r="F31" s="4"/>
      <c r="G31" s="4"/>
      <c r="H31" s="4"/>
      <c r="I31" s="4"/>
      <c r="J31" s="4"/>
      <c r="K31" s="4"/>
      <c r="L31" s="4"/>
      <c r="M31" s="4"/>
      <c r="N31" s="4"/>
      <c r="O31" s="4"/>
      <c r="P31" s="6"/>
      <c r="Q31" s="7"/>
      <c r="R31" s="1"/>
    </row>
    <row r="32" spans="1:18" ht="12.75">
      <c r="A32" s="1"/>
      <c r="B32" s="38"/>
      <c r="C32" s="40"/>
      <c r="D32" s="40"/>
      <c r="E32" s="4"/>
      <c r="F32" s="4"/>
      <c r="G32" s="4"/>
      <c r="H32" s="4"/>
      <c r="I32" s="4"/>
      <c r="J32" s="4"/>
      <c r="K32" s="4"/>
      <c r="L32" s="4"/>
      <c r="M32" s="4"/>
      <c r="N32" s="4"/>
      <c r="O32" s="4"/>
      <c r="P32" s="6"/>
      <c r="Q32" s="7"/>
      <c r="R32" s="1"/>
    </row>
    <row r="33" spans="1:18" ht="12.75">
      <c r="A33" s="1"/>
      <c r="B33" s="39" t="s">
        <v>8</v>
      </c>
      <c r="C33" s="19" t="s">
        <v>9</v>
      </c>
      <c r="D33" s="41" t="s">
        <v>10</v>
      </c>
      <c r="E33" s="42"/>
      <c r="F33" s="42"/>
      <c r="G33" s="43"/>
      <c r="H33" s="43"/>
      <c r="I33" s="4"/>
      <c r="J33" s="4"/>
      <c r="K33" s="4"/>
      <c r="L33" s="4"/>
      <c r="M33" s="4"/>
      <c r="N33" s="4"/>
      <c r="O33" s="4"/>
      <c r="P33" s="6"/>
      <c r="Q33" s="7"/>
      <c r="R33" s="1"/>
    </row>
    <row r="34" spans="1:18" ht="12.75">
      <c r="A34" s="1"/>
      <c r="B34" s="38"/>
      <c r="C34" s="39"/>
      <c r="D34" s="40"/>
      <c r="E34" s="42"/>
      <c r="F34" s="42"/>
      <c r="G34" s="43"/>
      <c r="H34" s="43"/>
      <c r="I34" s="4"/>
      <c r="J34" s="4"/>
      <c r="K34" s="4"/>
      <c r="L34" s="4"/>
      <c r="M34" s="4"/>
      <c r="N34" s="4"/>
      <c r="O34" s="4"/>
      <c r="P34" s="6"/>
      <c r="Q34" s="7"/>
      <c r="R34" s="1"/>
    </row>
    <row r="35" spans="1:18">
      <c r="A35" s="44"/>
      <c r="B35" s="34"/>
      <c r="C35" s="34"/>
      <c r="D35" s="34"/>
      <c r="E35" s="35"/>
      <c r="F35" s="45"/>
      <c r="G35" s="46"/>
      <c r="H35" s="46"/>
      <c r="I35" s="35"/>
      <c r="J35" s="35"/>
      <c r="K35" s="35"/>
      <c r="L35" s="35"/>
      <c r="M35" s="35"/>
      <c r="N35" s="35"/>
      <c r="O35" s="35"/>
      <c r="P35" s="36"/>
      <c r="Q35" s="47"/>
      <c r="R35" s="44"/>
    </row>
    <row r="36" spans="1:18">
      <c r="A36" s="44"/>
      <c r="B36" s="34"/>
      <c r="C36" s="48"/>
      <c r="D36" s="34"/>
      <c r="E36" s="45"/>
      <c r="F36" s="45"/>
      <c r="G36" s="49"/>
      <c r="H36" s="35"/>
      <c r="I36" s="35"/>
      <c r="J36" s="35"/>
      <c r="K36" s="35"/>
      <c r="L36" s="35"/>
      <c r="M36" s="35"/>
      <c r="N36" s="35"/>
      <c r="O36" s="35"/>
      <c r="P36" s="36"/>
      <c r="Q36" s="47"/>
      <c r="R36" s="44"/>
    </row>
    <row r="37" spans="1:18">
      <c r="A37" s="50"/>
      <c r="B37" s="48"/>
      <c r="C37" s="48"/>
      <c r="D37" s="49"/>
      <c r="E37" s="35"/>
      <c r="F37" s="35"/>
      <c r="G37" s="35"/>
      <c r="H37" s="35"/>
      <c r="I37" s="35"/>
      <c r="J37" s="35"/>
      <c r="K37" s="35"/>
      <c r="L37" s="35"/>
      <c r="M37" s="46"/>
      <c r="N37" s="46"/>
      <c r="O37" s="46"/>
      <c r="P37" s="51"/>
      <c r="Q37" s="52"/>
      <c r="R37" s="5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May 2016</oddHeader>
    <oddFooter>&amp;C&amp;A</oddFooter>
  </headerFooter>
  <ignoredErrors>
    <ignoredError sqref="E17" twoDigitTextYea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5"/>
  <sheetViews>
    <sheetView view="pageLayout" zoomScale="55" zoomScaleNormal="100" zoomScaleSheetLayoutView="85" zoomScalePageLayoutView="55" workbookViewId="0">
      <selection activeCell="B23" sqref="B23:Q23"/>
    </sheetView>
  </sheetViews>
  <sheetFormatPr defaultColWidth="9.140625" defaultRowHeight="12"/>
  <cols>
    <col min="1" max="1" width="1.7109375" style="58" customWidth="1"/>
    <col min="2" max="3" width="21.28515625" style="58" customWidth="1"/>
    <col min="4" max="4" width="20.42578125" style="58" customWidth="1"/>
    <col min="5" max="5" width="25.28515625" style="58" bestFit="1" customWidth="1"/>
    <col min="6" max="7" width="17.42578125" style="58" customWidth="1"/>
    <col min="8" max="10" width="20.140625" style="58" customWidth="1"/>
    <col min="11" max="11" width="20.7109375" style="58" customWidth="1"/>
    <col min="12" max="13" width="17.42578125" style="58" customWidth="1"/>
    <col min="14" max="15" width="20.5703125" style="58" customWidth="1"/>
    <col min="16" max="16" width="1.7109375" style="58" customWidth="1"/>
    <col min="17" max="16384" width="9.140625" style="58"/>
  </cols>
  <sheetData>
    <row r="1" spans="1:16" ht="43.5" customHeight="1" thickBot="1">
      <c r="A1"/>
      <c r="B1" s="593" t="s">
        <v>600</v>
      </c>
      <c r="C1" s="593"/>
      <c r="D1" s="594"/>
      <c r="E1" s="594"/>
      <c r="F1" s="594"/>
      <c r="G1" s="594"/>
      <c r="H1" s="594"/>
      <c r="I1" s="594"/>
      <c r="J1" s="594"/>
      <c r="K1" s="594"/>
      <c r="L1" s="594"/>
      <c r="M1" s="594"/>
      <c r="N1" s="594"/>
      <c r="O1" s="594"/>
      <c r="P1" s="594"/>
    </row>
    <row r="2" spans="1:16" ht="15">
      <c r="A2"/>
      <c r="B2"/>
      <c r="C2"/>
      <c r="D2"/>
      <c r="E2"/>
      <c r="F2"/>
      <c r="G2"/>
      <c r="H2"/>
      <c r="I2"/>
      <c r="J2"/>
      <c r="K2"/>
      <c r="L2"/>
      <c r="M2"/>
      <c r="N2"/>
      <c r="O2"/>
      <c r="P2"/>
    </row>
    <row r="3" spans="1:16" ht="15.75" thickBot="1">
      <c r="A3" s="595"/>
      <c r="B3" s="596"/>
      <c r="C3" s="596"/>
      <c r="D3" s="596"/>
      <c r="E3" s="596"/>
      <c r="F3" s="596"/>
      <c r="G3" s="596"/>
      <c r="H3" s="596"/>
      <c r="I3" s="596"/>
      <c r="J3" s="596"/>
      <c r="K3" s="596"/>
      <c r="L3" s="596"/>
      <c r="M3" s="596"/>
      <c r="N3" s="596"/>
      <c r="O3" s="596"/>
      <c r="P3"/>
    </row>
    <row r="4" spans="1:16" ht="28.5" customHeight="1" thickBot="1">
      <c r="A4" s="597"/>
      <c r="B4" s="598" t="s">
        <v>601</v>
      </c>
      <c r="C4" s="599" t="s">
        <v>602</v>
      </c>
      <c r="D4" s="600" t="s">
        <v>603</v>
      </c>
      <c r="E4" s="601" t="s">
        <v>604</v>
      </c>
      <c r="F4" s="600" t="s">
        <v>605</v>
      </c>
      <c r="G4" s="601" t="s">
        <v>606</v>
      </c>
      <c r="H4" s="600" t="s">
        <v>607</v>
      </c>
      <c r="I4" s="601" t="s">
        <v>608</v>
      </c>
      <c r="J4" s="600" t="s">
        <v>609</v>
      </c>
      <c r="K4" s="601" t="s">
        <v>610</v>
      </c>
      <c r="L4" s="600" t="s">
        <v>611</v>
      </c>
      <c r="M4" s="601" t="s">
        <v>612</v>
      </c>
      <c r="N4" s="602" t="s">
        <v>613</v>
      </c>
      <c r="O4" s="601" t="s">
        <v>614</v>
      </c>
      <c r="P4"/>
    </row>
    <row r="5" spans="1:16" s="262" customFormat="1" ht="15.75" thickBot="1">
      <c r="A5" s="603"/>
      <c r="B5" s="604"/>
      <c r="C5" s="605"/>
      <c r="D5" s="606"/>
      <c r="E5" s="607"/>
      <c r="F5" s="608"/>
      <c r="G5" s="609"/>
      <c r="H5" s="610"/>
      <c r="I5" s="611"/>
      <c r="J5" s="610"/>
      <c r="K5" s="612"/>
      <c r="L5" s="613"/>
      <c r="M5" s="614"/>
      <c r="N5" s="615"/>
      <c r="O5" s="616"/>
      <c r="P5" s="617"/>
    </row>
    <row r="6" spans="1:16" ht="15">
      <c r="A6" s="595"/>
      <c r="B6"/>
      <c r="C6"/>
      <c r="D6"/>
      <c r="E6"/>
      <c r="F6"/>
      <c r="G6"/>
      <c r="H6"/>
      <c r="I6"/>
      <c r="J6"/>
      <c r="K6"/>
      <c r="L6"/>
      <c r="M6"/>
      <c r="N6"/>
      <c r="O6"/>
      <c r="P6"/>
    </row>
    <row r="7" spans="1:16" ht="15.75" thickBot="1">
      <c r="A7" s="595"/>
      <c r="B7" s="593" t="s">
        <v>615</v>
      </c>
      <c r="C7" s="593"/>
      <c r="D7" s="618"/>
      <c r="E7" s="618"/>
      <c r="F7" s="618"/>
      <c r="G7" s="618"/>
      <c r="H7" s="618"/>
      <c r="I7" s="618"/>
      <c r="J7" s="618"/>
      <c r="K7" s="618"/>
      <c r="L7" s="618"/>
      <c r="M7" s="618"/>
      <c r="N7" s="618"/>
      <c r="O7" s="618"/>
      <c r="P7" s="595"/>
    </row>
    <row r="8" spans="1:16" ht="15">
      <c r="A8" s="595"/>
      <c r="B8"/>
      <c r="C8"/>
      <c r="D8"/>
      <c r="E8"/>
      <c r="F8"/>
      <c r="G8"/>
      <c r="H8"/>
      <c r="I8"/>
      <c r="J8"/>
      <c r="K8"/>
      <c r="L8"/>
      <c r="M8"/>
      <c r="N8"/>
      <c r="O8"/>
      <c r="P8"/>
    </row>
    <row r="9" spans="1:16" ht="15.75" thickBot="1">
      <c r="A9" s="595"/>
      <c r="B9"/>
      <c r="C9"/>
      <c r="D9"/>
      <c r="E9"/>
      <c r="F9"/>
      <c r="G9"/>
      <c r="H9"/>
      <c r="I9"/>
      <c r="J9" s="619"/>
      <c r="K9"/>
      <c r="L9"/>
      <c r="M9"/>
      <c r="N9" s="620"/>
      <c r="O9" s="620"/>
      <c r="P9"/>
    </row>
    <row r="10" spans="1:16" ht="15.75" thickBot="1">
      <c r="A10" s="595"/>
      <c r="B10" s="621" t="s">
        <v>601</v>
      </c>
      <c r="C10" s="622" t="s">
        <v>616</v>
      </c>
      <c r="D10" s="623" t="s">
        <v>13</v>
      </c>
      <c r="E10" s="617"/>
      <c r="F10"/>
      <c r="G10"/>
      <c r="H10"/>
      <c r="I10"/>
      <c r="J10" s="619"/>
      <c r="K10"/>
      <c r="L10"/>
      <c r="M10"/>
      <c r="N10" s="620"/>
      <c r="O10" s="620"/>
      <c r="P10"/>
    </row>
    <row r="11" spans="1:16" ht="15.75" thickBot="1">
      <c r="A11" s="595"/>
      <c r="B11" s="624"/>
      <c r="C11" s="625"/>
      <c r="D11" s="626"/>
      <c r="E11" s="617"/>
      <c r="F11"/>
      <c r="G11"/>
      <c r="H11"/>
      <c r="I11"/>
      <c r="J11"/>
      <c r="K11"/>
      <c r="L11"/>
      <c r="M11"/>
      <c r="N11" s="620"/>
      <c r="O11" s="620"/>
      <c r="P11"/>
    </row>
    <row r="12" spans="1:16" ht="15">
      <c r="A12" s="595"/>
      <c r="B12" s="617" t="s">
        <v>617</v>
      </c>
      <c r="C12"/>
      <c r="D12"/>
      <c r="E12"/>
      <c r="F12"/>
      <c r="G12"/>
      <c r="H12"/>
      <c r="I12"/>
      <c r="J12"/>
      <c r="K12"/>
      <c r="L12"/>
      <c r="M12"/>
      <c r="N12" s="620"/>
      <c r="O12" s="620"/>
      <c r="P12"/>
    </row>
    <row r="13" spans="1:16" ht="15">
      <c r="A13" s="595"/>
      <c r="B13"/>
      <c r="C13"/>
      <c r="D13"/>
      <c r="E13"/>
      <c r="F13"/>
      <c r="G13"/>
      <c r="H13"/>
      <c r="I13"/>
      <c r="J13"/>
      <c r="K13"/>
      <c r="L13"/>
      <c r="M13"/>
      <c r="N13" s="620"/>
      <c r="O13" s="620"/>
      <c r="P13"/>
    </row>
    <row r="14" spans="1:16" ht="15">
      <c r="A14" s="8"/>
      <c r="N14" s="620"/>
      <c r="O14" s="620"/>
    </row>
    <row r="15" spans="1:16" ht="15">
      <c r="A15" s="8"/>
      <c r="N15" s="620"/>
      <c r="O15" s="620"/>
    </row>
    <row r="16" spans="1:16" ht="15">
      <c r="A16" s="8"/>
      <c r="G16"/>
      <c r="N16" s="620"/>
    </row>
    <row r="17" spans="1:15" ht="15">
      <c r="A17" s="8"/>
      <c r="G17"/>
      <c r="N17" s="620"/>
    </row>
    <row r="18" spans="1:15">
      <c r="A18" s="8"/>
    </row>
    <row r="19" spans="1:15">
      <c r="A19" s="8"/>
    </row>
    <row r="20" spans="1:15">
      <c r="A20" s="8"/>
    </row>
    <row r="21" spans="1:15">
      <c r="A21" s="8"/>
    </row>
    <row r="22" spans="1:15" s="262" customFormat="1">
      <c r="A22" s="11"/>
      <c r="B22" s="58"/>
      <c r="C22" s="58"/>
      <c r="D22" s="58"/>
      <c r="E22" s="58"/>
      <c r="F22" s="58"/>
      <c r="G22" s="58"/>
      <c r="H22" s="58"/>
      <c r="I22" s="58"/>
      <c r="J22" s="58"/>
      <c r="K22" s="58"/>
      <c r="L22" s="58"/>
      <c r="M22" s="58"/>
      <c r="N22" s="58"/>
      <c r="O22" s="58"/>
    </row>
    <row r="23" spans="1:15" s="262" customFormat="1">
      <c r="A23" s="11"/>
      <c r="B23" s="58"/>
      <c r="C23" s="58"/>
      <c r="D23" s="58"/>
      <c r="E23" s="58"/>
      <c r="F23" s="58"/>
      <c r="G23" s="58"/>
      <c r="H23" s="58"/>
      <c r="I23" s="58"/>
      <c r="J23" s="58"/>
      <c r="K23" s="58"/>
      <c r="L23" s="58"/>
      <c r="M23" s="58"/>
      <c r="N23" s="58"/>
      <c r="O23" s="58"/>
    </row>
    <row r="24" spans="1:15" s="262" customFormat="1">
      <c r="A24" s="11"/>
      <c r="B24" s="58"/>
      <c r="C24" s="58"/>
      <c r="D24" s="58"/>
      <c r="E24" s="58"/>
      <c r="F24" s="58"/>
      <c r="G24" s="58"/>
      <c r="H24" s="58"/>
      <c r="I24" s="58"/>
      <c r="J24" s="58"/>
      <c r="K24" s="58"/>
      <c r="L24" s="58"/>
      <c r="M24" s="58"/>
      <c r="N24" s="58"/>
      <c r="O24" s="58"/>
    </row>
    <row r="25" spans="1:15" s="262" customFormat="1" ht="15">
      <c r="A25" s="11"/>
      <c r="B25" s="58"/>
      <c r="C25" s="163"/>
      <c r="D25" s="58"/>
      <c r="E25" s="58"/>
      <c r="F25" s="58"/>
      <c r="G25" s="58"/>
      <c r="H25" s="58"/>
      <c r="I25" s="58"/>
      <c r="J25" s="58"/>
      <c r="K25" s="58"/>
      <c r="L25" s="58"/>
      <c r="M25" s="58"/>
      <c r="N25" s="58"/>
      <c r="O25" s="58"/>
    </row>
    <row r="26" spans="1:15" s="262" customFormat="1" ht="15">
      <c r="A26" s="11"/>
      <c r="B26" s="58"/>
      <c r="C26" s="163"/>
      <c r="D26" s="58"/>
      <c r="E26" s="58"/>
      <c r="F26" s="58"/>
      <c r="G26" s="58"/>
      <c r="H26" s="58"/>
      <c r="I26" s="58"/>
      <c r="J26" s="58"/>
      <c r="K26" s="58"/>
      <c r="L26" s="58"/>
      <c r="M26" s="58"/>
      <c r="N26" s="58"/>
      <c r="O26" s="58"/>
    </row>
    <row r="27" spans="1:15" s="262" customFormat="1">
      <c r="A27" s="11"/>
      <c r="B27" s="58"/>
      <c r="C27" s="58"/>
      <c r="D27" s="58"/>
      <c r="E27" s="58"/>
      <c r="F27" s="58"/>
      <c r="G27" s="58"/>
      <c r="H27" s="58"/>
      <c r="I27" s="58"/>
      <c r="J27" s="58"/>
      <c r="K27" s="58"/>
      <c r="L27" s="58"/>
      <c r="M27" s="58"/>
      <c r="N27" s="58"/>
      <c r="O27" s="58"/>
    </row>
    <row r="28" spans="1:15" s="262" customFormat="1">
      <c r="A28" s="11"/>
      <c r="B28" s="58"/>
      <c r="C28" s="58"/>
      <c r="D28" s="58"/>
      <c r="E28" s="58"/>
      <c r="F28" s="58"/>
      <c r="G28" s="58"/>
      <c r="H28" s="58"/>
      <c r="I28" s="58"/>
      <c r="J28" s="58"/>
      <c r="K28" s="58"/>
      <c r="L28" s="58"/>
      <c r="M28" s="58"/>
      <c r="N28" s="58"/>
      <c r="O28" s="58"/>
    </row>
    <row r="29" spans="1:15" s="262" customFormat="1">
      <c r="A29" s="11"/>
      <c r="B29" s="58"/>
      <c r="C29" s="58"/>
      <c r="D29" s="58"/>
      <c r="E29" s="58"/>
      <c r="F29" s="58"/>
      <c r="G29" s="58"/>
      <c r="H29" s="58"/>
      <c r="I29" s="58"/>
      <c r="J29" s="58"/>
      <c r="K29" s="58"/>
      <c r="L29" s="58"/>
      <c r="M29" s="58"/>
      <c r="N29" s="58"/>
      <c r="O29" s="58"/>
    </row>
    <row r="30" spans="1:15" s="262" customFormat="1">
      <c r="A30" s="11"/>
      <c r="B30" s="58"/>
      <c r="C30" s="58"/>
      <c r="D30" s="58"/>
      <c r="E30" s="58"/>
      <c r="F30" s="58"/>
      <c r="G30" s="58"/>
      <c r="H30" s="58"/>
      <c r="I30" s="58"/>
      <c r="J30" s="58"/>
      <c r="K30" s="58"/>
      <c r="L30" s="58"/>
      <c r="M30" s="58"/>
      <c r="N30" s="58"/>
      <c r="O30" s="58"/>
    </row>
    <row r="31" spans="1:15" s="262" customFormat="1">
      <c r="A31" s="11"/>
      <c r="B31" s="58"/>
      <c r="C31" s="58"/>
      <c r="D31" s="58"/>
      <c r="E31" s="58"/>
      <c r="F31" s="58"/>
      <c r="G31" s="58"/>
      <c r="H31" s="58"/>
      <c r="I31" s="58"/>
      <c r="J31" s="58"/>
      <c r="K31" s="58"/>
      <c r="L31" s="58"/>
      <c r="M31" s="58"/>
      <c r="N31" s="58"/>
      <c r="O31" s="58"/>
    </row>
    <row r="32" spans="1:15" s="262" customFormat="1">
      <c r="A32" s="11"/>
      <c r="B32" s="58"/>
      <c r="C32" s="58"/>
      <c r="D32" s="58"/>
      <c r="E32" s="58"/>
      <c r="F32" s="58"/>
      <c r="G32" s="58"/>
      <c r="H32" s="58"/>
      <c r="I32" s="58"/>
      <c r="J32" s="58"/>
      <c r="K32" s="58"/>
      <c r="L32" s="58"/>
      <c r="M32" s="58"/>
      <c r="N32" s="58"/>
      <c r="O32" s="58"/>
    </row>
    <row r="33" spans="1:16">
      <c r="A33" s="8"/>
    </row>
    <row r="34" spans="1:16">
      <c r="A34" s="8"/>
    </row>
    <row r="35" spans="1:16">
      <c r="P35" s="247"/>
    </row>
  </sheetData>
  <pageMargins left="0.70866141732283472" right="0.70866141732283472" top="0.74803149606299213" bottom="0.74803149606299213" header="0.31496062992125984" footer="0.31496062992125984"/>
  <pageSetup paperSize="8" scale="67" orientation="landscape" r:id="rId1"/>
  <headerFooter scaleWithDoc="0">
    <oddHeader xml:space="preserve">&amp;CHolmes Master Trust Investor Report - May 2016
</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7"/>
  <sheetViews>
    <sheetView view="pageLayout" zoomScale="85" zoomScaleNormal="85" zoomScaleSheetLayoutView="85" zoomScalePageLayoutView="85" workbookViewId="0">
      <selection activeCell="B23" sqref="B23:Q24"/>
    </sheetView>
  </sheetViews>
  <sheetFormatPr defaultColWidth="9.140625" defaultRowHeight="12"/>
  <cols>
    <col min="1" max="1" width="6.85546875" style="58" bestFit="1" customWidth="1"/>
    <col min="2" max="2" width="125.7109375" style="58" customWidth="1"/>
    <col min="3" max="3" width="9.85546875" style="58" customWidth="1"/>
    <col min="4" max="4" width="1.7109375" style="58" customWidth="1"/>
    <col min="5" max="5" width="65.85546875" style="58" customWidth="1"/>
    <col min="6" max="16384" width="9.140625" style="58"/>
  </cols>
  <sheetData>
    <row r="1" spans="1:5" ht="12.75" thickBot="1"/>
    <row r="2" spans="1:5" ht="12.75" thickBot="1">
      <c r="A2" s="35"/>
      <c r="B2" s="480" t="s">
        <v>507</v>
      </c>
      <c r="C2" s="481"/>
    </row>
    <row r="3" spans="1:5">
      <c r="A3" s="35"/>
      <c r="B3" s="482" t="s">
        <v>508</v>
      </c>
      <c r="C3" s="483"/>
    </row>
    <row r="4" spans="1:5">
      <c r="A4" s="35"/>
      <c r="B4" s="484" t="s">
        <v>509</v>
      </c>
      <c r="C4" s="336" t="s">
        <v>510</v>
      </c>
    </row>
    <row r="5" spans="1:5">
      <c r="A5" s="35"/>
      <c r="B5" s="484"/>
      <c r="C5" s="336"/>
    </row>
    <row r="6" spans="1:5">
      <c r="A6" s="35"/>
      <c r="B6" s="433" t="s">
        <v>511</v>
      </c>
      <c r="C6" s="336"/>
    </row>
    <row r="7" spans="1:5">
      <c r="A7" s="35"/>
      <c r="B7" s="484" t="s">
        <v>512</v>
      </c>
      <c r="C7" s="336" t="s">
        <v>510</v>
      </c>
    </row>
    <row r="8" spans="1:5">
      <c r="A8" s="35"/>
      <c r="B8" s="484" t="s">
        <v>513</v>
      </c>
      <c r="C8" s="336" t="s">
        <v>510</v>
      </c>
    </row>
    <row r="9" spans="1:5">
      <c r="A9" s="35"/>
      <c r="B9" s="484" t="s">
        <v>514</v>
      </c>
      <c r="C9" s="336" t="s">
        <v>510</v>
      </c>
    </row>
    <row r="10" spans="1:5">
      <c r="A10" s="35"/>
      <c r="B10" s="484"/>
      <c r="C10" s="336"/>
    </row>
    <row r="11" spans="1:5">
      <c r="A11" s="35"/>
      <c r="B11" s="484"/>
      <c r="C11" s="336"/>
    </row>
    <row r="12" spans="1:5">
      <c r="A12" s="35"/>
      <c r="B12" s="433" t="s">
        <v>515</v>
      </c>
      <c r="C12" s="336"/>
    </row>
    <row r="13" spans="1:5">
      <c r="A13" s="35"/>
      <c r="B13" s="484"/>
      <c r="C13" s="336"/>
    </row>
    <row r="14" spans="1:5" ht="42" customHeight="1">
      <c r="A14" s="35"/>
      <c r="B14" s="485" t="s">
        <v>516</v>
      </c>
      <c r="C14" s="78" t="s">
        <v>510</v>
      </c>
    </row>
    <row r="15" spans="1:5" ht="48">
      <c r="A15" s="35"/>
      <c r="B15" s="486" t="s">
        <v>517</v>
      </c>
      <c r="C15" s="78" t="s">
        <v>510</v>
      </c>
      <c r="E15" s="385"/>
    </row>
    <row r="16" spans="1:5">
      <c r="A16" s="35"/>
      <c r="B16" s="484"/>
      <c r="C16" s="336"/>
    </row>
    <row r="17" spans="1:5" ht="12.75" thickBot="1">
      <c r="A17" s="35"/>
      <c r="B17" s="487" t="s">
        <v>518</v>
      </c>
      <c r="C17" s="488"/>
      <c r="E17" s="385"/>
    </row>
    <row r="18" spans="1:5">
      <c r="A18" s="44"/>
      <c r="B18" s="34"/>
      <c r="C18" s="479"/>
    </row>
    <row r="19" spans="1:5">
      <c r="A19" s="35"/>
      <c r="B19" s="489" t="s">
        <v>519</v>
      </c>
      <c r="C19" s="490"/>
    </row>
    <row r="20" spans="1:5">
      <c r="A20" s="491">
        <v>1</v>
      </c>
      <c r="B20" s="492" t="s">
        <v>520</v>
      </c>
      <c r="C20" s="490"/>
    </row>
    <row r="21" spans="1:5" ht="24">
      <c r="A21" s="493"/>
      <c r="B21" s="494" t="s">
        <v>521</v>
      </c>
      <c r="C21" s="490"/>
    </row>
    <row r="22" spans="1:5">
      <c r="A22" s="495">
        <v>2</v>
      </c>
      <c r="B22" s="496" t="s">
        <v>522</v>
      </c>
    </row>
    <row r="23" spans="1:5" ht="12" customHeight="1">
      <c r="A23" s="497"/>
      <c r="B23" s="694" t="s">
        <v>523</v>
      </c>
    </row>
    <row r="24" spans="1:5" ht="25.5" customHeight="1">
      <c r="A24" s="497"/>
      <c r="B24" s="694"/>
    </row>
    <row r="25" spans="1:5">
      <c r="A25" s="495">
        <v>3</v>
      </c>
      <c r="B25" s="496" t="s">
        <v>524</v>
      </c>
    </row>
    <row r="26" spans="1:5" ht="17.25" customHeight="1">
      <c r="A26" s="497"/>
      <c r="B26" s="498" t="s">
        <v>525</v>
      </c>
    </row>
    <row r="27" spans="1:5">
      <c r="A27" s="495">
        <v>4</v>
      </c>
      <c r="B27" s="497" t="s">
        <v>526</v>
      </c>
    </row>
    <row r="28" spans="1:5" ht="26.25" customHeight="1">
      <c r="A28" s="497"/>
      <c r="B28" s="499" t="s">
        <v>527</v>
      </c>
    </row>
    <row r="29" spans="1:5">
      <c r="A29" s="497">
        <v>5</v>
      </c>
      <c r="B29" s="500" t="s">
        <v>528</v>
      </c>
    </row>
    <row r="30" spans="1:5" ht="24.75" customHeight="1">
      <c r="A30" s="497"/>
      <c r="B30" s="499" t="s">
        <v>529</v>
      </c>
    </row>
    <row r="31" spans="1:5" ht="13.5" customHeight="1">
      <c r="A31" s="497">
        <v>6</v>
      </c>
      <c r="B31" s="500" t="s">
        <v>530</v>
      </c>
    </row>
    <row r="32" spans="1:5" ht="33.6" customHeight="1">
      <c r="A32" s="497"/>
      <c r="B32" s="498" t="s">
        <v>531</v>
      </c>
    </row>
    <row r="33" spans="1:3" ht="12" customHeight="1">
      <c r="A33" s="497">
        <v>7</v>
      </c>
      <c r="B33" s="500" t="s">
        <v>532</v>
      </c>
    </row>
    <row r="34" spans="1:3" ht="27" customHeight="1">
      <c r="A34" s="497"/>
      <c r="B34" s="498" t="s">
        <v>533</v>
      </c>
    </row>
    <row r="35" spans="1:3" ht="12" customHeight="1">
      <c r="A35" s="497">
        <v>8</v>
      </c>
      <c r="B35" s="500" t="s">
        <v>534</v>
      </c>
    </row>
    <row r="36" spans="1:3" ht="26.45" customHeight="1">
      <c r="A36" s="497"/>
      <c r="B36" s="498" t="s">
        <v>535</v>
      </c>
    </row>
    <row r="37" spans="1:3" ht="8.4499999999999993" customHeight="1">
      <c r="A37" s="497"/>
      <c r="B37" s="501"/>
    </row>
    <row r="38" spans="1:3" ht="15">
      <c r="A38" s="495"/>
      <c r="B38" s="448" t="s">
        <v>536</v>
      </c>
      <c r="C38" s="163"/>
    </row>
    <row r="39" spans="1:3">
      <c r="A39" s="495">
        <v>10</v>
      </c>
      <c r="B39" s="133" t="s">
        <v>85</v>
      </c>
    </row>
    <row r="40" spans="1:3">
      <c r="A40" s="495"/>
      <c r="B40" s="448" t="s">
        <v>537</v>
      </c>
    </row>
    <row r="41" spans="1:3">
      <c r="A41" s="495">
        <v>11</v>
      </c>
      <c r="B41" s="133" t="s">
        <v>86</v>
      </c>
    </row>
    <row r="42" spans="1:3">
      <c r="A42" s="495"/>
      <c r="B42" s="448" t="s">
        <v>538</v>
      </c>
    </row>
    <row r="43" spans="1:3">
      <c r="A43" s="495">
        <v>12</v>
      </c>
      <c r="B43" s="133" t="s">
        <v>87</v>
      </c>
    </row>
    <row r="44" spans="1:3">
      <c r="A44" s="495"/>
      <c r="B44" s="448" t="s">
        <v>539</v>
      </c>
    </row>
    <row r="45" spans="1:3">
      <c r="A45" s="495">
        <v>13</v>
      </c>
      <c r="B45" s="133" t="s">
        <v>88</v>
      </c>
    </row>
    <row r="46" spans="1:3">
      <c r="A46" s="495"/>
      <c r="B46" s="448" t="s">
        <v>540</v>
      </c>
    </row>
    <row r="47" spans="1:3">
      <c r="A47" s="495">
        <v>14</v>
      </c>
      <c r="B47" s="133" t="s">
        <v>541</v>
      </c>
    </row>
    <row r="48" spans="1:3" ht="70.150000000000006" customHeight="1">
      <c r="B48" s="501" t="s">
        <v>542</v>
      </c>
    </row>
    <row r="49" spans="1:2">
      <c r="A49" s="495"/>
      <c r="B49" s="133"/>
    </row>
    <row r="50" spans="1:2">
      <c r="A50" s="495" t="s">
        <v>543</v>
      </c>
      <c r="B50" s="133" t="s">
        <v>544</v>
      </c>
    </row>
    <row r="51" spans="1:2" ht="66" customHeight="1">
      <c r="A51" s="495"/>
      <c r="B51" s="502" t="s">
        <v>545</v>
      </c>
    </row>
    <row r="52" spans="1:2">
      <c r="A52" s="495"/>
      <c r="B52" s="133"/>
    </row>
    <row r="53" spans="1:2">
      <c r="A53" s="495"/>
      <c r="B53" s="503" t="s">
        <v>546</v>
      </c>
    </row>
    <row r="54" spans="1:2">
      <c r="A54" s="495"/>
      <c r="B54" s="448" t="s">
        <v>588</v>
      </c>
    </row>
    <row r="55" spans="1:2" ht="15">
      <c r="A55" s="495"/>
      <c r="B55" s="540" t="s">
        <v>587</v>
      </c>
    </row>
    <row r="56" spans="1:2">
      <c r="A56" s="495"/>
      <c r="B56" s="448"/>
    </row>
    <row r="57" spans="1:2">
      <c r="B57" s="133" t="s">
        <v>547</v>
      </c>
    </row>
  </sheetData>
  <mergeCells count="1">
    <mergeCell ref="B23:B24"/>
  </mergeCells>
  <hyperlinks>
    <hyperlink ref="B55" r:id="rId1"/>
  </hyperlinks>
  <pageMargins left="0.70866141732283472" right="0.70866141732283472" top="0.74803149606299213" bottom="0.74803149606299213" header="0.31496062992125984" footer="0.31496062992125984"/>
  <pageSetup paperSize="8" scale="76" orientation="landscape" r:id="rId2"/>
  <headerFooter scaleWithDoc="0">
    <oddHeader>&amp;CHolmes Master Trust Investor Report - May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Layout" zoomScale="70" zoomScaleNormal="70" zoomScaleSheetLayoutView="85" zoomScalePageLayoutView="70" workbookViewId="0">
      <selection activeCell="B21" sqref="B21:Q23"/>
    </sheetView>
  </sheetViews>
  <sheetFormatPr defaultColWidth="9.140625" defaultRowHeight="12"/>
  <cols>
    <col min="1" max="1" width="1.7109375" style="58" customWidth="1"/>
    <col min="2" max="2" width="41.5703125" style="58" customWidth="1"/>
    <col min="3" max="3" width="48.5703125" style="58" customWidth="1"/>
    <col min="4" max="4" width="34" style="58" customWidth="1"/>
    <col min="5" max="5" width="44.7109375" style="58" customWidth="1"/>
    <col min="6" max="6" width="36" style="58" customWidth="1"/>
    <col min="7" max="7" width="146.85546875" style="93" customWidth="1"/>
    <col min="8" max="8" width="1.7109375" style="58" customWidth="1"/>
    <col min="9" max="16384" width="9.140625" style="58"/>
  </cols>
  <sheetData>
    <row r="1" spans="2:7">
      <c r="B1" s="53" t="s">
        <v>11</v>
      </c>
      <c r="C1" s="54"/>
      <c r="D1" s="55"/>
      <c r="E1" s="55"/>
      <c r="F1" s="56"/>
      <c r="G1" s="57"/>
    </row>
    <row r="2" spans="2:7" ht="12.75" thickBot="1">
      <c r="B2" s="53"/>
      <c r="C2" s="59"/>
      <c r="D2" s="60"/>
      <c r="E2" s="60"/>
      <c r="F2" s="56"/>
      <c r="G2" s="57"/>
    </row>
    <row r="3" spans="2:7" ht="30" customHeight="1" thickBot="1">
      <c r="B3" s="61" t="s">
        <v>12</v>
      </c>
      <c r="C3" s="61" t="s">
        <v>13</v>
      </c>
      <c r="D3" s="61" t="s">
        <v>14</v>
      </c>
      <c r="E3" s="62" t="s">
        <v>15</v>
      </c>
      <c r="F3" s="61" t="s">
        <v>16</v>
      </c>
      <c r="G3" s="63" t="s">
        <v>17</v>
      </c>
    </row>
    <row r="4" spans="2:7">
      <c r="B4" s="64" t="s">
        <v>18</v>
      </c>
      <c r="C4" s="65" t="s">
        <v>19</v>
      </c>
      <c r="D4" s="65"/>
      <c r="E4" s="66"/>
      <c r="F4" s="67"/>
      <c r="G4" s="68"/>
    </row>
    <row r="5" spans="2:7">
      <c r="B5" s="69" t="s">
        <v>20</v>
      </c>
      <c r="C5" s="70" t="s">
        <v>21</v>
      </c>
      <c r="D5" s="70"/>
      <c r="E5" s="70"/>
      <c r="F5" s="71"/>
      <c r="G5" s="72"/>
    </row>
    <row r="6" spans="2:7">
      <c r="B6" s="64" t="s">
        <v>22</v>
      </c>
      <c r="C6" s="73" t="s">
        <v>23</v>
      </c>
      <c r="D6" s="73"/>
      <c r="E6" s="73"/>
      <c r="F6" s="74"/>
      <c r="G6" s="75"/>
    </row>
    <row r="7" spans="2:7">
      <c r="B7" s="638" t="s">
        <v>24</v>
      </c>
      <c r="C7" s="637" t="s">
        <v>25</v>
      </c>
      <c r="D7" s="637" t="s">
        <v>26</v>
      </c>
      <c r="E7" s="637" t="s">
        <v>27</v>
      </c>
      <c r="F7" s="76" t="s">
        <v>28</v>
      </c>
      <c r="G7" s="77" t="s">
        <v>29</v>
      </c>
    </row>
    <row r="8" spans="2:7">
      <c r="B8" s="638"/>
      <c r="C8" s="637"/>
      <c r="D8" s="637"/>
      <c r="E8" s="637"/>
      <c r="F8" s="76" t="s">
        <v>30</v>
      </c>
      <c r="G8" s="77" t="s">
        <v>31</v>
      </c>
    </row>
    <row r="9" spans="2:7">
      <c r="B9" s="638"/>
      <c r="C9" s="637"/>
      <c r="D9" s="637"/>
      <c r="E9" s="637"/>
      <c r="F9" s="76" t="s">
        <v>32</v>
      </c>
      <c r="G9" s="77" t="s">
        <v>33</v>
      </c>
    </row>
    <row r="10" spans="2:7">
      <c r="B10" s="638"/>
      <c r="C10" s="637"/>
      <c r="D10" s="637"/>
      <c r="E10" s="637"/>
      <c r="F10" s="76" t="s">
        <v>34</v>
      </c>
      <c r="G10" s="77" t="s">
        <v>35</v>
      </c>
    </row>
    <row r="11" spans="2:7">
      <c r="B11" s="638"/>
      <c r="C11" s="637"/>
      <c r="D11" s="637"/>
      <c r="E11" s="637"/>
      <c r="F11" s="76" t="s">
        <v>36</v>
      </c>
      <c r="G11" s="77" t="s">
        <v>37</v>
      </c>
    </row>
    <row r="12" spans="2:7" ht="24">
      <c r="B12" s="638"/>
      <c r="C12" s="637"/>
      <c r="D12" s="637"/>
      <c r="E12" s="637"/>
      <c r="F12" s="76" t="s">
        <v>28</v>
      </c>
      <c r="G12" s="77" t="s">
        <v>38</v>
      </c>
    </row>
    <row r="13" spans="2:7">
      <c r="B13" s="638"/>
      <c r="C13" s="637"/>
      <c r="D13" s="637"/>
      <c r="E13" s="637"/>
      <c r="F13" s="76" t="s">
        <v>39</v>
      </c>
      <c r="G13" s="77" t="s">
        <v>40</v>
      </c>
    </row>
    <row r="14" spans="2:7">
      <c r="B14" s="638"/>
      <c r="C14" s="637"/>
      <c r="D14" s="637"/>
      <c r="E14" s="637"/>
      <c r="F14" s="76" t="s">
        <v>41</v>
      </c>
      <c r="G14" s="77" t="s">
        <v>42</v>
      </c>
    </row>
    <row r="15" spans="2:7" ht="24">
      <c r="B15" s="64" t="s">
        <v>43</v>
      </c>
      <c r="C15" s="78" t="s">
        <v>25</v>
      </c>
      <c r="D15" s="78" t="s">
        <v>26</v>
      </c>
      <c r="E15" s="78" t="s">
        <v>27</v>
      </c>
      <c r="F15" s="79" t="s">
        <v>27</v>
      </c>
      <c r="G15" s="80" t="s">
        <v>44</v>
      </c>
    </row>
    <row r="16" spans="2:7">
      <c r="B16" s="69" t="s">
        <v>45</v>
      </c>
      <c r="C16" s="70" t="s">
        <v>25</v>
      </c>
      <c r="D16" s="70" t="s">
        <v>26</v>
      </c>
      <c r="E16" s="70" t="s">
        <v>27</v>
      </c>
      <c r="F16" s="81"/>
      <c r="G16" s="77"/>
    </row>
    <row r="17" spans="2:7" ht="13.5" customHeight="1">
      <c r="B17" s="64" t="s">
        <v>46</v>
      </c>
      <c r="C17" s="78" t="s">
        <v>25</v>
      </c>
      <c r="D17" s="78" t="s">
        <v>26</v>
      </c>
      <c r="E17" s="78" t="s">
        <v>27</v>
      </c>
      <c r="F17" s="79"/>
      <c r="G17" s="80"/>
    </row>
    <row r="18" spans="2:7" ht="96.75" customHeight="1">
      <c r="B18" s="69" t="s">
        <v>47</v>
      </c>
      <c r="C18" s="70" t="s">
        <v>48</v>
      </c>
      <c r="D18" s="70" t="s">
        <v>49</v>
      </c>
      <c r="E18" s="70" t="s">
        <v>50</v>
      </c>
      <c r="F18" s="82" t="s">
        <v>51</v>
      </c>
      <c r="G18" s="77" t="s">
        <v>52</v>
      </c>
    </row>
    <row r="19" spans="2:7">
      <c r="B19" s="639" t="s">
        <v>53</v>
      </c>
      <c r="C19" s="633" t="s">
        <v>25</v>
      </c>
      <c r="D19" s="633" t="s">
        <v>26</v>
      </c>
      <c r="E19" s="633" t="s">
        <v>27</v>
      </c>
      <c r="F19" s="83"/>
      <c r="G19" s="75"/>
    </row>
    <row r="20" spans="2:7" ht="126" customHeight="1">
      <c r="B20" s="639"/>
      <c r="C20" s="633"/>
      <c r="D20" s="633"/>
      <c r="E20" s="633"/>
      <c r="F20" s="83" t="s">
        <v>51</v>
      </c>
      <c r="G20" s="75" t="s">
        <v>54</v>
      </c>
    </row>
    <row r="21" spans="2:7" ht="133.5" customHeight="1">
      <c r="B21" s="636" t="s">
        <v>55</v>
      </c>
      <c r="C21" s="637" t="s">
        <v>25</v>
      </c>
      <c r="D21" s="637" t="s">
        <v>26</v>
      </c>
      <c r="E21" s="637" t="s">
        <v>27</v>
      </c>
      <c r="F21" s="76" t="s">
        <v>56</v>
      </c>
      <c r="G21" s="77" t="s">
        <v>57</v>
      </c>
    </row>
    <row r="22" spans="2:7" ht="103.5" customHeight="1">
      <c r="B22" s="636"/>
      <c r="C22" s="637"/>
      <c r="D22" s="637"/>
      <c r="E22" s="637"/>
      <c r="F22" s="76" t="s">
        <v>51</v>
      </c>
      <c r="G22" s="77" t="s">
        <v>58</v>
      </c>
    </row>
    <row r="23" spans="2:7" ht="123" customHeight="1">
      <c r="B23" s="636"/>
      <c r="C23" s="637"/>
      <c r="D23" s="637"/>
      <c r="E23" s="637"/>
      <c r="F23" s="76" t="s">
        <v>59</v>
      </c>
      <c r="G23" s="77" t="s">
        <v>60</v>
      </c>
    </row>
    <row r="24" spans="2:7" s="86" customFormat="1" ht="96" customHeight="1">
      <c r="B24" s="84" t="s">
        <v>61</v>
      </c>
      <c r="C24" s="73" t="s">
        <v>25</v>
      </c>
      <c r="D24" s="73" t="s">
        <v>26</v>
      </c>
      <c r="E24" s="73" t="s">
        <v>27</v>
      </c>
      <c r="F24" s="85" t="s">
        <v>62</v>
      </c>
      <c r="G24" s="75" t="s">
        <v>63</v>
      </c>
    </row>
    <row r="25" spans="2:7" ht="24">
      <c r="B25" s="638" t="s">
        <v>64</v>
      </c>
      <c r="C25" s="637" t="s">
        <v>25</v>
      </c>
      <c r="D25" s="637" t="s">
        <v>26</v>
      </c>
      <c r="E25" s="637" t="s">
        <v>27</v>
      </c>
      <c r="F25" s="76" t="s">
        <v>65</v>
      </c>
      <c r="G25" s="77" t="s">
        <v>66</v>
      </c>
    </row>
    <row r="26" spans="2:7" ht="24">
      <c r="B26" s="638"/>
      <c r="C26" s="637"/>
      <c r="D26" s="637"/>
      <c r="E26" s="637"/>
      <c r="F26" s="76" t="s">
        <v>67</v>
      </c>
      <c r="G26" s="77" t="s">
        <v>68</v>
      </c>
    </row>
    <row r="27" spans="2:7" ht="36" customHeight="1">
      <c r="B27" s="632" t="s">
        <v>69</v>
      </c>
      <c r="C27" s="633" t="s">
        <v>70</v>
      </c>
      <c r="D27" s="633" t="s">
        <v>26</v>
      </c>
      <c r="E27" s="633" t="s">
        <v>27</v>
      </c>
      <c r="F27" s="85" t="s">
        <v>71</v>
      </c>
      <c r="G27" s="75" t="s">
        <v>72</v>
      </c>
    </row>
    <row r="28" spans="2:7" ht="52.5" customHeight="1">
      <c r="B28" s="632"/>
      <c r="C28" s="633"/>
      <c r="D28" s="633"/>
      <c r="E28" s="633"/>
      <c r="F28" s="83" t="s">
        <v>67</v>
      </c>
      <c r="G28" s="75" t="s">
        <v>73</v>
      </c>
    </row>
    <row r="29" spans="2:7" ht="22.5" customHeight="1">
      <c r="B29" s="69" t="s">
        <v>74</v>
      </c>
      <c r="C29" s="70" t="s">
        <v>48</v>
      </c>
      <c r="D29" s="70" t="s">
        <v>49</v>
      </c>
      <c r="E29" s="70" t="s">
        <v>50</v>
      </c>
      <c r="F29" s="87"/>
      <c r="G29" s="77"/>
    </row>
    <row r="30" spans="2:7" ht="28.5" customHeight="1">
      <c r="B30" s="84" t="s">
        <v>75</v>
      </c>
      <c r="C30" s="73" t="s">
        <v>76</v>
      </c>
      <c r="D30" s="73"/>
      <c r="E30" s="73"/>
      <c r="F30" s="85"/>
      <c r="G30" s="75"/>
    </row>
    <row r="31" spans="2:7" ht="33" customHeight="1" thickBot="1">
      <c r="B31" s="88" t="s">
        <v>77</v>
      </c>
      <c r="C31" s="89" t="s">
        <v>48</v>
      </c>
      <c r="D31" s="90"/>
      <c r="E31" s="90"/>
      <c r="F31" s="91"/>
      <c r="G31" s="92"/>
    </row>
    <row r="32" spans="2:7" ht="19.5" customHeight="1">
      <c r="B32" s="634" t="s">
        <v>78</v>
      </c>
      <c r="C32" s="634"/>
      <c r="D32" s="634"/>
      <c r="E32" s="634"/>
      <c r="F32" s="634"/>
      <c r="G32" s="634"/>
    </row>
    <row r="33" spans="2:7">
      <c r="B33" s="635"/>
      <c r="C33" s="635"/>
      <c r="D33" s="635"/>
      <c r="E33" s="635"/>
      <c r="F33" s="635"/>
      <c r="G33" s="63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May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Layout" topLeftCell="A10" zoomScale="70" zoomScaleNormal="85" zoomScaleSheetLayoutView="75" zoomScalePageLayoutView="70" workbookViewId="0">
      <selection activeCell="F56" sqref="F5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2" spans="2:14" ht="12.75" thickBot="1">
      <c r="B2" s="94" t="s">
        <v>79</v>
      </c>
      <c r="C2" s="94"/>
      <c r="D2" s="94"/>
      <c r="E2" s="94"/>
      <c r="F2" s="94"/>
      <c r="G2" s="94"/>
      <c r="H2" s="94"/>
      <c r="I2" s="94"/>
      <c r="J2" s="94"/>
      <c r="K2" s="94"/>
      <c r="L2" s="94"/>
      <c r="M2" s="94"/>
      <c r="N2" s="94"/>
    </row>
    <row r="3" spans="2:14" ht="12.75" thickBot="1"/>
    <row r="4" spans="2:14">
      <c r="B4" s="95" t="s">
        <v>80</v>
      </c>
      <c r="C4" s="96"/>
      <c r="D4" s="97"/>
      <c r="E4" s="97"/>
      <c r="F4" s="98"/>
      <c r="J4" s="99" t="s">
        <v>81</v>
      </c>
      <c r="K4" s="100"/>
      <c r="L4" s="101"/>
      <c r="M4" s="102"/>
      <c r="N4" s="103"/>
    </row>
    <row r="5" spans="2:14" ht="12.75" thickBot="1">
      <c r="B5" s="104"/>
      <c r="C5" s="105"/>
      <c r="D5" s="105"/>
      <c r="E5" s="105"/>
      <c r="F5" s="106"/>
      <c r="H5" s="506"/>
      <c r="J5" s="107"/>
      <c r="K5" s="108"/>
      <c r="L5" s="109"/>
      <c r="M5" s="110"/>
      <c r="N5" s="111"/>
    </row>
    <row r="6" spans="2:14">
      <c r="B6" s="112" t="s">
        <v>82</v>
      </c>
      <c r="C6" s="113"/>
      <c r="D6" s="114"/>
      <c r="E6" s="115"/>
      <c r="F6" s="526">
        <v>115191</v>
      </c>
      <c r="H6" s="116"/>
      <c r="J6" s="117" t="s">
        <v>589</v>
      </c>
      <c r="K6" s="118"/>
      <c r="L6" s="119"/>
      <c r="M6" s="120"/>
      <c r="N6" s="508">
        <v>6517269002.3299999</v>
      </c>
    </row>
    <row r="7" spans="2:14" ht="12.75" thickBot="1">
      <c r="B7" s="121" t="s">
        <v>83</v>
      </c>
      <c r="C7" s="122"/>
      <c r="D7" s="123"/>
      <c r="E7" s="124"/>
      <c r="F7" s="527">
        <v>6399214137.6800003</v>
      </c>
      <c r="J7" s="125" t="s">
        <v>597</v>
      </c>
      <c r="K7" s="126"/>
      <c r="L7" s="127"/>
      <c r="M7" s="128"/>
      <c r="N7" s="129">
        <v>6609513750.21</v>
      </c>
    </row>
    <row r="8" spans="2:14">
      <c r="B8" s="112" t="s">
        <v>568</v>
      </c>
      <c r="C8" s="113"/>
      <c r="D8" s="114"/>
      <c r="E8" s="115"/>
      <c r="F8" s="531">
        <v>71505</v>
      </c>
      <c r="G8" s="58"/>
      <c r="J8" s="117" t="s">
        <v>582</v>
      </c>
      <c r="K8" s="118"/>
      <c r="L8" s="119"/>
      <c r="M8" s="118"/>
      <c r="N8" s="130">
        <v>6754870.6299999999</v>
      </c>
    </row>
    <row r="9" spans="2:14">
      <c r="B9" s="131" t="s">
        <v>567</v>
      </c>
      <c r="C9" s="132"/>
      <c r="D9" s="133"/>
      <c r="E9" s="134"/>
      <c r="F9" s="532">
        <v>6388813923.1400003</v>
      </c>
      <c r="G9" s="58"/>
      <c r="J9" s="135" t="s">
        <v>583</v>
      </c>
      <c r="K9" s="118"/>
      <c r="L9" s="119"/>
      <c r="M9" s="118"/>
      <c r="N9" s="542">
        <v>29339213.861100592</v>
      </c>
    </row>
    <row r="10" spans="2:14" ht="12.75" thickBot="1">
      <c r="B10" s="121" t="s">
        <v>566</v>
      </c>
      <c r="C10" s="122"/>
      <c r="D10" s="123"/>
      <c r="E10" s="136"/>
      <c r="F10" s="528">
        <v>3.1215036805052301E-2</v>
      </c>
      <c r="J10" s="135" t="s">
        <v>584</v>
      </c>
      <c r="K10" s="118"/>
      <c r="L10" s="119"/>
      <c r="M10" s="118"/>
      <c r="N10" s="543">
        <v>59567494.808901198</v>
      </c>
    </row>
    <row r="11" spans="2:14" ht="12.75" thickBot="1">
      <c r="F11" s="137"/>
      <c r="J11" s="138" t="s">
        <v>590</v>
      </c>
      <c r="K11" s="126"/>
      <c r="L11" s="127"/>
      <c r="M11" s="128"/>
      <c r="N11" s="129">
        <v>88906708.67000179</v>
      </c>
    </row>
    <row r="12" spans="2:14">
      <c r="B12" s="132"/>
      <c r="C12" s="132"/>
      <c r="D12" s="133"/>
      <c r="E12" s="133"/>
      <c r="F12" s="525"/>
      <c r="H12" s="116"/>
      <c r="J12" s="117" t="s">
        <v>591</v>
      </c>
      <c r="K12" s="118"/>
      <c r="L12" s="119"/>
      <c r="M12" s="140"/>
      <c r="N12" s="130">
        <v>4592802567.9599981</v>
      </c>
    </row>
    <row r="13" spans="2:14">
      <c r="B13" s="141"/>
      <c r="C13" s="141"/>
      <c r="D13" s="142"/>
      <c r="E13" s="133"/>
      <c r="F13" s="139"/>
      <c r="H13" s="507"/>
      <c r="J13" s="135" t="s">
        <v>592</v>
      </c>
      <c r="K13" s="118"/>
      <c r="L13" s="119"/>
      <c r="M13" s="140"/>
      <c r="N13" s="143">
        <v>0.70471280000000003</v>
      </c>
    </row>
    <row r="14" spans="2:14">
      <c r="B14" s="132"/>
      <c r="C14" s="141"/>
      <c r="D14" s="144"/>
      <c r="E14" s="144"/>
      <c r="F14" s="139"/>
      <c r="J14" s="135" t="s">
        <v>593</v>
      </c>
      <c r="K14" s="118"/>
      <c r="L14" s="119"/>
      <c r="M14" s="140"/>
      <c r="N14" s="150">
        <v>1924466434.3700018</v>
      </c>
    </row>
    <row r="15" spans="2:14">
      <c r="B15" s="132"/>
      <c r="C15" s="141"/>
      <c r="D15" s="144"/>
      <c r="E15" s="142"/>
      <c r="F15" s="145"/>
      <c r="J15" s="135" t="s">
        <v>594</v>
      </c>
      <c r="K15" s="118"/>
      <c r="L15" s="119"/>
      <c r="M15" s="140"/>
      <c r="N15" s="143">
        <v>0.29528720000000003</v>
      </c>
    </row>
    <row r="16" spans="2:14">
      <c r="B16" s="132"/>
      <c r="C16" s="141"/>
      <c r="D16" s="144"/>
      <c r="E16" s="142"/>
      <c r="F16" s="146"/>
      <c r="J16" s="135" t="s">
        <v>595</v>
      </c>
      <c r="K16" s="118"/>
      <c r="L16" s="147"/>
      <c r="M16" s="148"/>
      <c r="N16" s="149"/>
    </row>
    <row r="17" spans="2:14" ht="12" customHeight="1">
      <c r="B17" s="132"/>
      <c r="C17" s="141"/>
      <c r="D17" s="142"/>
      <c r="E17" s="142"/>
      <c r="F17" s="139"/>
      <c r="J17" s="135" t="s">
        <v>84</v>
      </c>
      <c r="K17" s="133"/>
      <c r="L17" s="11"/>
      <c r="M17" s="148"/>
      <c r="N17" s="150">
        <v>258467328.19</v>
      </c>
    </row>
    <row r="18" spans="2:14" ht="12" customHeight="1">
      <c r="D18" s="151"/>
      <c r="E18" s="151"/>
      <c r="F18" s="132"/>
      <c r="G18" s="152"/>
      <c r="J18" s="135" t="s">
        <v>85</v>
      </c>
      <c r="K18" s="133"/>
      <c r="L18" s="153"/>
      <c r="M18" s="148"/>
      <c r="N18" s="150">
        <v>282524971.98992002</v>
      </c>
    </row>
    <row r="19" spans="2:14">
      <c r="C19" s="151"/>
      <c r="D19" s="151"/>
      <c r="E19" s="151"/>
      <c r="F19" s="152"/>
      <c r="J19" s="135" t="s">
        <v>86</v>
      </c>
      <c r="K19" s="133"/>
      <c r="L19" s="153"/>
      <c r="M19" s="148"/>
      <c r="N19" s="150">
        <v>204072181.79999998</v>
      </c>
    </row>
    <row r="20" spans="2:14">
      <c r="C20" s="151"/>
      <c r="D20" s="152"/>
      <c r="E20" s="151"/>
      <c r="F20" s="152"/>
      <c r="J20" s="135" t="s">
        <v>87</v>
      </c>
      <c r="K20" s="133"/>
      <c r="L20" s="153"/>
      <c r="M20" s="148"/>
      <c r="N20" s="150">
        <v>0</v>
      </c>
    </row>
    <row r="21" spans="2:14">
      <c r="B21" s="154"/>
      <c r="C21" s="151"/>
      <c r="D21" s="151"/>
      <c r="F21" s="152"/>
      <c r="G21" s="154"/>
      <c r="J21" s="135" t="s">
        <v>88</v>
      </c>
      <c r="K21" s="133"/>
      <c r="L21" s="153"/>
      <c r="M21" s="148"/>
      <c r="N21" s="150">
        <v>68341.36</v>
      </c>
    </row>
    <row r="22" spans="2:14">
      <c r="J22" s="135" t="s">
        <v>89</v>
      </c>
      <c r="K22" s="147"/>
      <c r="L22" s="11"/>
      <c r="M22" s="148"/>
      <c r="N22" s="150">
        <v>745132823.33992004</v>
      </c>
    </row>
    <row r="23" spans="2:14" ht="12.75" thickBot="1">
      <c r="J23" s="155" t="s">
        <v>585</v>
      </c>
      <c r="K23" s="156"/>
      <c r="L23" s="157"/>
      <c r="M23" s="158"/>
      <c r="N23" s="159">
        <v>0.11604582772288966</v>
      </c>
    </row>
    <row r="24" spans="2:14" ht="36" customHeight="1" thickBot="1">
      <c r="J24" s="642" t="s">
        <v>596</v>
      </c>
      <c r="K24" s="642"/>
      <c r="L24" s="642"/>
      <c r="M24" s="642"/>
      <c r="N24" s="642"/>
    </row>
    <row r="25" spans="2:14" ht="24.75" thickBot="1">
      <c r="B25" s="640" t="s">
        <v>569</v>
      </c>
      <c r="C25" s="641"/>
      <c r="D25" s="160" t="s">
        <v>90</v>
      </c>
      <c r="E25" s="161" t="s">
        <v>91</v>
      </c>
      <c r="F25" s="161" t="s">
        <v>92</v>
      </c>
      <c r="G25" s="161" t="s">
        <v>93</v>
      </c>
      <c r="H25" s="161" t="s">
        <v>94</v>
      </c>
      <c r="J25" s="162"/>
      <c r="K25" s="163"/>
      <c r="L25" s="164"/>
      <c r="M25" s="163"/>
    </row>
    <row r="26" spans="2:14" ht="15">
      <c r="B26" s="131" t="s">
        <v>95</v>
      </c>
      <c r="C26" s="148"/>
      <c r="D26" s="169">
        <v>70962</v>
      </c>
      <c r="E26" s="165">
        <v>6333348511.4099998</v>
      </c>
      <c r="F26" s="165">
        <v>0</v>
      </c>
      <c r="G26" s="572">
        <v>99.240612544577303</v>
      </c>
      <c r="H26" s="573">
        <v>99.131835542601934</v>
      </c>
      <c r="J26" s="166"/>
      <c r="K26" s="167"/>
      <c r="L26" s="163"/>
      <c r="M26" s="163"/>
    </row>
    <row r="27" spans="2:14" ht="15">
      <c r="B27" s="131" t="s">
        <v>96</v>
      </c>
      <c r="C27" s="148"/>
      <c r="D27" s="169">
        <v>485</v>
      </c>
      <c r="E27" s="165">
        <v>49650713.670000002</v>
      </c>
      <c r="F27" s="165">
        <v>341141.59</v>
      </c>
      <c r="G27" s="572">
        <v>0.67827424655618496</v>
      </c>
      <c r="H27" s="574">
        <v>0.77715072417694497</v>
      </c>
      <c r="J27" s="144"/>
      <c r="K27" s="163"/>
      <c r="L27" s="167"/>
      <c r="M27" s="163"/>
    </row>
    <row r="28" spans="2:14" ht="15">
      <c r="B28" s="131" t="s">
        <v>97</v>
      </c>
      <c r="C28" s="148"/>
      <c r="D28" s="169">
        <v>52</v>
      </c>
      <c r="E28" s="165">
        <v>5325637.0999999996</v>
      </c>
      <c r="F28" s="165">
        <v>55133.120000000003</v>
      </c>
      <c r="G28" s="572">
        <v>7.2722187259632198E-2</v>
      </c>
      <c r="H28" s="574">
        <v>8.3358776199613183E-2</v>
      </c>
      <c r="J28" s="144"/>
      <c r="K28" s="163"/>
      <c r="L28" s="163"/>
      <c r="M28" s="163"/>
    </row>
    <row r="29" spans="2:14" ht="15">
      <c r="B29" s="131" t="s">
        <v>98</v>
      </c>
      <c r="C29" s="148"/>
      <c r="D29" s="169">
        <v>4</v>
      </c>
      <c r="E29" s="165">
        <v>462294.9</v>
      </c>
      <c r="F29" s="165">
        <v>4331.4399999999996</v>
      </c>
      <c r="G29" s="572">
        <v>5.5940144045870917E-3</v>
      </c>
      <c r="H29" s="574">
        <v>7.2360050795279608E-3</v>
      </c>
      <c r="J29" s="168"/>
      <c r="K29" s="163"/>
      <c r="L29" s="163"/>
      <c r="M29" s="163"/>
    </row>
    <row r="30" spans="2:14" ht="15">
      <c r="B30" s="131" t="s">
        <v>99</v>
      </c>
      <c r="C30" s="148"/>
      <c r="D30" s="169">
        <v>1</v>
      </c>
      <c r="E30" s="165">
        <v>10935.28</v>
      </c>
      <c r="F30" s="165">
        <v>991.24</v>
      </c>
      <c r="G30" s="572">
        <v>1.3985036011467729E-3</v>
      </c>
      <c r="H30" s="574">
        <v>1.7116291273397245E-4</v>
      </c>
      <c r="J30" s="163"/>
      <c r="K30" s="163"/>
      <c r="L30" s="163"/>
      <c r="M30" s="163"/>
    </row>
    <row r="31" spans="2:14" ht="15">
      <c r="B31" s="131" t="s">
        <v>100</v>
      </c>
      <c r="C31" s="148"/>
      <c r="D31" s="169">
        <v>0</v>
      </c>
      <c r="E31" s="165">
        <v>0</v>
      </c>
      <c r="F31" s="165">
        <v>0</v>
      </c>
      <c r="G31" s="572">
        <v>0</v>
      </c>
      <c r="H31" s="574">
        <v>0</v>
      </c>
      <c r="J31" s="170"/>
      <c r="K31" s="170"/>
      <c r="L31" s="170"/>
      <c r="M31" s="170"/>
    </row>
    <row r="32" spans="2:14" ht="15">
      <c r="B32" s="131" t="s">
        <v>101</v>
      </c>
      <c r="C32" s="148"/>
      <c r="D32" s="169">
        <v>0</v>
      </c>
      <c r="E32" s="165">
        <v>0</v>
      </c>
      <c r="F32" s="165">
        <v>0</v>
      </c>
      <c r="G32" s="572">
        <v>0</v>
      </c>
      <c r="H32" s="574">
        <v>0</v>
      </c>
      <c r="J32" s="163"/>
      <c r="K32" s="163"/>
      <c r="L32" s="163"/>
      <c r="M32" s="163"/>
    </row>
    <row r="33" spans="2:14" ht="15">
      <c r="B33" s="131" t="s">
        <v>102</v>
      </c>
      <c r="C33" s="148"/>
      <c r="D33" s="169">
        <v>0</v>
      </c>
      <c r="E33" s="165">
        <v>0</v>
      </c>
      <c r="F33" s="165">
        <v>0</v>
      </c>
      <c r="G33" s="572">
        <v>0</v>
      </c>
      <c r="H33" s="574">
        <v>0</v>
      </c>
      <c r="J33" s="163"/>
      <c r="K33" s="163"/>
      <c r="L33" s="163"/>
      <c r="M33" s="163"/>
      <c r="N33" s="550"/>
    </row>
    <row r="34" spans="2:14" ht="15">
      <c r="B34" s="131" t="s">
        <v>103</v>
      </c>
      <c r="C34" s="148"/>
      <c r="D34" s="169">
        <v>0</v>
      </c>
      <c r="E34" s="165">
        <v>0</v>
      </c>
      <c r="F34" s="165">
        <v>0</v>
      </c>
      <c r="G34" s="572">
        <v>0</v>
      </c>
      <c r="H34" s="574">
        <v>0</v>
      </c>
      <c r="J34" s="163"/>
      <c r="K34" s="163"/>
      <c r="L34" s="163"/>
      <c r="M34" s="163"/>
      <c r="N34" s="550"/>
    </row>
    <row r="35" spans="2:14" ht="15">
      <c r="B35" s="131" t="s">
        <v>104</v>
      </c>
      <c r="C35" s="148"/>
      <c r="D35" s="169">
        <v>0</v>
      </c>
      <c r="E35" s="165">
        <v>0</v>
      </c>
      <c r="F35" s="165">
        <v>0</v>
      </c>
      <c r="G35" s="572">
        <v>0</v>
      </c>
      <c r="H35" s="574">
        <v>0</v>
      </c>
      <c r="J35" s="163"/>
      <c r="K35" s="163"/>
      <c r="L35" s="163"/>
      <c r="M35" s="551"/>
    </row>
    <row r="36" spans="2:14" ht="15">
      <c r="B36" s="131" t="s">
        <v>105</v>
      </c>
      <c r="C36" s="148"/>
      <c r="D36" s="169">
        <v>0</v>
      </c>
      <c r="E36" s="165">
        <v>0</v>
      </c>
      <c r="F36" s="165">
        <v>0</v>
      </c>
      <c r="G36" s="572">
        <v>0</v>
      </c>
      <c r="H36" s="574">
        <v>0</v>
      </c>
      <c r="J36" s="163"/>
      <c r="K36" s="163"/>
      <c r="L36" s="163"/>
      <c r="M36" s="163"/>
    </row>
    <row r="37" spans="2:14" ht="15">
      <c r="B37" s="131" t="s">
        <v>106</v>
      </c>
      <c r="C37" s="148"/>
      <c r="D37" s="169">
        <v>0</v>
      </c>
      <c r="E37" s="165">
        <v>0</v>
      </c>
      <c r="F37" s="165">
        <v>0</v>
      </c>
      <c r="G37" s="572">
        <v>0</v>
      </c>
      <c r="H37" s="574">
        <v>0</v>
      </c>
      <c r="I37" s="172"/>
      <c r="J37" s="163"/>
      <c r="K37" s="163"/>
      <c r="L37" s="163"/>
      <c r="M37" s="163"/>
    </row>
    <row r="38" spans="2:14" ht="12.75" thickBot="1">
      <c r="B38" s="131" t="s">
        <v>107</v>
      </c>
      <c r="C38" s="171"/>
      <c r="D38" s="169">
        <v>1</v>
      </c>
      <c r="E38" s="165">
        <v>15830.78</v>
      </c>
      <c r="F38" s="165">
        <v>819.33</v>
      </c>
      <c r="G38" s="572">
        <v>1.3985036011467729E-3</v>
      </c>
      <c r="H38" s="575">
        <v>2.4778902923845719E-4</v>
      </c>
      <c r="I38" s="172"/>
      <c r="J38" s="177"/>
      <c r="K38" s="177"/>
      <c r="L38" s="177"/>
      <c r="M38" s="177"/>
      <c r="N38" s="177"/>
    </row>
    <row r="39" spans="2:14" s="177" customFormat="1" ht="12.75" thickBot="1">
      <c r="B39" s="173" t="s">
        <v>108</v>
      </c>
      <c r="C39" s="174"/>
      <c r="D39" s="175">
        <v>71505</v>
      </c>
      <c r="E39" s="175">
        <v>6388813923.1400003</v>
      </c>
      <c r="F39" s="175">
        <v>402416.72</v>
      </c>
      <c r="G39" s="176">
        <v>100</v>
      </c>
      <c r="H39" s="176">
        <v>100</v>
      </c>
      <c r="J39" s="8"/>
      <c r="K39" s="8"/>
      <c r="L39" s="8"/>
      <c r="M39" s="8"/>
      <c r="N39" s="8"/>
    </row>
    <row r="40" spans="2:14" s="177" customFormat="1">
      <c r="B40" s="178"/>
      <c r="E40" s="544"/>
      <c r="G40" s="544"/>
      <c r="J40" s="8"/>
      <c r="K40" s="8"/>
      <c r="L40" s="8"/>
      <c r="M40" s="8"/>
      <c r="N40" s="8"/>
    </row>
    <row r="41" spans="2:14" ht="12.75" thickBot="1">
      <c r="G41" s="179"/>
      <c r="H41" s="180"/>
      <c r="I41" s="180"/>
    </row>
    <row r="42" spans="2:14" ht="12" customHeight="1">
      <c r="B42" s="95" t="s">
        <v>570</v>
      </c>
      <c r="C42" s="181"/>
      <c r="D42" s="182" t="s">
        <v>90</v>
      </c>
      <c r="E42" s="183" t="s">
        <v>109</v>
      </c>
      <c r="F42" s="183" t="s">
        <v>110</v>
      </c>
      <c r="G42" s="180"/>
      <c r="H42" s="180"/>
      <c r="I42" s="180"/>
    </row>
    <row r="43" spans="2:14" ht="12.75" thickBot="1">
      <c r="B43" s="184"/>
      <c r="C43" s="185"/>
      <c r="D43" s="186"/>
      <c r="E43" s="187" t="s">
        <v>111</v>
      </c>
      <c r="F43" s="187" t="s">
        <v>111</v>
      </c>
      <c r="G43" s="180"/>
      <c r="H43" s="180"/>
      <c r="I43" s="180"/>
    </row>
    <row r="44" spans="2:14">
      <c r="B44" s="112"/>
      <c r="C44" s="188"/>
      <c r="D44" s="189"/>
      <c r="E44" s="190"/>
      <c r="F44" s="190"/>
      <c r="G44" s="180"/>
      <c r="H44" s="180"/>
      <c r="I44" s="180"/>
    </row>
    <row r="45" spans="2:14">
      <c r="B45" s="131" t="s">
        <v>112</v>
      </c>
      <c r="C45" s="148"/>
      <c r="D45" s="533">
        <v>0</v>
      </c>
      <c r="E45" s="533">
        <v>0</v>
      </c>
      <c r="F45" s="533">
        <v>0</v>
      </c>
      <c r="G45" s="180"/>
      <c r="H45" s="180"/>
      <c r="I45" s="180"/>
      <c r="M45" s="191"/>
      <c r="N45" s="192"/>
    </row>
    <row r="46" spans="2:14">
      <c r="B46" s="131" t="s">
        <v>113</v>
      </c>
      <c r="C46" s="148"/>
      <c r="D46" s="533">
        <v>1401</v>
      </c>
      <c r="E46" s="533">
        <v>132273587.77999999</v>
      </c>
      <c r="F46" s="533">
        <v>1773296.7959999994</v>
      </c>
      <c r="H46" s="180"/>
      <c r="I46" s="180"/>
      <c r="M46" s="191"/>
      <c r="N46" s="193"/>
    </row>
    <row r="47" spans="2:14" ht="12.75" thickBot="1">
      <c r="B47" s="121"/>
      <c r="C47" s="194"/>
      <c r="D47" s="195"/>
      <c r="E47" s="196"/>
      <c r="F47" s="196"/>
      <c r="G47" s="147"/>
      <c r="H47" s="147"/>
      <c r="I47" s="147"/>
      <c r="M47" s="191"/>
      <c r="N47" s="193"/>
    </row>
    <row r="48" spans="2:14" ht="27" customHeight="1">
      <c r="B48" s="643" t="s">
        <v>571</v>
      </c>
      <c r="C48" s="643"/>
      <c r="D48" s="643"/>
      <c r="E48" s="643"/>
      <c r="F48" s="643"/>
      <c r="G48" s="147"/>
      <c r="H48" s="147"/>
      <c r="I48" s="147"/>
      <c r="M48" s="191"/>
      <c r="N48" s="193"/>
    </row>
    <row r="49" spans="2:14" ht="12.75" thickBot="1">
      <c r="B49" s="132"/>
      <c r="C49" s="147"/>
      <c r="D49" s="197"/>
      <c r="E49" s="197"/>
      <c r="F49" s="198"/>
      <c r="G49" s="147"/>
      <c r="H49" s="147"/>
      <c r="I49" s="147"/>
      <c r="M49" s="191"/>
      <c r="N49" s="193"/>
    </row>
    <row r="50" spans="2:14" ht="12" customHeight="1">
      <c r="B50" s="644" t="s">
        <v>572</v>
      </c>
      <c r="C50" s="645"/>
      <c r="D50" s="182" t="s">
        <v>90</v>
      </c>
      <c r="E50" s="183" t="s">
        <v>114</v>
      </c>
      <c r="F50" s="198"/>
      <c r="G50" s="147"/>
      <c r="H50" s="147"/>
      <c r="I50" s="147"/>
      <c r="M50" s="199"/>
      <c r="N50" s="199"/>
    </row>
    <row r="51" spans="2:14" ht="12.75" thickBot="1">
      <c r="B51" s="646"/>
      <c r="C51" s="647"/>
      <c r="D51" s="186"/>
      <c r="E51" s="187" t="s">
        <v>111</v>
      </c>
      <c r="F51" s="198"/>
      <c r="G51" s="200"/>
      <c r="H51" s="200"/>
      <c r="I51" s="147"/>
    </row>
    <row r="52" spans="2:14" ht="12" customHeight="1">
      <c r="B52" s="201"/>
      <c r="C52" s="188"/>
      <c r="D52" s="202"/>
      <c r="E52" s="203"/>
      <c r="F52" s="198"/>
      <c r="G52" s="204"/>
      <c r="H52" s="147"/>
      <c r="I52" s="147"/>
    </row>
    <row r="53" spans="2:14">
      <c r="B53" s="131" t="s">
        <v>115</v>
      </c>
      <c r="C53" s="148"/>
      <c r="D53" s="221">
        <v>2234</v>
      </c>
      <c r="E53" s="221">
        <v>71745264.419999972</v>
      </c>
      <c r="F53" s="58"/>
      <c r="G53" s="200"/>
      <c r="H53" s="200"/>
      <c r="I53" s="147"/>
    </row>
    <row r="54" spans="2:14">
      <c r="B54" s="131" t="s">
        <v>116</v>
      </c>
      <c r="C54" s="148"/>
      <c r="D54" s="221">
        <v>0</v>
      </c>
      <c r="E54" s="221">
        <v>0</v>
      </c>
      <c r="F54" s="58"/>
      <c r="G54" s="147"/>
      <c r="H54" s="147"/>
      <c r="I54" s="147"/>
    </row>
    <row r="55" spans="2:14">
      <c r="B55" s="131" t="s">
        <v>117</v>
      </c>
      <c r="C55" s="148"/>
      <c r="D55" s="221">
        <v>2234</v>
      </c>
      <c r="E55" s="221">
        <v>71745264.419999972</v>
      </c>
      <c r="F55" s="58"/>
      <c r="G55" s="200"/>
      <c r="H55" s="200"/>
      <c r="I55" s="147"/>
    </row>
    <row r="56" spans="2:14">
      <c r="B56" s="131" t="s">
        <v>118</v>
      </c>
      <c r="C56" s="148"/>
      <c r="D56" s="221">
        <v>57</v>
      </c>
      <c r="E56" s="221">
        <v>84357</v>
      </c>
      <c r="F56" s="58"/>
      <c r="G56" s="147"/>
      <c r="H56" s="147"/>
      <c r="I56" s="147"/>
    </row>
    <row r="57" spans="2:14" ht="12.75" thickBot="1">
      <c r="B57" s="205"/>
      <c r="C57" s="194"/>
      <c r="D57" s="206"/>
      <c r="E57" s="207"/>
      <c r="F57" s="147"/>
      <c r="G57" s="147"/>
      <c r="H57" s="147"/>
      <c r="I57" s="147"/>
    </row>
    <row r="58" spans="2:14" ht="12" customHeight="1">
      <c r="B58" s="208" t="s">
        <v>119</v>
      </c>
      <c r="C58" s="209"/>
      <c r="D58" s="209"/>
      <c r="E58" s="209"/>
      <c r="F58" s="147"/>
      <c r="G58" s="147"/>
      <c r="H58" s="147"/>
      <c r="I58" s="147"/>
    </row>
    <row r="59" spans="2:14" ht="12.75" thickBot="1">
      <c r="F59" s="147"/>
      <c r="G59" s="147"/>
      <c r="H59" s="147"/>
      <c r="I59" s="147"/>
    </row>
    <row r="60" spans="2:14">
      <c r="B60" s="95" t="s">
        <v>573</v>
      </c>
      <c r="C60" s="181"/>
      <c r="D60" s="182" t="s">
        <v>90</v>
      </c>
      <c r="E60" s="183" t="s">
        <v>109</v>
      </c>
      <c r="F60" s="147"/>
      <c r="G60" s="147"/>
      <c r="H60" s="147"/>
      <c r="I60" s="147"/>
    </row>
    <row r="61" spans="2:14" ht="12.75" thickBot="1">
      <c r="B61" s="210"/>
      <c r="C61" s="211"/>
      <c r="D61" s="212"/>
      <c r="E61" s="212" t="s">
        <v>111</v>
      </c>
      <c r="F61" s="213"/>
      <c r="G61" s="147"/>
      <c r="H61" s="147"/>
      <c r="I61" s="147"/>
    </row>
    <row r="62" spans="2:14" ht="15">
      <c r="B62" s="214"/>
      <c r="C62" s="215"/>
      <c r="D62" s="216"/>
      <c r="E62" s="216"/>
      <c r="F62" s="217"/>
      <c r="G62" s="147"/>
      <c r="H62" s="147"/>
      <c r="I62" s="147"/>
    </row>
    <row r="63" spans="2:14" ht="12" customHeight="1">
      <c r="B63" s="218" t="s">
        <v>120</v>
      </c>
      <c r="C63" s="148"/>
      <c r="D63" s="221">
        <v>4539</v>
      </c>
      <c r="E63" s="221">
        <v>530849819.09000039</v>
      </c>
      <c r="F63" s="219"/>
      <c r="G63" s="213"/>
      <c r="H63" s="213"/>
      <c r="I63" s="147"/>
      <c r="J63" s="220"/>
      <c r="K63" s="220"/>
    </row>
    <row r="64" spans="2:14" ht="15">
      <c r="B64" s="131"/>
      <c r="C64" s="148"/>
      <c r="D64" s="221"/>
      <c r="E64" s="221"/>
      <c r="F64" s="217"/>
      <c r="G64" s="147"/>
      <c r="H64" s="213"/>
      <c r="I64" s="147"/>
      <c r="J64" s="220"/>
      <c r="K64" s="220"/>
    </row>
    <row r="65" spans="2:11" ht="15">
      <c r="B65" s="131" t="s">
        <v>121</v>
      </c>
      <c r="C65" s="148"/>
      <c r="D65" s="221">
        <v>0</v>
      </c>
      <c r="E65" s="221">
        <v>0</v>
      </c>
      <c r="F65" s="219"/>
      <c r="G65" s="147"/>
      <c r="H65" s="147"/>
      <c r="I65" s="147"/>
      <c r="J65" s="220"/>
      <c r="K65" s="220"/>
    </row>
    <row r="66" spans="2:11" ht="15">
      <c r="B66" s="131" t="s">
        <v>122</v>
      </c>
      <c r="C66" s="148"/>
      <c r="D66" s="221">
        <v>0</v>
      </c>
      <c r="E66" s="221">
        <v>0</v>
      </c>
      <c r="F66" s="219"/>
      <c r="G66" s="213"/>
      <c r="H66" s="147"/>
      <c r="I66" s="147"/>
      <c r="J66" s="220"/>
      <c r="K66" s="220"/>
    </row>
    <row r="67" spans="2:11" ht="15">
      <c r="B67" s="131" t="s">
        <v>123</v>
      </c>
      <c r="C67" s="148"/>
      <c r="D67" s="221">
        <v>0</v>
      </c>
      <c r="E67" s="221">
        <v>0</v>
      </c>
      <c r="F67" s="220"/>
      <c r="G67" s="213"/>
      <c r="H67" s="222"/>
      <c r="I67" s="223"/>
      <c r="J67" s="220"/>
      <c r="K67" s="220"/>
    </row>
    <row r="68" spans="2:11" ht="15">
      <c r="B68" s="131"/>
      <c r="C68" s="148"/>
      <c r="D68" s="221"/>
      <c r="E68" s="221"/>
      <c r="F68" s="217"/>
      <c r="G68" s="213"/>
      <c r="H68" s="223"/>
      <c r="I68" s="147"/>
      <c r="J68" s="220"/>
      <c r="K68" s="220"/>
    </row>
    <row r="69" spans="2:11" ht="15">
      <c r="B69" s="131" t="s">
        <v>124</v>
      </c>
      <c r="C69" s="148"/>
      <c r="D69" s="221">
        <v>4539</v>
      </c>
      <c r="E69" s="221">
        <v>530849819.09000039</v>
      </c>
      <c r="F69" s="224"/>
      <c r="G69" s="224"/>
      <c r="H69" s="147"/>
      <c r="I69" s="147"/>
      <c r="J69" s="220"/>
      <c r="K69" s="220"/>
    </row>
    <row r="70" spans="2:11" ht="12.75" thickBot="1">
      <c r="B70" s="121"/>
      <c r="C70" s="194"/>
      <c r="D70" s="225"/>
      <c r="E70" s="226"/>
      <c r="F70" s="147"/>
      <c r="G70" s="147"/>
      <c r="H70" s="213"/>
      <c r="I70" s="147"/>
    </row>
    <row r="71" spans="2:11" ht="12" customHeight="1">
      <c r="B71" s="208"/>
      <c r="C71" s="208"/>
      <c r="D71" s="208"/>
      <c r="E71" s="208"/>
      <c r="F71" s="147"/>
      <c r="G71" s="147"/>
      <c r="H71" s="147"/>
      <c r="I71" s="147"/>
    </row>
    <row r="72" spans="2:11">
      <c r="B72" s="227"/>
      <c r="C72" s="227"/>
      <c r="D72" s="227"/>
      <c r="E72" s="227"/>
      <c r="F72" s="147"/>
      <c r="G72" s="147"/>
      <c r="H72" s="147"/>
      <c r="I72" s="147"/>
    </row>
    <row r="73" spans="2:11">
      <c r="B73" s="50"/>
      <c r="C73" s="147"/>
      <c r="D73" s="147"/>
      <c r="E73" s="147"/>
      <c r="F73" s="213"/>
      <c r="G73" s="147"/>
      <c r="H73" s="213"/>
      <c r="I73" s="147"/>
    </row>
    <row r="74" spans="2:11" ht="15">
      <c r="B74" s="228"/>
    </row>
  </sheetData>
  <mergeCells count="4">
    <mergeCell ref="B25:C25"/>
    <mergeCell ref="J24:N24"/>
    <mergeCell ref="B48:F48"/>
    <mergeCell ref="B50:C51"/>
  </mergeCells>
  <conditionalFormatting sqref="D37:E37 D39">
    <cfRule type="cellIs" dxfId="1" priority="8" stopIfTrue="1" operator="equal">
      <formula>" "</formula>
    </cfRule>
  </conditionalFormatting>
  <conditionalFormatting sqref="E39:H39">
    <cfRule type="cellIs" dxfId="0" priority="7" stopIfTrue="1" operator="equal">
      <formula>" "</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May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70" zoomScaleNormal="70" zoomScaleSheetLayoutView="85" zoomScalePageLayoutView="70" workbookViewId="0">
      <selection activeCell="D40" sqref="D40"/>
    </sheetView>
  </sheetViews>
  <sheetFormatPr defaultColWidth="9.140625" defaultRowHeight="12.75"/>
  <cols>
    <col min="1" max="1" width="1.7109375" style="19" customWidth="1"/>
    <col min="2" max="2" width="41.140625" style="58" customWidth="1"/>
    <col min="3" max="3" width="9.140625" style="58" customWidth="1"/>
    <col min="4" max="5" width="18.28515625" style="58" customWidth="1"/>
    <col min="6" max="6" width="20.5703125" style="58" bestFit="1" customWidth="1"/>
    <col min="7" max="7" width="19.42578125" style="58" customWidth="1"/>
    <col min="8" max="8" width="5.7109375" style="58" customWidth="1"/>
    <col min="9" max="9" width="61.28515625" style="58" customWidth="1"/>
    <col min="10" max="12" width="21.140625" style="58" customWidth="1"/>
    <col min="13" max="13" width="22.28515625" style="58" customWidth="1"/>
    <col min="14" max="14" width="21.140625" style="58" customWidth="1"/>
    <col min="15" max="15" width="1.7109375" style="19" customWidth="1"/>
    <col min="16" max="16384" width="9.140625" style="58"/>
  </cols>
  <sheetData>
    <row r="1" spans="2:14" ht="13.5" thickBot="1"/>
    <row r="2" spans="2:14" ht="12.75" customHeight="1">
      <c r="B2" s="509" t="s">
        <v>125</v>
      </c>
      <c r="C2" s="181"/>
      <c r="D2" s="510" t="s">
        <v>90</v>
      </c>
      <c r="E2" s="183" t="s">
        <v>126</v>
      </c>
      <c r="F2" s="509" t="s">
        <v>127</v>
      </c>
      <c r="G2" s="183" t="s">
        <v>126</v>
      </c>
      <c r="I2" s="666" t="s">
        <v>576</v>
      </c>
      <c r="J2" s="183" t="s">
        <v>128</v>
      </c>
      <c r="K2" s="183" t="s">
        <v>127</v>
      </c>
      <c r="L2" s="229"/>
      <c r="M2" s="230"/>
      <c r="N2" s="231"/>
    </row>
    <row r="3" spans="2:14" ht="13.5" thickBot="1">
      <c r="B3" s="210" t="s">
        <v>129</v>
      </c>
      <c r="C3" s="211"/>
      <c r="D3" s="232" t="s">
        <v>130</v>
      </c>
      <c r="E3" s="212" t="s">
        <v>131</v>
      </c>
      <c r="F3" s="210" t="s">
        <v>111</v>
      </c>
      <c r="G3" s="212" t="s">
        <v>132</v>
      </c>
      <c r="I3" s="667"/>
      <c r="J3" s="233" t="s">
        <v>133</v>
      </c>
      <c r="K3" s="233" t="s">
        <v>133</v>
      </c>
      <c r="L3" s="234"/>
      <c r="M3" s="235"/>
      <c r="N3" s="231"/>
    </row>
    <row r="4" spans="2:14" ht="13.5" thickBot="1">
      <c r="B4" s="669" t="s">
        <v>134</v>
      </c>
      <c r="C4" s="670"/>
      <c r="D4" s="554">
        <v>282</v>
      </c>
      <c r="E4" s="552">
        <v>0.39437801552338997</v>
      </c>
      <c r="F4" s="554">
        <v>8429162.1199999992</v>
      </c>
      <c r="G4" s="552">
        <v>0.13193625955312219</v>
      </c>
      <c r="I4" s="668"/>
      <c r="J4" s="236"/>
      <c r="K4" s="236" t="s">
        <v>111</v>
      </c>
      <c r="L4" s="234"/>
      <c r="M4" s="237"/>
      <c r="N4" s="231"/>
    </row>
    <row r="5" spans="2:14">
      <c r="B5" s="671" t="s">
        <v>135</v>
      </c>
      <c r="C5" s="672"/>
      <c r="D5" s="554">
        <v>4083</v>
      </c>
      <c r="E5" s="552">
        <v>5.7100902034822738</v>
      </c>
      <c r="F5" s="554">
        <v>323762104.04999995</v>
      </c>
      <c r="G5" s="552">
        <v>5.0676402215651954</v>
      </c>
      <c r="I5" s="512" t="s">
        <v>136</v>
      </c>
      <c r="J5" s="535">
        <v>0</v>
      </c>
      <c r="K5" s="536">
        <v>0</v>
      </c>
      <c r="L5" s="504"/>
      <c r="M5" s="505"/>
      <c r="N5" s="231"/>
    </row>
    <row r="6" spans="2:14">
      <c r="B6" s="671" t="s">
        <v>137</v>
      </c>
      <c r="C6" s="672"/>
      <c r="D6" s="554">
        <v>30712</v>
      </c>
      <c r="E6" s="552">
        <v>42.95084259841969</v>
      </c>
      <c r="F6" s="554">
        <v>3018580266.1800003</v>
      </c>
      <c r="G6" s="552">
        <v>47.247897692666186</v>
      </c>
      <c r="I6" s="513" t="s">
        <v>138</v>
      </c>
      <c r="J6" s="537">
        <v>801</v>
      </c>
      <c r="K6" s="537">
        <v>89494735.75999935</v>
      </c>
      <c r="L6" s="238"/>
      <c r="M6" s="239"/>
      <c r="N6" s="231"/>
    </row>
    <row r="7" spans="2:14">
      <c r="B7" s="671" t="s">
        <v>139</v>
      </c>
      <c r="C7" s="672"/>
      <c r="D7" s="554">
        <v>36428</v>
      </c>
      <c r="E7" s="552">
        <v>50.944689182574642</v>
      </c>
      <c r="F7" s="554">
        <v>3038042390.79</v>
      </c>
      <c r="G7" s="552">
        <v>47.552525826215494</v>
      </c>
      <c r="I7" s="513" t="s">
        <v>140</v>
      </c>
      <c r="J7" s="537">
        <v>361</v>
      </c>
      <c r="K7" s="537">
        <v>37504697.170000002</v>
      </c>
      <c r="L7" s="239"/>
      <c r="M7" s="239"/>
      <c r="N7" s="231"/>
    </row>
    <row r="8" spans="2:14" ht="13.5" thickBot="1">
      <c r="B8" s="513" t="s">
        <v>141</v>
      </c>
      <c r="C8" s="514"/>
      <c r="D8" s="555">
        <v>0</v>
      </c>
      <c r="E8" s="552">
        <v>0</v>
      </c>
      <c r="F8" s="555">
        <v>0</v>
      </c>
      <c r="G8" s="552">
        <v>0</v>
      </c>
      <c r="I8" s="513" t="s">
        <v>142</v>
      </c>
      <c r="J8" s="537">
        <v>95</v>
      </c>
      <c r="K8" s="537">
        <v>9059635.8499999996</v>
      </c>
      <c r="L8" s="239"/>
      <c r="M8" s="239"/>
      <c r="N8" s="231"/>
    </row>
    <row r="9" spans="2:14" ht="13.5" thickBot="1">
      <c r="B9" s="664" t="s">
        <v>108</v>
      </c>
      <c r="C9" s="665"/>
      <c r="D9" s="240">
        <v>71505</v>
      </c>
      <c r="E9" s="553">
        <v>100</v>
      </c>
      <c r="F9" s="241">
        <v>6388813923.1400003</v>
      </c>
      <c r="G9" s="553">
        <v>100</v>
      </c>
      <c r="I9" s="242" t="s">
        <v>143</v>
      </c>
      <c r="J9" s="538">
        <v>6784</v>
      </c>
      <c r="K9" s="538">
        <v>745203844.05999994</v>
      </c>
      <c r="L9" s="239"/>
      <c r="M9" s="239"/>
      <c r="N9" s="231"/>
    </row>
    <row r="10" spans="2:14" ht="12.75" customHeight="1">
      <c r="B10" s="243"/>
      <c r="C10" s="113"/>
      <c r="D10" s="244"/>
      <c r="E10" s="245"/>
      <c r="F10" s="244"/>
      <c r="G10" s="245"/>
      <c r="I10" s="655" t="s">
        <v>144</v>
      </c>
      <c r="J10" s="655"/>
      <c r="K10" s="655"/>
      <c r="L10" s="246"/>
      <c r="M10" s="246"/>
      <c r="N10" s="262"/>
    </row>
    <row r="11" spans="2:14" ht="26.25" customHeight="1" thickBot="1">
      <c r="I11" s="656"/>
      <c r="J11" s="656"/>
      <c r="K11" s="656"/>
      <c r="L11" s="246"/>
      <c r="M11" s="246"/>
      <c r="N11" s="231"/>
    </row>
    <row r="12" spans="2:14" ht="13.5" thickBot="1">
      <c r="B12" s="248" t="s">
        <v>145</v>
      </c>
      <c r="C12" s="181"/>
      <c r="D12" s="510" t="s">
        <v>90</v>
      </c>
      <c r="E12" s="183" t="s">
        <v>126</v>
      </c>
      <c r="F12" s="529" t="s">
        <v>127</v>
      </c>
      <c r="G12" s="183" t="s">
        <v>126</v>
      </c>
      <c r="H12" s="250"/>
      <c r="I12" s="251"/>
      <c r="J12" s="251"/>
      <c r="K12" s="251"/>
      <c r="L12" s="251"/>
      <c r="M12" s="251"/>
      <c r="N12" s="262"/>
    </row>
    <row r="13" spans="2:14" ht="12" customHeight="1" thickBot="1">
      <c r="B13" s="184" t="s">
        <v>129</v>
      </c>
      <c r="C13" s="185"/>
      <c r="D13" s="232" t="s">
        <v>130</v>
      </c>
      <c r="E13" s="212" t="s">
        <v>131</v>
      </c>
      <c r="F13" s="210" t="s">
        <v>111</v>
      </c>
      <c r="G13" s="212" t="s">
        <v>132</v>
      </c>
      <c r="H13" s="252"/>
      <c r="I13" s="657" t="s">
        <v>598</v>
      </c>
      <c r="J13" s="253" t="s">
        <v>146</v>
      </c>
      <c r="K13" s="253" t="s">
        <v>147</v>
      </c>
      <c r="L13" s="253" t="s">
        <v>148</v>
      </c>
      <c r="M13" s="253" t="s">
        <v>149</v>
      </c>
      <c r="N13" s="254" t="s">
        <v>150</v>
      </c>
    </row>
    <row r="14" spans="2:14" ht="13.5" thickBot="1">
      <c r="B14" s="512" t="s">
        <v>151</v>
      </c>
      <c r="C14" s="255"/>
      <c r="D14" s="554">
        <v>32054</v>
      </c>
      <c r="E14" s="552">
        <v>44.827634431158657</v>
      </c>
      <c r="F14" s="554">
        <v>4063895589.21</v>
      </c>
      <c r="G14" s="552">
        <v>63.609546906519697</v>
      </c>
      <c r="H14" s="256"/>
      <c r="I14" s="658"/>
      <c r="J14" s="257" t="s">
        <v>126</v>
      </c>
      <c r="K14" s="257" t="s">
        <v>126</v>
      </c>
      <c r="L14" s="257" t="s">
        <v>126</v>
      </c>
      <c r="M14" s="257" t="s">
        <v>126</v>
      </c>
      <c r="N14" s="258" t="s">
        <v>126</v>
      </c>
    </row>
    <row r="15" spans="2:14" ht="13.5" thickBot="1">
      <c r="B15" s="121" t="s">
        <v>152</v>
      </c>
      <c r="C15" s="158"/>
      <c r="D15" s="554">
        <v>39451</v>
      </c>
      <c r="E15" s="552">
        <v>55.172365568841343</v>
      </c>
      <c r="F15" s="554">
        <v>2324918333.9299998</v>
      </c>
      <c r="G15" s="552">
        <v>36.390453093480289</v>
      </c>
      <c r="I15" s="659" t="s">
        <v>153</v>
      </c>
      <c r="J15" s="660"/>
      <c r="K15" s="660"/>
      <c r="L15" s="660"/>
      <c r="M15" s="660"/>
      <c r="N15" s="661"/>
    </row>
    <row r="16" spans="2:14" ht="13.5" thickBot="1">
      <c r="B16" s="511" t="s">
        <v>108</v>
      </c>
      <c r="C16" s="259"/>
      <c r="D16" s="559">
        <v>71505</v>
      </c>
      <c r="E16" s="556">
        <v>100</v>
      </c>
      <c r="F16" s="559">
        <v>6388813923.1399994</v>
      </c>
      <c r="G16" s="556">
        <v>100</v>
      </c>
      <c r="I16" s="218" t="s">
        <v>154</v>
      </c>
      <c r="J16" s="524">
        <v>1.506088202854261E-2</v>
      </c>
      <c r="K16" s="524">
        <v>0.16648650539645915</v>
      </c>
      <c r="L16" s="524">
        <v>1.9599999999999999E-2</v>
      </c>
      <c r="M16" s="524">
        <v>0.22849318200625512</v>
      </c>
      <c r="N16" s="524">
        <v>0.25869999999999999</v>
      </c>
    </row>
    <row r="17" spans="2:19" ht="13.5" thickBot="1">
      <c r="B17" s="36"/>
      <c r="C17" s="247"/>
      <c r="D17" s="560"/>
      <c r="E17" s="561"/>
      <c r="F17" s="560"/>
      <c r="G17" s="561"/>
      <c r="I17" s="218" t="s">
        <v>155</v>
      </c>
      <c r="J17" s="521">
        <v>2.3865990531284517E-2</v>
      </c>
      <c r="K17" s="521">
        <v>0.2516352353014214</v>
      </c>
      <c r="L17" s="521">
        <v>2.0067484578933231E-2</v>
      </c>
      <c r="M17" s="522">
        <v>0.21992344206989067</v>
      </c>
      <c r="N17" s="523">
        <v>0.26207707163560212</v>
      </c>
    </row>
    <row r="18" spans="2:19" ht="13.5" thickBot="1">
      <c r="D18" s="284"/>
      <c r="E18" s="284"/>
      <c r="F18" s="284"/>
      <c r="G18" s="284"/>
      <c r="H18" s="180"/>
      <c r="I18" s="659" t="s">
        <v>156</v>
      </c>
      <c r="J18" s="660"/>
      <c r="K18" s="660"/>
      <c r="L18" s="660"/>
      <c r="M18" s="660"/>
      <c r="N18" s="661"/>
    </row>
    <row r="19" spans="2:19">
      <c r="B19" s="509" t="s">
        <v>157</v>
      </c>
      <c r="C19" s="181"/>
      <c r="D19" s="562" t="s">
        <v>90</v>
      </c>
      <c r="E19" s="563" t="s">
        <v>126</v>
      </c>
      <c r="F19" s="564" t="s">
        <v>127</v>
      </c>
      <c r="G19" s="563" t="s">
        <v>126</v>
      </c>
      <c r="H19" s="180"/>
      <c r="I19" s="218" t="s">
        <v>154</v>
      </c>
      <c r="J19" s="524">
        <v>9.4071815573522934E-3</v>
      </c>
      <c r="K19" s="524">
        <v>0.10722483320014287</v>
      </c>
      <c r="L19" s="524">
        <v>1.2200000000000001E-2</v>
      </c>
      <c r="M19" s="524">
        <v>0.14777004336790323</v>
      </c>
      <c r="N19" s="524">
        <v>0.17230000000000001</v>
      </c>
    </row>
    <row r="20" spans="2:19" ht="13.5" thickBot="1">
      <c r="B20" s="184" t="s">
        <v>129</v>
      </c>
      <c r="C20" s="185"/>
      <c r="D20" s="565" t="s">
        <v>130</v>
      </c>
      <c r="E20" s="566" t="s">
        <v>131</v>
      </c>
      <c r="F20" s="567" t="s">
        <v>111</v>
      </c>
      <c r="G20" s="566" t="s">
        <v>132</v>
      </c>
      <c r="H20" s="252"/>
      <c r="I20" s="242" t="s">
        <v>155</v>
      </c>
      <c r="J20" s="521">
        <v>1.8110348852104888E-2</v>
      </c>
      <c r="K20" s="521">
        <v>0.19693223738677312</v>
      </c>
      <c r="L20" s="521">
        <v>1.4458353694776367E-2</v>
      </c>
      <c r="M20" s="522">
        <v>0.1625347517947987</v>
      </c>
      <c r="N20" s="523">
        <v>0.17712939415570716</v>
      </c>
    </row>
    <row r="21" spans="2:19">
      <c r="B21" s="512" t="s">
        <v>158</v>
      </c>
      <c r="C21" s="260"/>
      <c r="D21" s="554">
        <v>41353</v>
      </c>
      <c r="E21" s="552">
        <v>57.832319418222497</v>
      </c>
      <c r="F21" s="554">
        <v>3587951559.21</v>
      </c>
      <c r="G21" s="552">
        <v>56.159900763655038</v>
      </c>
      <c r="H21" s="256"/>
      <c r="I21" s="662" t="s">
        <v>159</v>
      </c>
      <c r="J21" s="662"/>
      <c r="K21" s="662"/>
      <c r="L21" s="662"/>
      <c r="M21" s="662"/>
      <c r="N21" s="662"/>
    </row>
    <row r="22" spans="2:19" ht="12.75" customHeight="1">
      <c r="B22" s="513" t="s">
        <v>160</v>
      </c>
      <c r="C22" s="148"/>
      <c r="D22" s="554">
        <v>27225</v>
      </c>
      <c r="E22" s="552">
        <v>38.074260541220895</v>
      </c>
      <c r="F22" s="554">
        <v>2708318929.4899998</v>
      </c>
      <c r="G22" s="552">
        <v>42.391576309345758</v>
      </c>
      <c r="I22" s="663"/>
      <c r="J22" s="663"/>
      <c r="K22" s="261"/>
      <c r="L22" s="261"/>
      <c r="M22" s="262"/>
    </row>
    <row r="23" spans="2:19" ht="12.75" customHeight="1" thickBot="1">
      <c r="B23" s="513" t="s">
        <v>141</v>
      </c>
      <c r="C23" s="148"/>
      <c r="D23" s="554">
        <v>2927</v>
      </c>
      <c r="E23" s="552">
        <v>4.0934200405566044</v>
      </c>
      <c r="F23" s="554">
        <v>92543434.439999998</v>
      </c>
      <c r="G23" s="552">
        <v>1.4485229269992006</v>
      </c>
      <c r="I23" s="663"/>
      <c r="J23" s="663"/>
      <c r="K23" s="261"/>
      <c r="L23" s="261"/>
      <c r="M23" s="262"/>
    </row>
    <row r="24" spans="2:19" ht="15.75" thickBot="1">
      <c r="B24" s="511" t="s">
        <v>108</v>
      </c>
      <c r="C24" s="174"/>
      <c r="D24" s="263">
        <v>71505</v>
      </c>
      <c r="E24" s="557">
        <v>100</v>
      </c>
      <c r="F24" s="264">
        <v>6388813923.1400003</v>
      </c>
      <c r="G24" s="557">
        <v>100</v>
      </c>
      <c r="I24" s="648" t="s">
        <v>161</v>
      </c>
      <c r="J24" s="649"/>
      <c r="K24" s="265"/>
      <c r="L24" s="265"/>
      <c r="M24" s="219"/>
    </row>
    <row r="25" spans="2:19" ht="15.75" thickBot="1">
      <c r="B25" s="36"/>
      <c r="C25" s="266"/>
      <c r="D25" s="267"/>
      <c r="E25" s="568"/>
      <c r="F25" s="267"/>
      <c r="G25" s="568"/>
      <c r="I25" s="650"/>
      <c r="J25" s="651"/>
      <c r="K25" s="268"/>
      <c r="L25" s="265"/>
      <c r="M25" s="219"/>
    </row>
    <row r="26" spans="2:19" ht="14.25" customHeight="1" thickBot="1">
      <c r="B26" s="8"/>
      <c r="C26" s="8"/>
      <c r="D26" s="569"/>
      <c r="E26" s="569"/>
      <c r="F26" s="569"/>
      <c r="G26" s="569"/>
      <c r="H26" s="180"/>
      <c r="I26" s="269" t="s">
        <v>162</v>
      </c>
      <c r="J26" s="270">
        <v>4.7399999999999998E-2</v>
      </c>
      <c r="K26" s="265"/>
      <c r="L26" s="265"/>
      <c r="M26" s="219"/>
      <c r="N26" s="8"/>
      <c r="P26" s="8"/>
      <c r="Q26" s="8"/>
      <c r="R26" s="8"/>
      <c r="S26" s="8"/>
    </row>
    <row r="27" spans="2:19" ht="15">
      <c r="B27" s="652" t="s">
        <v>163</v>
      </c>
      <c r="C27" s="653"/>
      <c r="D27" s="562" t="s">
        <v>90</v>
      </c>
      <c r="E27" s="563" t="s">
        <v>126</v>
      </c>
      <c r="F27" s="564" t="s">
        <v>127</v>
      </c>
      <c r="G27" s="563" t="s">
        <v>126</v>
      </c>
      <c r="I27" s="271" t="s">
        <v>164</v>
      </c>
      <c r="J27" s="272">
        <v>41185</v>
      </c>
      <c r="K27" s="273"/>
      <c r="L27" s="265"/>
      <c r="M27" s="219"/>
    </row>
    <row r="28" spans="2:19" ht="12.75" customHeight="1" thickBot="1">
      <c r="B28" s="210" t="s">
        <v>111</v>
      </c>
      <c r="C28" s="211"/>
      <c r="D28" s="565" t="s">
        <v>130</v>
      </c>
      <c r="E28" s="566" t="s">
        <v>131</v>
      </c>
      <c r="F28" s="567" t="s">
        <v>111</v>
      </c>
      <c r="G28" s="566" t="s">
        <v>132</v>
      </c>
      <c r="I28" s="271" t="s">
        <v>165</v>
      </c>
      <c r="J28" s="274">
        <v>4.24E-2</v>
      </c>
      <c r="L28" s="265"/>
    </row>
    <row r="29" spans="2:19" ht="13.5" thickBot="1">
      <c r="B29" s="275" t="s">
        <v>166</v>
      </c>
      <c r="C29" s="260"/>
      <c r="D29" s="554">
        <v>28697</v>
      </c>
      <c r="E29" s="580">
        <v>40.13285784210894</v>
      </c>
      <c r="F29" s="554">
        <v>689545670.95000005</v>
      </c>
      <c r="G29" s="552">
        <v>10.793015405449456</v>
      </c>
      <c r="I29" s="276" t="s">
        <v>164</v>
      </c>
      <c r="J29" s="277">
        <v>39874</v>
      </c>
      <c r="L29" s="265"/>
    </row>
    <row r="30" spans="2:19">
      <c r="B30" s="278" t="s">
        <v>167</v>
      </c>
      <c r="C30" s="148"/>
      <c r="D30" s="554">
        <v>18703</v>
      </c>
      <c r="E30" s="552">
        <v>26.156212852248096</v>
      </c>
      <c r="F30" s="554">
        <v>1361285217.02</v>
      </c>
      <c r="G30" s="552">
        <v>21.307322977266331</v>
      </c>
      <c r="I30" s="279"/>
      <c r="J30" s="279"/>
      <c r="K30" s="279"/>
      <c r="L30" s="265"/>
    </row>
    <row r="31" spans="2:19">
      <c r="B31" s="278" t="s">
        <v>168</v>
      </c>
      <c r="C31" s="148"/>
      <c r="D31" s="554">
        <v>11432</v>
      </c>
      <c r="E31" s="552">
        <v>15.987693168309908</v>
      </c>
      <c r="F31" s="554">
        <v>1406498855.6400001</v>
      </c>
      <c r="G31" s="552">
        <v>22.015023016177128</v>
      </c>
    </row>
    <row r="32" spans="2:19" ht="15">
      <c r="B32" s="278" t="s">
        <v>169</v>
      </c>
      <c r="C32" s="148"/>
      <c r="D32" s="554">
        <v>6221</v>
      </c>
      <c r="E32" s="552">
        <v>8.7000909027340736</v>
      </c>
      <c r="F32" s="554">
        <v>1069418756.6</v>
      </c>
      <c r="G32" s="552">
        <v>16.738924774857079</v>
      </c>
      <c r="J32" s="280"/>
      <c r="K32" s="280"/>
      <c r="L32" s="280"/>
      <c r="M32" s="280"/>
      <c r="N32" s="281"/>
    </row>
    <row r="33" spans="2:14" ht="15">
      <c r="B33" s="278" t="s">
        <v>170</v>
      </c>
      <c r="C33" s="148"/>
      <c r="D33" s="554">
        <v>2945</v>
      </c>
      <c r="E33" s="552">
        <v>4.1185931053772462</v>
      </c>
      <c r="F33" s="554">
        <v>654076984.75999999</v>
      </c>
      <c r="G33" s="552">
        <v>10.237846846516568</v>
      </c>
      <c r="J33" s="280"/>
      <c r="K33" s="280"/>
      <c r="L33" s="280"/>
      <c r="M33" s="280"/>
      <c r="N33" s="281"/>
    </row>
    <row r="34" spans="2:14" ht="15">
      <c r="B34" s="278" t="s">
        <v>171</v>
      </c>
      <c r="C34" s="148"/>
      <c r="D34" s="554">
        <v>1438</v>
      </c>
      <c r="E34" s="552">
        <v>2.0110481784490593</v>
      </c>
      <c r="F34" s="554">
        <v>391800336.88</v>
      </c>
      <c r="G34" s="552">
        <v>6.132598970536872</v>
      </c>
      <c r="J34" s="282"/>
      <c r="K34" s="282"/>
      <c r="L34" s="282"/>
      <c r="M34" s="282"/>
    </row>
    <row r="35" spans="2:14" ht="15">
      <c r="B35" s="278" t="s">
        <v>172</v>
      </c>
      <c r="C35" s="148"/>
      <c r="D35" s="554">
        <v>839</v>
      </c>
      <c r="E35" s="552">
        <v>1.1733445213621425</v>
      </c>
      <c r="F35" s="554">
        <v>270672001.31</v>
      </c>
      <c r="G35" s="552">
        <v>4.2366549498278232</v>
      </c>
      <c r="I35" s="283"/>
      <c r="J35" s="282"/>
      <c r="K35" s="282"/>
      <c r="L35" s="282"/>
      <c r="M35" s="282"/>
    </row>
    <row r="36" spans="2:14" ht="15">
      <c r="B36" s="278" t="s">
        <v>173</v>
      </c>
      <c r="C36" s="148"/>
      <c r="D36" s="554">
        <v>483</v>
      </c>
      <c r="E36" s="552">
        <v>0.67547723935389137</v>
      </c>
      <c r="F36" s="554">
        <v>179781452.77000001</v>
      </c>
      <c r="G36" s="552">
        <v>2.8140035839647726</v>
      </c>
      <c r="I36" s="284"/>
      <c r="J36" s="285"/>
      <c r="K36" s="282"/>
      <c r="L36" s="282"/>
      <c r="M36" s="282"/>
    </row>
    <row r="37" spans="2:14" ht="15">
      <c r="B37" s="278" t="s">
        <v>174</v>
      </c>
      <c r="C37" s="148"/>
      <c r="D37" s="554">
        <v>279</v>
      </c>
      <c r="E37" s="552">
        <v>0.3901825047199497</v>
      </c>
      <c r="F37" s="554">
        <v>117399227.70999999</v>
      </c>
      <c r="G37" s="552">
        <v>1.8375746910515769</v>
      </c>
      <c r="I37" s="283"/>
      <c r="J37" s="285"/>
      <c r="K37" s="282"/>
      <c r="L37" s="282"/>
      <c r="M37" s="282"/>
    </row>
    <row r="38" spans="2:14" ht="15">
      <c r="B38" s="278" t="s">
        <v>175</v>
      </c>
      <c r="C38" s="148"/>
      <c r="D38" s="554">
        <v>209</v>
      </c>
      <c r="E38" s="552">
        <v>0.29228725263967553</v>
      </c>
      <c r="F38" s="554">
        <v>99002142.569999993</v>
      </c>
      <c r="G38" s="552">
        <v>1.5496169361173384</v>
      </c>
      <c r="I38" s="284"/>
      <c r="J38" s="282"/>
      <c r="K38" s="282"/>
      <c r="L38" s="282"/>
      <c r="M38" s="282"/>
    </row>
    <row r="39" spans="2:14" ht="15">
      <c r="B39" s="278" t="s">
        <v>176</v>
      </c>
      <c r="C39" s="148"/>
      <c r="D39" s="554">
        <v>120</v>
      </c>
      <c r="E39" s="552">
        <v>0.16782043213761275</v>
      </c>
      <c r="F39" s="554">
        <v>61824295.189999998</v>
      </c>
      <c r="G39" s="552">
        <v>0.96769597508662986</v>
      </c>
      <c r="I39" s="286"/>
      <c r="J39" s="282"/>
      <c r="K39" s="282"/>
      <c r="L39" s="282"/>
      <c r="M39" s="282"/>
    </row>
    <row r="40" spans="2:14" ht="15">
      <c r="B40" s="278" t="s">
        <v>177</v>
      </c>
      <c r="C40" s="148"/>
      <c r="D40" s="554">
        <v>51</v>
      </c>
      <c r="E40" s="552">
        <v>7.1323683658485432E-2</v>
      </c>
      <c r="F40" s="554">
        <v>29283547.02</v>
      </c>
      <c r="G40" s="552">
        <v>0.45835654899787098</v>
      </c>
      <c r="J40" s="282"/>
      <c r="K40" s="282"/>
      <c r="L40" s="282"/>
      <c r="M40" s="282"/>
    </row>
    <row r="41" spans="2:14" ht="15">
      <c r="B41" s="278" t="s">
        <v>178</v>
      </c>
      <c r="C41" s="148"/>
      <c r="D41" s="554">
        <v>39</v>
      </c>
      <c r="E41" s="552">
        <v>5.4541640444724149E-2</v>
      </c>
      <c r="F41" s="554">
        <v>24237692.989999998</v>
      </c>
      <c r="G41" s="552">
        <v>0.37937703745310458</v>
      </c>
      <c r="J41" s="282"/>
      <c r="K41" s="282"/>
      <c r="L41" s="282"/>
      <c r="M41" s="282"/>
    </row>
    <row r="42" spans="2:14" ht="15">
      <c r="B42" s="278" t="s">
        <v>179</v>
      </c>
      <c r="C42" s="148"/>
      <c r="D42" s="554">
        <v>26</v>
      </c>
      <c r="E42" s="552">
        <v>3.6361093629816099E-2</v>
      </c>
      <c r="F42" s="554">
        <v>17445316.670000002</v>
      </c>
      <c r="G42" s="552">
        <v>0.27306033451395162</v>
      </c>
      <c r="J42" s="282"/>
      <c r="K42" s="282"/>
      <c r="L42" s="282"/>
      <c r="M42" s="282"/>
    </row>
    <row r="43" spans="2:14" ht="15">
      <c r="B43" s="278" t="s">
        <v>180</v>
      </c>
      <c r="C43" s="148"/>
      <c r="D43" s="554">
        <v>23</v>
      </c>
      <c r="E43" s="552">
        <v>3.2165582826375778E-2</v>
      </c>
      <c r="F43" s="554">
        <v>16542425.060000001</v>
      </c>
      <c r="G43" s="552">
        <v>0.25892795218348857</v>
      </c>
      <c r="J43" s="282"/>
      <c r="K43" s="282"/>
      <c r="L43" s="282"/>
      <c r="M43" s="282"/>
    </row>
    <row r="44" spans="2:14" ht="15.75" thickBot="1">
      <c r="B44" s="287" t="s">
        <v>181</v>
      </c>
      <c r="C44" s="171"/>
      <c r="D44" s="555">
        <v>0</v>
      </c>
      <c r="E44" s="581">
        <v>0</v>
      </c>
      <c r="F44" s="555">
        <v>0</v>
      </c>
      <c r="G44" s="552">
        <v>0</v>
      </c>
      <c r="J44" s="282"/>
      <c r="K44" s="282"/>
      <c r="L44" s="282"/>
      <c r="M44" s="282"/>
    </row>
    <row r="45" spans="2:14" ht="15.75" thickBot="1">
      <c r="B45" s="511" t="s">
        <v>108</v>
      </c>
      <c r="C45" s="174"/>
      <c r="D45" s="288">
        <v>71505</v>
      </c>
      <c r="E45" s="558">
        <v>100</v>
      </c>
      <c r="F45" s="288">
        <v>6388813923.1400003</v>
      </c>
      <c r="G45" s="557">
        <v>100</v>
      </c>
      <c r="I45" s="545"/>
      <c r="J45" s="282"/>
      <c r="K45" s="282"/>
      <c r="L45" s="282"/>
      <c r="M45" s="282"/>
    </row>
    <row r="46" spans="2:14" ht="12.75" customHeight="1">
      <c r="B46" s="654" t="s">
        <v>577</v>
      </c>
      <c r="C46" s="654"/>
      <c r="D46" s="654"/>
      <c r="E46" s="654"/>
      <c r="F46" s="654"/>
      <c r="G46" s="654"/>
      <c r="J46" s="282"/>
      <c r="K46" s="282"/>
      <c r="L46" s="282"/>
      <c r="M46" s="282"/>
    </row>
    <row r="47" spans="2:14" ht="15">
      <c r="J47" s="282"/>
      <c r="K47" s="282"/>
      <c r="L47" s="282"/>
      <c r="M47" s="282"/>
    </row>
    <row r="48" spans="2:14" ht="15.75" thickBot="1">
      <c r="J48" s="282"/>
      <c r="K48" s="282"/>
      <c r="L48" s="282"/>
      <c r="M48" s="282"/>
    </row>
    <row r="49" spans="2:13" ht="15">
      <c r="B49" s="648" t="s">
        <v>182</v>
      </c>
      <c r="C49" s="649"/>
      <c r="D49" s="183" t="s">
        <v>90</v>
      </c>
      <c r="E49" s="183" t="s">
        <v>126</v>
      </c>
      <c r="F49" s="509" t="s">
        <v>127</v>
      </c>
      <c r="G49" s="183" t="s">
        <v>126</v>
      </c>
      <c r="J49" s="282"/>
      <c r="K49" s="282"/>
      <c r="L49" s="282"/>
      <c r="M49" s="282"/>
    </row>
    <row r="50" spans="2:13" ht="15.75" thickBot="1">
      <c r="B50" s="650"/>
      <c r="C50" s="651"/>
      <c r="D50" s="212" t="s">
        <v>130</v>
      </c>
      <c r="E50" s="212" t="s">
        <v>131</v>
      </c>
      <c r="F50" s="210" t="s">
        <v>111</v>
      </c>
      <c r="G50" s="212" t="s">
        <v>132</v>
      </c>
      <c r="J50" s="282"/>
      <c r="K50" s="282"/>
      <c r="L50" s="282"/>
      <c r="M50" s="282"/>
    </row>
    <row r="51" spans="2:13" ht="15">
      <c r="B51" s="513" t="s">
        <v>183</v>
      </c>
      <c r="C51" s="262"/>
      <c r="D51" s="554">
        <v>2611</v>
      </c>
      <c r="E51" s="552">
        <v>3.6514929025942244</v>
      </c>
      <c r="F51" s="554">
        <v>225475722.17000026</v>
      </c>
      <c r="G51" s="552">
        <v>3.5292266277052962</v>
      </c>
      <c r="J51" s="282"/>
      <c r="K51" s="282"/>
      <c r="L51" s="282"/>
      <c r="M51" s="282"/>
    </row>
    <row r="52" spans="2:13" ht="15">
      <c r="B52" s="513" t="s">
        <v>184</v>
      </c>
      <c r="C52" s="262"/>
      <c r="D52" s="554">
        <v>3999</v>
      </c>
      <c r="E52" s="552">
        <v>5.5926159009859449</v>
      </c>
      <c r="F52" s="554">
        <v>302298446.7999987</v>
      </c>
      <c r="G52" s="552">
        <v>4.7316833834381553</v>
      </c>
      <c r="J52" s="282"/>
      <c r="K52" s="282"/>
      <c r="L52" s="282"/>
      <c r="M52" s="282"/>
    </row>
    <row r="53" spans="2:13" ht="15">
      <c r="B53" s="513" t="s">
        <v>185</v>
      </c>
      <c r="C53" s="262"/>
      <c r="D53" s="554">
        <v>11048</v>
      </c>
      <c r="E53" s="552">
        <v>15.450667785469546</v>
      </c>
      <c r="F53" s="554">
        <v>1339376200.1099975</v>
      </c>
      <c r="G53" s="552">
        <v>20.964395210491833</v>
      </c>
      <c r="J53" s="282"/>
      <c r="K53" s="282"/>
      <c r="L53" s="282"/>
      <c r="M53" s="282"/>
    </row>
    <row r="54" spans="2:13" ht="15">
      <c r="B54" s="513" t="s">
        <v>186</v>
      </c>
      <c r="C54" s="262"/>
      <c r="D54" s="554">
        <v>2974</v>
      </c>
      <c r="E54" s="552">
        <v>4.159149709810503</v>
      </c>
      <c r="F54" s="554">
        <v>185439713.47999993</v>
      </c>
      <c r="G54" s="552">
        <v>2.9025687038457253</v>
      </c>
      <c r="J54" s="282"/>
      <c r="K54" s="282"/>
      <c r="L54" s="282"/>
      <c r="M54" s="282"/>
    </row>
    <row r="55" spans="2:13" ht="15">
      <c r="B55" s="513" t="s">
        <v>187</v>
      </c>
      <c r="C55" s="262"/>
      <c r="D55" s="554">
        <v>8875</v>
      </c>
      <c r="E55" s="552">
        <v>12.41171946017761</v>
      </c>
      <c r="F55" s="554">
        <v>626141089.40999973</v>
      </c>
      <c r="G55" s="552">
        <v>9.8005842233429981</v>
      </c>
      <c r="J55" s="282"/>
      <c r="K55" s="282"/>
      <c r="L55" s="282"/>
      <c r="M55" s="282"/>
    </row>
    <row r="56" spans="2:13" ht="15">
      <c r="B56" s="513" t="s">
        <v>188</v>
      </c>
      <c r="C56" s="262"/>
      <c r="D56" s="554">
        <v>5349</v>
      </c>
      <c r="E56" s="552">
        <v>7.4805957625340884</v>
      </c>
      <c r="F56" s="554">
        <v>342800580.42999947</v>
      </c>
      <c r="G56" s="552">
        <v>5.3656372615328642</v>
      </c>
      <c r="J56" s="282"/>
      <c r="K56" s="282"/>
      <c r="L56" s="282"/>
      <c r="M56" s="282"/>
    </row>
    <row r="57" spans="2:13" ht="15">
      <c r="B57" s="513" t="s">
        <v>189</v>
      </c>
      <c r="C57" s="262"/>
      <c r="D57" s="554">
        <v>17674</v>
      </c>
      <c r="E57" s="552">
        <v>24.717152646668065</v>
      </c>
      <c r="F57" s="554">
        <v>1890214096.4400001</v>
      </c>
      <c r="G57" s="552">
        <v>29.586306929267863</v>
      </c>
      <c r="J57" s="282"/>
      <c r="K57" s="282"/>
      <c r="L57" s="282"/>
      <c r="M57" s="282"/>
    </row>
    <row r="58" spans="2:13" ht="15">
      <c r="B58" s="513" t="s">
        <v>190</v>
      </c>
      <c r="C58" s="262"/>
      <c r="D58" s="554">
        <v>5795</v>
      </c>
      <c r="E58" s="552">
        <v>8.1043283686455503</v>
      </c>
      <c r="F58" s="554">
        <v>547378969.08999825</v>
      </c>
      <c r="G58" s="552">
        <v>8.567771352792354</v>
      </c>
      <c r="J58" s="282"/>
      <c r="K58" s="282"/>
      <c r="L58" s="282"/>
      <c r="M58" s="282"/>
    </row>
    <row r="59" spans="2:13" ht="15">
      <c r="B59" s="513" t="s">
        <v>191</v>
      </c>
      <c r="C59" s="262"/>
      <c r="D59" s="554">
        <v>3698</v>
      </c>
      <c r="E59" s="552">
        <v>5.1716663170407662</v>
      </c>
      <c r="F59" s="554">
        <v>263124395.51000011</v>
      </c>
      <c r="G59" s="552">
        <v>4.1185171250171368</v>
      </c>
      <c r="J59" s="282"/>
      <c r="K59" s="282"/>
      <c r="L59" s="282"/>
      <c r="M59" s="282"/>
    </row>
    <row r="60" spans="2:13" ht="15">
      <c r="B60" s="513" t="s">
        <v>192</v>
      </c>
      <c r="C60" s="262"/>
      <c r="D60" s="554">
        <v>4685</v>
      </c>
      <c r="E60" s="552">
        <v>6.5519893713726312</v>
      </c>
      <c r="F60" s="554">
        <v>346215453.12000018</v>
      </c>
      <c r="G60" s="552">
        <v>5.4190880699471178</v>
      </c>
      <c r="J60" s="282"/>
      <c r="K60" s="282"/>
      <c r="L60" s="282"/>
      <c r="M60" s="282"/>
    </row>
    <row r="61" spans="2:13" ht="15">
      <c r="B61" s="513" t="s">
        <v>193</v>
      </c>
      <c r="C61" s="262"/>
      <c r="D61" s="554">
        <v>4797</v>
      </c>
      <c r="E61" s="552">
        <v>6.7086217747010695</v>
      </c>
      <c r="F61" s="554">
        <v>320349256.58000004</v>
      </c>
      <c r="G61" s="552">
        <v>5.0142211126185607</v>
      </c>
      <c r="J61" s="282"/>
      <c r="K61" s="282"/>
      <c r="L61" s="282"/>
      <c r="M61" s="282"/>
    </row>
    <row r="62" spans="2:13" ht="15.75" thickBot="1">
      <c r="B62" s="513" t="s">
        <v>141</v>
      </c>
      <c r="C62" s="262"/>
      <c r="D62" s="555">
        <v>0</v>
      </c>
      <c r="E62" s="552">
        <v>0</v>
      </c>
      <c r="F62" s="555">
        <v>0</v>
      </c>
      <c r="G62" s="552">
        <v>0</v>
      </c>
      <c r="J62" s="282"/>
      <c r="K62" s="282"/>
      <c r="L62" s="282"/>
      <c r="M62" s="282"/>
    </row>
    <row r="63" spans="2:13" ht="15.75" thickBot="1">
      <c r="B63" s="511" t="s">
        <v>108</v>
      </c>
      <c r="C63" s="259"/>
      <c r="D63" s="570">
        <v>71505</v>
      </c>
      <c r="E63" s="571">
        <v>100</v>
      </c>
      <c r="F63" s="570">
        <v>6388813923.1399946</v>
      </c>
      <c r="G63" s="571">
        <v>100.00000000000014</v>
      </c>
      <c r="J63" s="282"/>
      <c r="K63" s="282"/>
      <c r="L63" s="282"/>
      <c r="M63" s="282"/>
    </row>
    <row r="64" spans="2:13" ht="15">
      <c r="J64" s="282"/>
      <c r="K64" s="282"/>
      <c r="L64" s="282"/>
      <c r="M64" s="282"/>
    </row>
    <row r="65" spans="10:13" ht="15">
      <c r="J65" s="282"/>
      <c r="K65" s="282"/>
      <c r="L65" s="282"/>
      <c r="M65" s="282"/>
    </row>
    <row r="66" spans="10:13" ht="15">
      <c r="J66" s="282"/>
      <c r="K66" s="282"/>
      <c r="L66" s="282"/>
      <c r="M66" s="282"/>
    </row>
    <row r="67" spans="10:13" ht="15">
      <c r="J67" s="282"/>
      <c r="K67" s="282"/>
      <c r="L67" s="282"/>
      <c r="M67" s="282"/>
    </row>
    <row r="68" spans="10:13" ht="15">
      <c r="J68" s="282"/>
      <c r="K68" s="282"/>
      <c r="L68" s="282"/>
      <c r="M68" s="282"/>
    </row>
    <row r="69" spans="10:13" ht="15">
      <c r="J69" s="282"/>
      <c r="K69" s="282"/>
      <c r="L69" s="282"/>
      <c r="M69" s="282"/>
    </row>
    <row r="70" spans="10:13" ht="15">
      <c r="J70" s="282"/>
      <c r="K70" s="282"/>
      <c r="L70" s="282"/>
      <c r="M70" s="282"/>
    </row>
    <row r="71" spans="10:13" ht="15">
      <c r="J71" s="282"/>
      <c r="K71" s="282"/>
      <c r="L71" s="282"/>
      <c r="M71" s="282"/>
    </row>
    <row r="72" spans="10:13" ht="15">
      <c r="J72" s="282"/>
      <c r="K72" s="282"/>
      <c r="L72" s="282"/>
      <c r="M72" s="282"/>
    </row>
    <row r="73" spans="10:13" ht="15">
      <c r="J73" s="282"/>
      <c r="K73" s="282"/>
      <c r="L73" s="282"/>
      <c r="M73" s="282"/>
    </row>
    <row r="74" spans="10:13" ht="15">
      <c r="J74" s="282"/>
      <c r="K74" s="282"/>
      <c r="L74" s="282"/>
      <c r="M74" s="282"/>
    </row>
    <row r="75" spans="10:13" ht="15">
      <c r="J75" s="282"/>
      <c r="K75" s="282"/>
      <c r="L75" s="282"/>
      <c r="M75" s="282"/>
    </row>
    <row r="76" spans="10:13" ht="15">
      <c r="J76" s="282"/>
      <c r="K76" s="282"/>
      <c r="L76" s="282"/>
      <c r="M76" s="282"/>
    </row>
    <row r="77" spans="10:13" ht="15">
      <c r="J77" s="282"/>
      <c r="K77" s="282"/>
      <c r="L77" s="282"/>
      <c r="M77" s="282"/>
    </row>
    <row r="78" spans="10:13" ht="15">
      <c r="J78" s="282"/>
      <c r="K78" s="282"/>
      <c r="L78" s="282"/>
      <c r="M78" s="282"/>
    </row>
    <row r="79" spans="10:13" ht="15">
      <c r="J79" s="282"/>
      <c r="K79" s="282"/>
      <c r="L79" s="282"/>
      <c r="M79" s="282"/>
    </row>
    <row r="80" spans="10:13" ht="15">
      <c r="J80" s="282"/>
      <c r="K80" s="282"/>
      <c r="L80" s="282"/>
      <c r="M80" s="282"/>
    </row>
    <row r="81" spans="10:13" ht="15">
      <c r="J81" s="282"/>
      <c r="K81" s="282"/>
      <c r="L81" s="282"/>
      <c r="M81" s="282"/>
    </row>
    <row r="82" spans="10:13" ht="15">
      <c r="J82" s="282"/>
      <c r="K82" s="282"/>
      <c r="L82" s="282"/>
      <c r="M82" s="282"/>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3" orientation="landscape" r:id="rId1"/>
  <headerFooter scaleWithDoc="0">
    <oddHeader>&amp;CHolmes Master Trust Investor Report - May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4"/>
  <sheetViews>
    <sheetView showRuler="0" view="pageLayout" zoomScale="70" zoomScaleNormal="85" zoomScaleSheetLayoutView="85" zoomScalePageLayoutView="70" workbookViewId="0">
      <selection activeCell="B23" sqref="B23:Q23"/>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8" customWidth="1"/>
    <col min="9" max="9" width="16.7109375" style="58" customWidth="1"/>
    <col min="10" max="10" width="17.28515625" style="58" customWidth="1"/>
    <col min="11" max="11" width="20.42578125" style="58" bestFit="1" customWidth="1"/>
    <col min="12" max="12" width="23.42578125" style="58" customWidth="1"/>
    <col min="13" max="13" width="1.7109375" style="19" customWidth="1"/>
    <col min="14" max="16384" width="9.140625" style="8"/>
  </cols>
  <sheetData>
    <row r="1" spans="2:12" ht="13.5" thickBot="1"/>
    <row r="2" spans="2:12">
      <c r="B2" s="183" t="s">
        <v>194</v>
      </c>
      <c r="C2" s="510" t="s">
        <v>90</v>
      </c>
      <c r="D2" s="183" t="s">
        <v>126</v>
      </c>
      <c r="E2" s="509" t="s">
        <v>127</v>
      </c>
      <c r="F2" s="183" t="s">
        <v>126</v>
      </c>
      <c r="H2" s="509" t="s">
        <v>195</v>
      </c>
      <c r="I2" s="183" t="s">
        <v>90</v>
      </c>
      <c r="J2" s="183" t="s">
        <v>126</v>
      </c>
      <c r="K2" s="509" t="s">
        <v>127</v>
      </c>
      <c r="L2" s="183" t="s">
        <v>126</v>
      </c>
    </row>
    <row r="3" spans="2:12" ht="13.5" thickBot="1">
      <c r="B3" s="212"/>
      <c r="C3" s="232" t="s">
        <v>130</v>
      </c>
      <c r="D3" s="212" t="s">
        <v>131</v>
      </c>
      <c r="E3" s="210" t="s">
        <v>111</v>
      </c>
      <c r="F3" s="212" t="s">
        <v>132</v>
      </c>
      <c r="H3" s="289" t="s">
        <v>196</v>
      </c>
      <c r="I3" s="212" t="s">
        <v>130</v>
      </c>
      <c r="J3" s="212" t="s">
        <v>131</v>
      </c>
      <c r="K3" s="210" t="s">
        <v>111</v>
      </c>
      <c r="L3" s="212" t="s">
        <v>132</v>
      </c>
    </row>
    <row r="4" spans="2:12">
      <c r="B4" s="290" t="s">
        <v>197</v>
      </c>
      <c r="C4" s="539">
        <v>14544</v>
      </c>
      <c r="D4" s="576">
        <v>20.339836375078665</v>
      </c>
      <c r="E4" s="539">
        <v>749032730.76999998</v>
      </c>
      <c r="F4" s="534">
        <v>11.72</v>
      </c>
      <c r="H4" s="512" t="s">
        <v>198</v>
      </c>
      <c r="I4" s="539">
        <v>28569</v>
      </c>
      <c r="J4" s="541">
        <v>39.953849381162158</v>
      </c>
      <c r="K4" s="539">
        <v>933699082.09000003</v>
      </c>
      <c r="L4" s="541">
        <v>14.614591899572837</v>
      </c>
    </row>
    <row r="5" spans="2:12">
      <c r="B5" s="218" t="s">
        <v>199</v>
      </c>
      <c r="C5" s="539">
        <v>19369</v>
      </c>
      <c r="D5" s="576">
        <v>27.087616250611845</v>
      </c>
      <c r="E5" s="539">
        <v>1401968991.3199999</v>
      </c>
      <c r="F5" s="534">
        <v>21.94</v>
      </c>
      <c r="H5" s="513" t="s">
        <v>200</v>
      </c>
      <c r="I5" s="539">
        <v>22855</v>
      </c>
      <c r="J5" s="541">
        <v>31.962799804209496</v>
      </c>
      <c r="K5" s="539">
        <v>2212597342.3699999</v>
      </c>
      <c r="L5" s="541">
        <v>34.632364770494739</v>
      </c>
    </row>
    <row r="6" spans="2:12">
      <c r="B6" s="218" t="s">
        <v>201</v>
      </c>
      <c r="C6" s="539">
        <v>21121</v>
      </c>
      <c r="D6" s="576">
        <v>29.537794559820991</v>
      </c>
      <c r="E6" s="539">
        <v>2129212677.46</v>
      </c>
      <c r="F6" s="534">
        <v>33.33</v>
      </c>
      <c r="H6" s="513" t="s">
        <v>202</v>
      </c>
      <c r="I6" s="539">
        <v>16805</v>
      </c>
      <c r="J6" s="541">
        <v>23.501853017271522</v>
      </c>
      <c r="K6" s="539">
        <v>2641832022.3600001</v>
      </c>
      <c r="L6" s="541">
        <v>41.350899464944533</v>
      </c>
    </row>
    <row r="7" spans="2:12">
      <c r="B7" s="218" t="s">
        <v>203</v>
      </c>
      <c r="C7" s="539">
        <v>13227</v>
      </c>
      <c r="D7" s="576">
        <v>18.498007132368365</v>
      </c>
      <c r="E7" s="539">
        <v>1696390614.27</v>
      </c>
      <c r="F7" s="534">
        <v>26.55</v>
      </c>
      <c r="H7" s="513" t="s">
        <v>204</v>
      </c>
      <c r="I7" s="539">
        <v>1977</v>
      </c>
      <c r="J7" s="541">
        <v>2.7648416194671701</v>
      </c>
      <c r="K7" s="539">
        <v>363276545.75</v>
      </c>
      <c r="L7" s="541">
        <v>5.686134392398384</v>
      </c>
    </row>
    <row r="8" spans="2:12">
      <c r="B8" s="218" t="s">
        <v>205</v>
      </c>
      <c r="C8" s="539">
        <v>2650</v>
      </c>
      <c r="D8" s="576">
        <v>3.7060345430389483</v>
      </c>
      <c r="E8" s="539">
        <v>333558563.45999998</v>
      </c>
      <c r="F8" s="534">
        <v>5.22</v>
      </c>
      <c r="H8" s="513" t="s">
        <v>206</v>
      </c>
      <c r="I8" s="539">
        <v>1076</v>
      </c>
      <c r="J8" s="541">
        <v>1.5047898748339277</v>
      </c>
      <c r="K8" s="539">
        <v>199577470.41</v>
      </c>
      <c r="L8" s="541">
        <v>3.123857930611178</v>
      </c>
    </row>
    <row r="9" spans="2:12">
      <c r="B9" s="218" t="s">
        <v>207</v>
      </c>
      <c r="C9" s="539">
        <v>367</v>
      </c>
      <c r="D9" s="576">
        <v>0.51325082162086566</v>
      </c>
      <c r="E9" s="539">
        <v>49333760.340000004</v>
      </c>
      <c r="F9" s="534">
        <v>0.77</v>
      </c>
      <c r="H9" s="513" t="s">
        <v>208</v>
      </c>
      <c r="I9" s="539">
        <v>208</v>
      </c>
      <c r="J9" s="541">
        <v>0.29088874903852879</v>
      </c>
      <c r="K9" s="539">
        <v>34802386.859999999</v>
      </c>
      <c r="L9" s="541">
        <v>0.54473940356827899</v>
      </c>
    </row>
    <row r="10" spans="2:12">
      <c r="B10" s="218" t="s">
        <v>209</v>
      </c>
      <c r="C10" s="539">
        <v>227</v>
      </c>
      <c r="D10" s="576">
        <v>0.31746031746031744</v>
      </c>
      <c r="E10" s="539">
        <v>29316585.52</v>
      </c>
      <c r="F10" s="534">
        <v>0.46</v>
      </c>
      <c r="H10" s="513" t="s">
        <v>210</v>
      </c>
      <c r="I10" s="539">
        <v>6</v>
      </c>
      <c r="J10" s="541">
        <v>8.391021606880638E-3</v>
      </c>
      <c r="K10" s="539">
        <v>1149910.99</v>
      </c>
      <c r="L10" s="541">
        <v>1.7998817993979659E-2</v>
      </c>
    </row>
    <row r="11" spans="2:12">
      <c r="B11" s="218" t="s">
        <v>211</v>
      </c>
      <c r="C11" s="539">
        <v>0</v>
      </c>
      <c r="D11" s="576">
        <v>0</v>
      </c>
      <c r="E11" s="539">
        <v>0</v>
      </c>
      <c r="F11" s="291">
        <v>0</v>
      </c>
      <c r="H11" s="513" t="s">
        <v>212</v>
      </c>
      <c r="I11" s="539">
        <v>8</v>
      </c>
      <c r="J11" s="541">
        <v>1.1188028809174183E-2</v>
      </c>
      <c r="K11" s="539">
        <v>1847718.43</v>
      </c>
      <c r="L11" s="541">
        <v>2.8921149562795154E-2</v>
      </c>
    </row>
    <row r="12" spans="2:12" ht="13.5" thickBot="1">
      <c r="B12" s="218" t="s">
        <v>213</v>
      </c>
      <c r="C12" s="539">
        <v>0</v>
      </c>
      <c r="D12" s="576">
        <v>0</v>
      </c>
      <c r="E12" s="539">
        <v>0</v>
      </c>
      <c r="F12" s="291">
        <v>0</v>
      </c>
      <c r="H12" s="513" t="s">
        <v>141</v>
      </c>
      <c r="I12" s="539">
        <v>1</v>
      </c>
      <c r="J12" s="541">
        <v>1.3985036011467729E-3</v>
      </c>
      <c r="K12" s="539">
        <v>31443.88</v>
      </c>
      <c r="L12" s="541">
        <v>4.9217085328016311E-4</v>
      </c>
    </row>
    <row r="13" spans="2:12" ht="13.5" thickBot="1">
      <c r="B13" s="218" t="s">
        <v>214</v>
      </c>
      <c r="C13" s="539">
        <v>0</v>
      </c>
      <c r="D13" s="576">
        <v>0</v>
      </c>
      <c r="E13" s="539">
        <v>0</v>
      </c>
      <c r="F13" s="291">
        <v>0</v>
      </c>
      <c r="H13" s="511" t="s">
        <v>108</v>
      </c>
      <c r="I13" s="292">
        <v>71505</v>
      </c>
      <c r="J13" s="579">
        <v>100</v>
      </c>
      <c r="K13" s="292">
        <v>6388813923.1399994</v>
      </c>
      <c r="L13" s="579">
        <v>100</v>
      </c>
    </row>
    <row r="14" spans="2:12" ht="13.5" customHeight="1" thickBot="1">
      <c r="B14" s="242" t="s">
        <v>141</v>
      </c>
      <c r="C14" s="539">
        <v>0</v>
      </c>
      <c r="D14" s="576">
        <v>0</v>
      </c>
      <c r="E14" s="539">
        <v>0</v>
      </c>
      <c r="F14" s="291">
        <v>0</v>
      </c>
      <c r="H14" s="673" t="s">
        <v>578</v>
      </c>
      <c r="I14" s="674"/>
      <c r="J14" s="674"/>
      <c r="K14" s="674"/>
      <c r="L14" s="674"/>
    </row>
    <row r="15" spans="2:12" ht="13.5" thickBot="1">
      <c r="B15" s="242" t="s">
        <v>108</v>
      </c>
      <c r="C15" s="293">
        <v>71505</v>
      </c>
      <c r="D15" s="577">
        <v>100</v>
      </c>
      <c r="E15" s="293">
        <v>6388813923.1400003</v>
      </c>
      <c r="F15" s="577">
        <v>100</v>
      </c>
      <c r="H15" s="675"/>
      <c r="I15" s="675"/>
      <c r="J15" s="675"/>
      <c r="K15" s="675"/>
      <c r="L15" s="675"/>
    </row>
    <row r="16" spans="2:12" ht="13.5" customHeight="1" thickBot="1">
      <c r="B16" s="676" t="s">
        <v>586</v>
      </c>
      <c r="C16" s="676"/>
      <c r="D16" s="676"/>
      <c r="E16" s="676"/>
      <c r="F16" s="676"/>
      <c r="H16" s="8"/>
      <c r="I16" s="8"/>
      <c r="J16" s="8"/>
      <c r="K16" s="8"/>
      <c r="L16" s="8"/>
    </row>
    <row r="17" spans="2:12">
      <c r="B17" s="677"/>
      <c r="C17" s="677"/>
      <c r="D17" s="677"/>
      <c r="E17" s="677"/>
      <c r="F17" s="677"/>
      <c r="H17" s="183" t="s">
        <v>215</v>
      </c>
      <c r="I17" s="183" t="s">
        <v>90</v>
      </c>
      <c r="J17" s="183" t="s">
        <v>126</v>
      </c>
      <c r="K17" s="509" t="s">
        <v>127</v>
      </c>
      <c r="L17" s="183" t="s">
        <v>126</v>
      </c>
    </row>
    <row r="18" spans="2:12" ht="13.5" thickBot="1">
      <c r="H18" s="212" t="s">
        <v>216</v>
      </c>
      <c r="I18" s="212" t="s">
        <v>130</v>
      </c>
      <c r="J18" s="212" t="s">
        <v>131</v>
      </c>
      <c r="K18" s="210" t="s">
        <v>111</v>
      </c>
      <c r="L18" s="212" t="s">
        <v>132</v>
      </c>
    </row>
    <row r="19" spans="2:12">
      <c r="B19" s="183" t="s">
        <v>217</v>
      </c>
      <c r="C19" s="510" t="s">
        <v>90</v>
      </c>
      <c r="D19" s="183" t="s">
        <v>126</v>
      </c>
      <c r="E19" s="509" t="s">
        <v>127</v>
      </c>
      <c r="F19" s="183" t="s">
        <v>126</v>
      </c>
      <c r="H19" s="512" t="s">
        <v>198</v>
      </c>
      <c r="I19" s="539">
        <v>19959</v>
      </c>
      <c r="J19" s="541">
        <v>27.91273337528844</v>
      </c>
      <c r="K19" s="539">
        <v>491831564.26999998</v>
      </c>
      <c r="L19" s="541">
        <v>7.6983235102310292</v>
      </c>
    </row>
    <row r="20" spans="2:12" ht="13.5" thickBot="1">
      <c r="B20" s="212"/>
      <c r="C20" s="232" t="s">
        <v>130</v>
      </c>
      <c r="D20" s="212" t="s">
        <v>131</v>
      </c>
      <c r="E20" s="210" t="s">
        <v>111</v>
      </c>
      <c r="F20" s="212" t="s">
        <v>132</v>
      </c>
      <c r="H20" s="513" t="s">
        <v>200</v>
      </c>
      <c r="I20" s="539">
        <v>19698</v>
      </c>
      <c r="J20" s="541">
        <v>27.547723935389136</v>
      </c>
      <c r="K20" s="539">
        <v>1446777767.73</v>
      </c>
      <c r="L20" s="541">
        <v>22.645482950909486</v>
      </c>
    </row>
    <row r="21" spans="2:12">
      <c r="B21" s="218" t="s">
        <v>218</v>
      </c>
      <c r="C21" s="539">
        <v>0</v>
      </c>
      <c r="D21" s="541">
        <v>0</v>
      </c>
      <c r="E21" s="539">
        <v>0</v>
      </c>
      <c r="F21" s="541">
        <f>E21/$E$52*100</f>
        <v>0</v>
      </c>
      <c r="H21" s="513" t="s">
        <v>202</v>
      </c>
      <c r="I21" s="539">
        <v>19185</v>
      </c>
      <c r="J21" s="541">
        <v>26.830291588000836</v>
      </c>
      <c r="K21" s="539">
        <v>2439500002.25</v>
      </c>
      <c r="L21" s="541">
        <v>38.183926337473054</v>
      </c>
    </row>
    <row r="22" spans="2:12">
      <c r="B22" s="218" t="s">
        <v>219</v>
      </c>
      <c r="C22" s="539">
        <v>0</v>
      </c>
      <c r="D22" s="541">
        <v>0</v>
      </c>
      <c r="E22" s="539">
        <v>0</v>
      </c>
      <c r="F22" s="541">
        <f t="shared" ref="F22:F51" si="0">E22/$E$52*100</f>
        <v>0</v>
      </c>
      <c r="H22" s="513" t="s">
        <v>204</v>
      </c>
      <c r="I22" s="539">
        <v>3826</v>
      </c>
      <c r="J22" s="541">
        <v>5.3506747779875532</v>
      </c>
      <c r="K22" s="539">
        <v>611920594.05999994</v>
      </c>
      <c r="L22" s="541">
        <v>9.5779999452425884</v>
      </c>
    </row>
    <row r="23" spans="2:12">
      <c r="B23" s="218" t="s">
        <v>220</v>
      </c>
      <c r="C23" s="539">
        <v>0</v>
      </c>
      <c r="D23" s="541">
        <v>0</v>
      </c>
      <c r="E23" s="539">
        <v>0</v>
      </c>
      <c r="F23" s="541">
        <f t="shared" si="0"/>
        <v>0</v>
      </c>
      <c r="H23" s="513" t="s">
        <v>206</v>
      </c>
      <c r="I23" s="539">
        <v>2643</v>
      </c>
      <c r="J23" s="541">
        <v>3.696245017830921</v>
      </c>
      <c r="K23" s="539">
        <v>441739934.24000001</v>
      </c>
      <c r="L23" s="541">
        <v>6.9142714055270522</v>
      </c>
    </row>
    <row r="24" spans="2:12">
      <c r="B24" s="218" t="s">
        <v>221</v>
      </c>
      <c r="C24" s="539">
        <v>0</v>
      </c>
      <c r="D24" s="541">
        <v>0</v>
      </c>
      <c r="E24" s="539">
        <v>0</v>
      </c>
      <c r="F24" s="541">
        <f t="shared" si="0"/>
        <v>0</v>
      </c>
      <c r="H24" s="513" t="s">
        <v>208</v>
      </c>
      <c r="I24" s="539">
        <v>2697</v>
      </c>
      <c r="J24" s="541">
        <v>3.771764212292847</v>
      </c>
      <c r="K24" s="539">
        <v>465835796.49000001</v>
      </c>
      <c r="L24" s="541">
        <v>7.291428457522664</v>
      </c>
    </row>
    <row r="25" spans="2:12">
      <c r="B25" s="218" t="s">
        <v>222</v>
      </c>
      <c r="C25" s="539">
        <v>0</v>
      </c>
      <c r="D25" s="541">
        <v>0</v>
      </c>
      <c r="E25" s="539">
        <v>0</v>
      </c>
      <c r="F25" s="541">
        <f t="shared" si="0"/>
        <v>0</v>
      </c>
      <c r="H25" s="513" t="s">
        <v>210</v>
      </c>
      <c r="I25" s="539">
        <v>1792</v>
      </c>
      <c r="J25" s="541">
        <v>2.5061184532550169</v>
      </c>
      <c r="K25" s="539">
        <v>299660564.43000001</v>
      </c>
      <c r="L25" s="541">
        <v>4.690394305344264</v>
      </c>
    </row>
    <row r="26" spans="2:12" ht="13.5" customHeight="1">
      <c r="B26" s="218" t="s">
        <v>223</v>
      </c>
      <c r="C26" s="539">
        <v>0</v>
      </c>
      <c r="D26" s="541">
        <v>0</v>
      </c>
      <c r="E26" s="539">
        <v>0</v>
      </c>
      <c r="F26" s="541">
        <f t="shared" si="0"/>
        <v>0</v>
      </c>
      <c r="H26" s="513" t="s">
        <v>212</v>
      </c>
      <c r="I26" s="539">
        <v>1651</v>
      </c>
      <c r="J26" s="541">
        <v>2.3089294454933222</v>
      </c>
      <c r="K26" s="539">
        <v>189584068.28</v>
      </c>
      <c r="L26" s="541">
        <v>2.9674376270896694</v>
      </c>
    </row>
    <row r="27" spans="2:12" ht="13.5" thickBot="1">
      <c r="B27" s="218" t="s">
        <v>224</v>
      </c>
      <c r="C27" s="539">
        <v>0</v>
      </c>
      <c r="D27" s="541">
        <v>0</v>
      </c>
      <c r="E27" s="539">
        <v>0</v>
      </c>
      <c r="F27" s="541">
        <f t="shared" si="0"/>
        <v>0</v>
      </c>
      <c r="H27" s="513" t="s">
        <v>141</v>
      </c>
      <c r="I27" s="539">
        <v>54</v>
      </c>
      <c r="J27" s="541">
        <v>7.5519194461925732E-2</v>
      </c>
      <c r="K27" s="539">
        <v>1963631.39</v>
      </c>
      <c r="L27" s="541">
        <v>3.0735460660198829E-2</v>
      </c>
    </row>
    <row r="28" spans="2:12" ht="13.5" thickBot="1">
      <c r="B28" s="218" t="s">
        <v>225</v>
      </c>
      <c r="C28" s="539">
        <v>1501</v>
      </c>
      <c r="D28" s="541">
        <v>2.0991539053213062</v>
      </c>
      <c r="E28" s="539">
        <v>144425001.78999999</v>
      </c>
      <c r="F28" s="541">
        <f t="shared" si="0"/>
        <v>2.2605917706712204</v>
      </c>
      <c r="H28" s="511" t="s">
        <v>108</v>
      </c>
      <c r="I28" s="294">
        <v>71505</v>
      </c>
      <c r="J28" s="579">
        <v>100</v>
      </c>
      <c r="K28" s="294">
        <v>6388813923.1399994</v>
      </c>
      <c r="L28" s="579">
        <v>100</v>
      </c>
    </row>
    <row r="29" spans="2:12" ht="12.75" customHeight="1">
      <c r="B29" s="218" t="s">
        <v>226</v>
      </c>
      <c r="C29" s="539">
        <v>949</v>
      </c>
      <c r="D29" s="541">
        <v>1.3271799174882875</v>
      </c>
      <c r="E29" s="539">
        <v>107026396.43000001</v>
      </c>
      <c r="F29" s="541">
        <f t="shared" si="0"/>
        <v>1.6752154268001944</v>
      </c>
      <c r="H29" s="673" t="s">
        <v>579</v>
      </c>
      <c r="I29" s="673"/>
      <c r="J29" s="673"/>
      <c r="K29" s="673"/>
      <c r="L29" s="673"/>
    </row>
    <row r="30" spans="2:12">
      <c r="B30" s="218" t="s">
        <v>227</v>
      </c>
      <c r="C30" s="539">
        <v>1027</v>
      </c>
      <c r="D30" s="541">
        <v>1.4362631983777359</v>
      </c>
      <c r="E30" s="539">
        <v>112989194.31999999</v>
      </c>
      <c r="F30" s="541">
        <f t="shared" si="0"/>
        <v>1.7685472715171457</v>
      </c>
      <c r="H30" s="678"/>
      <c r="I30" s="678"/>
      <c r="J30" s="678"/>
      <c r="K30" s="678"/>
      <c r="L30" s="678"/>
    </row>
    <row r="31" spans="2:12" ht="13.5" thickBot="1">
      <c r="B31" s="218" t="s">
        <v>228</v>
      </c>
      <c r="C31" s="539">
        <v>1400</v>
      </c>
      <c r="D31" s="541">
        <v>1.957905041605482</v>
      </c>
      <c r="E31" s="539">
        <v>145489272.00999999</v>
      </c>
      <c r="F31" s="541">
        <f t="shared" si="0"/>
        <v>2.2772501087102306</v>
      </c>
      <c r="H31" s="8"/>
      <c r="I31" s="8"/>
      <c r="J31" s="8"/>
      <c r="K31" s="8"/>
      <c r="L31" s="8"/>
    </row>
    <row r="32" spans="2:12">
      <c r="B32" s="218" t="s">
        <v>229</v>
      </c>
      <c r="C32" s="539">
        <v>1475</v>
      </c>
      <c r="D32" s="541">
        <v>2.06279281169149</v>
      </c>
      <c r="E32" s="539">
        <v>156873760.03999999</v>
      </c>
      <c r="F32" s="541">
        <f t="shared" si="0"/>
        <v>2.4554441861549638</v>
      </c>
      <c r="H32" s="183" t="s">
        <v>230</v>
      </c>
      <c r="I32" s="183" t="s">
        <v>90</v>
      </c>
      <c r="J32" s="183" t="s">
        <v>126</v>
      </c>
      <c r="K32" s="509" t="s">
        <v>127</v>
      </c>
      <c r="L32" s="183" t="s">
        <v>126</v>
      </c>
    </row>
    <row r="33" spans="2:12" ht="13.5" thickBot="1">
      <c r="B33" s="218" t="s">
        <v>231</v>
      </c>
      <c r="C33" s="539">
        <v>677</v>
      </c>
      <c r="D33" s="541">
        <v>0.94678693797636526</v>
      </c>
      <c r="E33" s="539">
        <v>66395505.719999999</v>
      </c>
      <c r="F33" s="541">
        <f t="shared" si="0"/>
        <v>1.0392461968491276</v>
      </c>
      <c r="H33" s="212" t="s">
        <v>232</v>
      </c>
      <c r="I33" s="212" t="s">
        <v>130</v>
      </c>
      <c r="J33" s="212" t="s">
        <v>131</v>
      </c>
      <c r="K33" s="210" t="s">
        <v>111</v>
      </c>
      <c r="L33" s="212" t="s">
        <v>132</v>
      </c>
    </row>
    <row r="34" spans="2:12">
      <c r="B34" s="218" t="s">
        <v>233</v>
      </c>
      <c r="C34" s="539">
        <v>1293</v>
      </c>
      <c r="D34" s="541">
        <v>1.8082651562827776</v>
      </c>
      <c r="E34" s="539">
        <v>126405418.23</v>
      </c>
      <c r="F34" s="541">
        <f t="shared" si="0"/>
        <v>1.9785428054519665</v>
      </c>
      <c r="H34" s="512" t="s">
        <v>198</v>
      </c>
      <c r="I34" s="539">
        <v>6177</v>
      </c>
      <c r="J34" s="541">
        <v>8.6385567442836173</v>
      </c>
      <c r="K34" s="539">
        <v>246081714.50999999</v>
      </c>
      <c r="L34" s="541">
        <v>3.8517589879821506</v>
      </c>
    </row>
    <row r="35" spans="2:12">
      <c r="B35" s="218" t="s">
        <v>234</v>
      </c>
      <c r="C35" s="539">
        <v>1820</v>
      </c>
      <c r="D35" s="541">
        <v>2.5452765540871267</v>
      </c>
      <c r="E35" s="539">
        <v>172595832.56</v>
      </c>
      <c r="F35" s="541">
        <f t="shared" si="0"/>
        <v>2.7015316870454713</v>
      </c>
      <c r="H35" s="513" t="s">
        <v>200</v>
      </c>
      <c r="I35" s="539">
        <v>16952</v>
      </c>
      <c r="J35" s="541">
        <v>23.707433046640094</v>
      </c>
      <c r="K35" s="539">
        <v>977029348.59000003</v>
      </c>
      <c r="L35" s="541">
        <v>15.292812724616118</v>
      </c>
    </row>
    <row r="36" spans="2:12">
      <c r="B36" s="218" t="s">
        <v>235</v>
      </c>
      <c r="C36" s="539">
        <v>2520</v>
      </c>
      <c r="D36" s="541">
        <v>3.5242290748898681</v>
      </c>
      <c r="E36" s="539">
        <v>314946859.52999997</v>
      </c>
      <c r="F36" s="541">
        <f t="shared" si="0"/>
        <v>4.9296608622341687</v>
      </c>
      <c r="H36" s="513" t="s">
        <v>202</v>
      </c>
      <c r="I36" s="539">
        <v>24806</v>
      </c>
      <c r="J36" s="541">
        <v>34.691280330046851</v>
      </c>
      <c r="K36" s="539">
        <v>2381641821.7600002</v>
      </c>
      <c r="L36" s="541">
        <v>37.278309407851111</v>
      </c>
    </row>
    <row r="37" spans="2:12">
      <c r="B37" s="218" t="s">
        <v>236</v>
      </c>
      <c r="C37" s="539">
        <v>4075</v>
      </c>
      <c r="D37" s="541">
        <v>5.6989021746730995</v>
      </c>
      <c r="E37" s="539">
        <v>577781724.13999999</v>
      </c>
      <c r="F37" s="541">
        <f t="shared" si="0"/>
        <v>9.0436461460757247</v>
      </c>
      <c r="H37" s="513" t="s">
        <v>204</v>
      </c>
      <c r="I37" s="539">
        <v>6029</v>
      </c>
      <c r="J37" s="541">
        <v>8.4315782113138926</v>
      </c>
      <c r="K37" s="539">
        <v>739845997.71000004</v>
      </c>
      <c r="L37" s="541">
        <v>11.580334105995963</v>
      </c>
    </row>
    <row r="38" spans="2:12">
      <c r="B38" s="218" t="s">
        <v>237</v>
      </c>
      <c r="C38" s="539">
        <v>7057</v>
      </c>
      <c r="D38" s="541">
        <v>9.8692399132927768</v>
      </c>
      <c r="E38" s="539">
        <v>841014704.25999999</v>
      </c>
      <c r="F38" s="541">
        <f t="shared" si="0"/>
        <v>13.163862876235635</v>
      </c>
      <c r="H38" s="513" t="s">
        <v>206</v>
      </c>
      <c r="I38" s="539">
        <v>4945</v>
      </c>
      <c r="J38" s="541">
        <v>6.9156003076707924</v>
      </c>
      <c r="K38" s="539">
        <v>625820275.25999999</v>
      </c>
      <c r="L38" s="541">
        <v>9.7955627255523403</v>
      </c>
    </row>
    <row r="39" spans="2:12">
      <c r="B39" s="218" t="s">
        <v>238</v>
      </c>
      <c r="C39" s="539">
        <v>5654</v>
      </c>
      <c r="D39" s="541">
        <v>7.9071393608838543</v>
      </c>
      <c r="E39" s="539">
        <v>610713230.79999995</v>
      </c>
      <c r="F39" s="541">
        <f t="shared" si="0"/>
        <v>9.5591018637751173</v>
      </c>
      <c r="H39" s="513" t="s">
        <v>208</v>
      </c>
      <c r="I39" s="539">
        <v>7062</v>
      </c>
      <c r="J39" s="541">
        <v>9.8762324312985115</v>
      </c>
      <c r="K39" s="539">
        <v>905683240.60000002</v>
      </c>
      <c r="L39" s="541">
        <v>14.176077930829315</v>
      </c>
    </row>
    <row r="40" spans="2:12">
      <c r="B40" s="218" t="s">
        <v>239</v>
      </c>
      <c r="C40" s="539">
        <v>6389</v>
      </c>
      <c r="D40" s="541">
        <v>8.9350395077267333</v>
      </c>
      <c r="E40" s="539">
        <v>635662204.15999997</v>
      </c>
      <c r="F40" s="541">
        <f t="shared" si="0"/>
        <v>9.9496121159149702</v>
      </c>
      <c r="H40" s="513" t="s">
        <v>210</v>
      </c>
      <c r="I40" s="539">
        <v>5480</v>
      </c>
      <c r="J40" s="541">
        <v>7.663799734284316</v>
      </c>
      <c r="K40" s="539">
        <v>510747893.31999999</v>
      </c>
      <c r="L40" s="541">
        <v>7.9944086565128138</v>
      </c>
    </row>
    <row r="41" spans="2:12">
      <c r="B41" s="218" t="s">
        <v>240</v>
      </c>
      <c r="C41" s="539">
        <v>4915</v>
      </c>
      <c r="D41" s="541">
        <v>6.8736451996363881</v>
      </c>
      <c r="E41" s="539">
        <v>450638078.63999999</v>
      </c>
      <c r="F41" s="541">
        <f t="shared" si="0"/>
        <v>7.0535483434226958</v>
      </c>
      <c r="H41" s="513" t="s">
        <v>212</v>
      </c>
      <c r="I41" s="539">
        <v>0</v>
      </c>
      <c r="J41" s="541">
        <v>0</v>
      </c>
      <c r="K41" s="539">
        <v>0</v>
      </c>
      <c r="L41" s="541">
        <v>0</v>
      </c>
    </row>
    <row r="42" spans="2:12" ht="13.5" thickBot="1">
      <c r="B42" s="218" t="s">
        <v>241</v>
      </c>
      <c r="C42" s="539">
        <v>3411</v>
      </c>
      <c r="D42" s="541">
        <v>4.7702957835116422</v>
      </c>
      <c r="E42" s="539">
        <v>291121234.67000002</v>
      </c>
      <c r="F42" s="541">
        <f t="shared" si="0"/>
        <v>4.5567336624967556</v>
      </c>
      <c r="H42" s="513" t="s">
        <v>141</v>
      </c>
      <c r="I42" s="539">
        <v>54</v>
      </c>
      <c r="J42" s="541">
        <v>7.5519194461925732E-2</v>
      </c>
      <c r="K42" s="539">
        <v>1963631.39</v>
      </c>
      <c r="L42" s="541">
        <v>3.0735460660198829E-2</v>
      </c>
    </row>
    <row r="43" spans="2:12" ht="13.5" thickBot="1">
      <c r="B43" s="218" t="s">
        <v>242</v>
      </c>
      <c r="C43" s="539">
        <v>2666</v>
      </c>
      <c r="D43" s="541">
        <v>3.728410600657297</v>
      </c>
      <c r="E43" s="539">
        <v>212373243.88</v>
      </c>
      <c r="F43" s="541">
        <f t="shared" si="0"/>
        <v>3.3241419524020497</v>
      </c>
      <c r="H43" s="511" t="s">
        <v>108</v>
      </c>
      <c r="I43" s="294">
        <v>71505</v>
      </c>
      <c r="J43" s="579">
        <v>100</v>
      </c>
      <c r="K43" s="294">
        <v>6388813923.1400003</v>
      </c>
      <c r="L43" s="579">
        <v>100</v>
      </c>
    </row>
    <row r="44" spans="2:12" ht="12.75" customHeight="1">
      <c r="B44" s="218" t="s">
        <v>243</v>
      </c>
      <c r="C44" s="539">
        <v>3289</v>
      </c>
      <c r="D44" s="541">
        <v>4.5996783441717364</v>
      </c>
      <c r="E44" s="539">
        <v>238925777.80000001</v>
      </c>
      <c r="F44" s="541">
        <f t="shared" si="0"/>
        <v>3.7397517078189031</v>
      </c>
      <c r="H44" s="679" t="s">
        <v>580</v>
      </c>
      <c r="I44" s="679"/>
      <c r="J44" s="679"/>
      <c r="K44" s="679"/>
      <c r="L44" s="679"/>
    </row>
    <row r="45" spans="2:12">
      <c r="B45" s="218" t="s">
        <v>244</v>
      </c>
      <c r="C45" s="539">
        <v>3663</v>
      </c>
      <c r="D45" s="541">
        <v>5.122718691000629</v>
      </c>
      <c r="E45" s="539">
        <v>246868979.47999999</v>
      </c>
      <c r="F45" s="541">
        <f t="shared" si="0"/>
        <v>3.8640815407982303</v>
      </c>
      <c r="H45" s="515"/>
      <c r="I45" s="515"/>
      <c r="J45" s="515"/>
      <c r="K45" s="515"/>
      <c r="L45" s="515"/>
    </row>
    <row r="46" spans="2:12" ht="15">
      <c r="B46" s="218" t="s">
        <v>245</v>
      </c>
      <c r="C46" s="539">
        <v>3418</v>
      </c>
      <c r="D46" s="541">
        <v>4.78008530871967</v>
      </c>
      <c r="E46" s="539">
        <v>230987691.86000001</v>
      </c>
      <c r="F46" s="541">
        <f t="shared" si="0"/>
        <v>3.6155019482313118</v>
      </c>
      <c r="I46" s="219"/>
      <c r="J46" s="286"/>
      <c r="K46" s="219"/>
      <c r="L46" s="286"/>
    </row>
    <row r="47" spans="2:12" ht="15">
      <c r="B47" s="218" t="s">
        <v>246</v>
      </c>
      <c r="C47" s="539">
        <v>2541</v>
      </c>
      <c r="D47" s="541">
        <v>3.5535976505139502</v>
      </c>
      <c r="E47" s="539">
        <v>152816902.46000001</v>
      </c>
      <c r="F47" s="541">
        <f t="shared" si="0"/>
        <v>2.3919448006852098</v>
      </c>
      <c r="I47" s="219"/>
      <c r="J47" s="286"/>
      <c r="K47" s="219"/>
      <c r="L47" s="286"/>
    </row>
    <row r="48" spans="2:12" ht="15">
      <c r="B48" s="218" t="s">
        <v>247</v>
      </c>
      <c r="C48" s="539">
        <v>3059</v>
      </c>
      <c r="D48" s="541">
        <v>4.2780225159079786</v>
      </c>
      <c r="E48" s="539">
        <v>166444300.41</v>
      </c>
      <c r="F48" s="541">
        <f t="shared" si="0"/>
        <v>2.605245706204498</v>
      </c>
      <c r="I48" s="219"/>
      <c r="J48" s="286"/>
      <c r="K48" s="219"/>
      <c r="L48" s="286"/>
    </row>
    <row r="49" spans="2:12" ht="15">
      <c r="B49" s="218" t="s">
        <v>248</v>
      </c>
      <c r="C49" s="539">
        <v>1776</v>
      </c>
      <c r="D49" s="541">
        <v>2.4837423956366687</v>
      </c>
      <c r="E49" s="539">
        <v>91860315.349999994</v>
      </c>
      <c r="F49" s="541">
        <f t="shared" si="0"/>
        <v>1.4378305027367599</v>
      </c>
      <c r="I49" s="219"/>
      <c r="J49" s="286"/>
      <c r="K49" s="219"/>
      <c r="L49" s="286"/>
    </row>
    <row r="50" spans="2:12" ht="15">
      <c r="B50" s="218" t="s">
        <v>249</v>
      </c>
      <c r="C50" s="539">
        <v>1989</v>
      </c>
      <c r="D50" s="541">
        <v>2.7816236626809312</v>
      </c>
      <c r="E50" s="539">
        <v>107537118.54000001</v>
      </c>
      <c r="F50" s="541">
        <f t="shared" si="0"/>
        <v>1.683209431886963</v>
      </c>
      <c r="I50" s="219"/>
      <c r="J50" s="286"/>
      <c r="K50" s="219"/>
      <c r="L50" s="286"/>
    </row>
    <row r="51" spans="2:12" ht="15.75" thickBot="1">
      <c r="B51" s="218" t="s">
        <v>250</v>
      </c>
      <c r="C51" s="539">
        <v>4941</v>
      </c>
      <c r="D51" s="541">
        <v>6.9100062932662052</v>
      </c>
      <c r="E51" s="539">
        <v>186921176.06</v>
      </c>
      <c r="F51" s="541">
        <f t="shared" si="0"/>
        <v>2.9257570858806798</v>
      </c>
      <c r="I51" s="219"/>
      <c r="J51" s="286"/>
      <c r="K51" s="219"/>
      <c r="L51" s="286"/>
    </row>
    <row r="52" spans="2:12" ht="15.75" thickBot="1">
      <c r="B52" s="295" t="s">
        <v>108</v>
      </c>
      <c r="C52" s="296">
        <v>71505</v>
      </c>
      <c r="D52" s="578">
        <v>100</v>
      </c>
      <c r="E52" s="296">
        <v>6388813923.1400003</v>
      </c>
      <c r="F52" s="297">
        <v>99.999999999999972</v>
      </c>
      <c r="I52" s="219"/>
      <c r="J52" s="286"/>
      <c r="K52" s="219"/>
      <c r="L52" s="286"/>
    </row>
    <row r="53" spans="2:12" ht="12.75" customHeight="1">
      <c r="B53" s="676" t="s">
        <v>581</v>
      </c>
      <c r="C53" s="676"/>
      <c r="D53" s="676"/>
      <c r="E53" s="676"/>
      <c r="F53" s="676"/>
      <c r="I53" s="219"/>
      <c r="J53" s="286"/>
      <c r="K53" s="219"/>
      <c r="L53" s="286"/>
    </row>
    <row r="54" spans="2:12" ht="15">
      <c r="B54" s="677"/>
      <c r="C54" s="677"/>
      <c r="D54" s="677"/>
      <c r="E54" s="677"/>
      <c r="F54" s="677"/>
      <c r="I54" s="219"/>
      <c r="J54" s="286"/>
      <c r="K54" s="219"/>
      <c r="L54" s="286"/>
    </row>
    <row r="55" spans="2:12" ht="15">
      <c r="B55" s="516"/>
      <c r="C55" s="298"/>
      <c r="D55" s="299"/>
      <c r="E55" s="300"/>
      <c r="F55" s="299"/>
      <c r="I55" s="219"/>
      <c r="J55" s="286"/>
      <c r="K55" s="219"/>
      <c r="L55" s="286"/>
    </row>
    <row r="56" spans="2:12" ht="15">
      <c r="B56" s="516"/>
      <c r="C56" s="298"/>
      <c r="D56" s="299"/>
      <c r="E56" s="300"/>
      <c r="F56" s="299"/>
      <c r="I56" s="219"/>
      <c r="J56" s="286"/>
      <c r="K56" s="219"/>
      <c r="L56" s="286"/>
    </row>
    <row r="57" spans="2:12" ht="15">
      <c r="I57" s="219"/>
      <c r="J57" s="286"/>
      <c r="K57" s="219"/>
      <c r="L57" s="286"/>
    </row>
    <row r="58" spans="2:12" ht="15">
      <c r="I58" s="219"/>
      <c r="J58" s="286"/>
      <c r="K58" s="219"/>
      <c r="L58" s="286"/>
    </row>
    <row r="59" spans="2:12" ht="15">
      <c r="I59" s="219"/>
      <c r="J59" s="286"/>
      <c r="K59" s="219"/>
      <c r="L59" s="286"/>
    </row>
    <row r="60" spans="2:12" ht="15">
      <c r="I60" s="219"/>
      <c r="J60" s="286"/>
      <c r="K60" s="219"/>
      <c r="L60" s="286"/>
    </row>
    <row r="61" spans="2:12" ht="15">
      <c r="I61" s="219"/>
      <c r="J61" s="286"/>
      <c r="K61" s="219"/>
      <c r="L61" s="286"/>
    </row>
    <row r="62" spans="2:12" ht="15">
      <c r="I62" s="219"/>
      <c r="J62" s="286"/>
      <c r="K62" s="219"/>
      <c r="L62" s="286"/>
    </row>
    <row r="63" spans="2:12" ht="15">
      <c r="I63" s="219"/>
      <c r="J63" s="286"/>
      <c r="K63" s="219"/>
      <c r="L63" s="286"/>
    </row>
    <row r="64" spans="2:12" ht="15">
      <c r="I64" s="219"/>
      <c r="J64" s="286"/>
      <c r="K64" s="219"/>
      <c r="L64" s="286"/>
    </row>
    <row r="65" spans="9:12" ht="15">
      <c r="I65" s="219"/>
      <c r="J65" s="286"/>
      <c r="K65" s="219"/>
      <c r="L65" s="286"/>
    </row>
    <row r="66" spans="9:12" ht="15">
      <c r="I66" s="219"/>
      <c r="J66" s="286"/>
      <c r="K66" s="219"/>
      <c r="L66" s="286"/>
    </row>
    <row r="67" spans="9:12" ht="15">
      <c r="I67" s="219"/>
      <c r="J67" s="286"/>
      <c r="K67" s="219"/>
      <c r="L67" s="286"/>
    </row>
    <row r="68" spans="9:12" ht="15">
      <c r="I68" s="219"/>
      <c r="J68" s="286"/>
      <c r="K68" s="219"/>
      <c r="L68" s="286"/>
    </row>
    <row r="69" spans="9:12" ht="15">
      <c r="I69" s="219"/>
      <c r="J69" s="286"/>
      <c r="K69" s="219"/>
      <c r="L69" s="286"/>
    </row>
    <row r="70" spans="9:12" ht="15">
      <c r="I70" s="219"/>
      <c r="J70" s="286"/>
      <c r="K70" s="219"/>
      <c r="L70" s="286"/>
    </row>
    <row r="71" spans="9:12" ht="15">
      <c r="I71" s="219"/>
      <c r="J71" s="286"/>
      <c r="K71" s="219"/>
      <c r="L71" s="286"/>
    </row>
    <row r="72" spans="9:12" ht="15">
      <c r="I72" s="219"/>
      <c r="J72" s="286"/>
      <c r="K72" s="219"/>
      <c r="L72" s="286"/>
    </row>
    <row r="73" spans="9:12" ht="15">
      <c r="I73" s="219"/>
      <c r="J73" s="286"/>
      <c r="K73" s="219"/>
      <c r="L73" s="286"/>
    </row>
    <row r="74" spans="9:12" ht="15">
      <c r="I74" s="219"/>
      <c r="J74" s="286"/>
      <c r="K74" s="219"/>
      <c r="L74" s="286"/>
    </row>
    <row r="75" spans="9:12" ht="15">
      <c r="I75" s="219"/>
      <c r="J75" s="286"/>
      <c r="K75" s="219"/>
      <c r="L75" s="286"/>
    </row>
    <row r="76" spans="9:12" ht="15">
      <c r="I76" s="219"/>
      <c r="J76" s="286"/>
      <c r="K76" s="219"/>
      <c r="L76" s="286"/>
    </row>
    <row r="77" spans="9:12" ht="15">
      <c r="I77" s="219"/>
      <c r="J77" s="286"/>
      <c r="K77" s="219"/>
      <c r="L77" s="286"/>
    </row>
    <row r="78" spans="9:12" ht="15">
      <c r="I78" s="219"/>
      <c r="J78" s="286"/>
      <c r="K78" s="219"/>
      <c r="L78" s="286"/>
    </row>
    <row r="79" spans="9:12" ht="15">
      <c r="I79" s="219"/>
      <c r="J79" s="286"/>
      <c r="K79" s="219"/>
      <c r="L79" s="286"/>
    </row>
    <row r="80" spans="9:12" ht="15">
      <c r="I80" s="219"/>
      <c r="J80" s="286"/>
      <c r="K80" s="219"/>
      <c r="L80" s="286"/>
    </row>
    <row r="81" spans="9:12" ht="15">
      <c r="I81" s="219"/>
      <c r="J81" s="286"/>
      <c r="K81" s="219"/>
      <c r="L81" s="286"/>
    </row>
    <row r="82" spans="9:12" ht="15">
      <c r="I82" s="219"/>
      <c r="J82" s="286"/>
      <c r="K82" s="219"/>
      <c r="L82" s="286"/>
    </row>
    <row r="83" spans="9:12" ht="15">
      <c r="I83" s="219"/>
      <c r="J83" s="286"/>
      <c r="K83" s="219"/>
      <c r="L83" s="286"/>
    </row>
    <row r="84" spans="9:12" ht="15">
      <c r="I84" s="219"/>
      <c r="J84" s="286"/>
      <c r="K84" s="219"/>
      <c r="L84" s="286"/>
    </row>
    <row r="85" spans="9:12" ht="15">
      <c r="I85" s="219"/>
      <c r="J85" s="286"/>
      <c r="K85" s="219"/>
      <c r="L85" s="286"/>
    </row>
    <row r="86" spans="9:12" ht="15">
      <c r="I86" s="219"/>
      <c r="J86" s="286"/>
      <c r="K86" s="219"/>
      <c r="L86" s="286"/>
    </row>
    <row r="87" spans="9:12">
      <c r="I87" s="286"/>
      <c r="J87" s="286"/>
      <c r="K87" s="286"/>
      <c r="L87" s="286"/>
    </row>
    <row r="88" spans="9:12">
      <c r="I88" s="286"/>
      <c r="J88" s="286"/>
      <c r="K88" s="286"/>
      <c r="L88" s="286"/>
    </row>
    <row r="89" spans="9:12">
      <c r="I89" s="286"/>
      <c r="J89" s="286"/>
      <c r="K89" s="286"/>
      <c r="L89" s="286"/>
    </row>
    <row r="90" spans="9:12">
      <c r="I90" s="286"/>
      <c r="J90" s="286"/>
      <c r="K90" s="286"/>
      <c r="L90" s="286"/>
    </row>
    <row r="91" spans="9:12">
      <c r="I91" s="286"/>
      <c r="J91" s="286"/>
      <c r="K91" s="286"/>
      <c r="L91" s="286"/>
    </row>
    <row r="92" spans="9:12">
      <c r="I92" s="286"/>
      <c r="J92" s="286"/>
      <c r="K92" s="286"/>
      <c r="L92" s="286"/>
    </row>
    <row r="93" spans="9:12">
      <c r="I93" s="286"/>
      <c r="J93" s="286"/>
      <c r="K93" s="286"/>
      <c r="L93" s="286"/>
    </row>
    <row r="94" spans="9:12">
      <c r="I94" s="286"/>
      <c r="J94" s="286"/>
      <c r="K94" s="286"/>
      <c r="L94" s="286"/>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May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topLeftCell="A13" zoomScale="70" zoomScaleNormal="70" zoomScaleSheetLayoutView="70" zoomScalePageLayoutView="70" workbookViewId="0">
      <selection activeCell="B23" sqref="B23:Q23"/>
    </sheetView>
  </sheetViews>
  <sheetFormatPr defaultColWidth="9.140625" defaultRowHeight="12"/>
  <cols>
    <col min="1" max="1" width="1.7109375" style="262" customWidth="1"/>
    <col min="2" max="2" width="29.28515625" style="58" customWidth="1"/>
    <col min="3" max="3" width="22.85546875" style="58" bestFit="1" customWidth="1"/>
    <col min="4" max="4" width="22.85546875" style="58" customWidth="1"/>
    <col min="5" max="5" width="18.7109375" style="58" bestFit="1" customWidth="1"/>
    <col min="6" max="6" width="18.7109375" style="58" customWidth="1"/>
    <col min="7" max="7" width="17.7109375" style="58" bestFit="1" customWidth="1"/>
    <col min="8" max="8" width="17.7109375" style="370" customWidth="1"/>
    <col min="9" max="9" width="19.42578125" style="58" customWidth="1"/>
    <col min="10" max="10" width="28.42578125" style="58" bestFit="1" customWidth="1"/>
    <col min="11" max="11" width="18.28515625" style="371" bestFit="1" customWidth="1"/>
    <col min="12" max="12" width="17.140625" style="58" bestFit="1" customWidth="1"/>
    <col min="13" max="13" width="15.140625" style="58" bestFit="1" customWidth="1"/>
    <col min="14" max="14" width="20" style="58" bestFit="1" customWidth="1"/>
    <col min="15" max="15" width="21.28515625" style="58" customWidth="1"/>
    <col min="16" max="16" width="15.7109375" style="58" bestFit="1" customWidth="1"/>
    <col min="17" max="17" width="17.7109375" style="58" bestFit="1" customWidth="1"/>
    <col min="18" max="19" width="10.85546875" style="58" customWidth="1"/>
    <col min="20" max="20" width="17.5703125" style="58" bestFit="1" customWidth="1"/>
    <col min="21" max="21" width="1.7109375" style="262" customWidth="1"/>
    <col min="22" max="16384" width="9.140625" style="58"/>
  </cols>
  <sheetData>
    <row r="2" spans="2:20" ht="12.75" thickBot="1">
      <c r="B2" s="301" t="s">
        <v>251</v>
      </c>
      <c r="C2" s="94"/>
      <c r="D2" s="94"/>
      <c r="E2" s="94"/>
      <c r="F2" s="302"/>
      <c r="G2" s="303"/>
      <c r="H2" s="304"/>
      <c r="I2" s="303"/>
      <c r="J2" s="303"/>
      <c r="K2" s="305"/>
      <c r="L2" s="303"/>
      <c r="M2" s="303"/>
      <c r="N2" s="303"/>
      <c r="O2" s="303"/>
      <c r="P2" s="303"/>
      <c r="Q2" s="303"/>
      <c r="R2" s="303"/>
      <c r="S2" s="303"/>
      <c r="T2" s="306"/>
    </row>
    <row r="3" spans="2:20">
      <c r="B3" s="231"/>
      <c r="C3" s="307"/>
      <c r="D3" s="307"/>
      <c r="E3" s="307"/>
      <c r="F3" s="308"/>
      <c r="G3" s="35"/>
      <c r="H3" s="309"/>
      <c r="I3" s="35"/>
      <c r="J3" s="35"/>
      <c r="K3" s="310"/>
      <c r="L3" s="35"/>
      <c r="M3" s="35"/>
      <c r="N3" s="35"/>
      <c r="O3" s="35"/>
      <c r="P3" s="35"/>
      <c r="Q3" s="35"/>
      <c r="R3" s="35"/>
      <c r="S3" s="35"/>
      <c r="T3" s="35"/>
    </row>
    <row r="4" spans="2:20">
      <c r="B4" s="153" t="s">
        <v>252</v>
      </c>
      <c r="C4" s="680" t="s">
        <v>565</v>
      </c>
      <c r="D4" s="680"/>
      <c r="E4" s="680"/>
      <c r="F4" s="681"/>
      <c r="G4" s="35"/>
      <c r="H4" s="309"/>
      <c r="I4" s="35"/>
      <c r="J4" s="35"/>
      <c r="K4" s="310"/>
      <c r="L4" s="35"/>
      <c r="M4" s="35"/>
      <c r="N4" s="35"/>
      <c r="O4" s="35"/>
      <c r="P4" s="35"/>
      <c r="Q4" s="35"/>
      <c r="R4" s="35"/>
      <c r="S4" s="35"/>
      <c r="T4" s="35"/>
    </row>
    <row r="5" spans="2:20">
      <c r="B5" s="311" t="s">
        <v>253</v>
      </c>
      <c r="C5" s="312">
        <v>40494</v>
      </c>
      <c r="D5" s="312"/>
      <c r="E5" s="313"/>
      <c r="F5" s="35"/>
      <c r="G5" s="231"/>
      <c r="H5" s="314"/>
      <c r="I5" s="35"/>
      <c r="J5" s="682" t="s">
        <v>254</v>
      </c>
      <c r="K5" s="682"/>
      <c r="L5" s="35"/>
      <c r="M5" s="35"/>
      <c r="N5" s="35"/>
      <c r="O5" s="35"/>
      <c r="P5" s="35"/>
      <c r="Q5" s="35"/>
      <c r="R5" s="35"/>
      <c r="S5" s="35"/>
      <c r="T5" s="35"/>
    </row>
    <row r="6" spans="2:20" ht="12.75" thickBot="1">
      <c r="B6" s="315"/>
      <c r="C6" s="315"/>
      <c r="D6" s="315"/>
      <c r="E6" s="315"/>
      <c r="F6" s="315"/>
      <c r="G6" s="231"/>
      <c r="H6" s="316"/>
      <c r="I6" s="315"/>
      <c r="J6" s="315"/>
      <c r="K6" s="317"/>
      <c r="L6" s="315"/>
      <c r="M6" s="315"/>
      <c r="N6" s="315"/>
      <c r="O6" s="315"/>
      <c r="P6" s="315"/>
      <c r="Q6" s="315"/>
      <c r="R6" s="315"/>
      <c r="S6" s="315"/>
      <c r="T6" s="315"/>
    </row>
    <row r="7" spans="2:20" ht="54" customHeight="1" thickBot="1">
      <c r="B7" s="249" t="s">
        <v>255</v>
      </c>
      <c r="C7" s="249" t="s">
        <v>256</v>
      </c>
      <c r="D7" s="249" t="s">
        <v>257</v>
      </c>
      <c r="E7" s="249" t="s">
        <v>258</v>
      </c>
      <c r="F7" s="249" t="s">
        <v>259</v>
      </c>
      <c r="G7" s="318" t="s">
        <v>260</v>
      </c>
      <c r="H7" s="319" t="s">
        <v>261</v>
      </c>
      <c r="I7" s="318" t="s">
        <v>262</v>
      </c>
      <c r="J7" s="318" t="s">
        <v>263</v>
      </c>
      <c r="K7" s="320" t="s">
        <v>264</v>
      </c>
      <c r="L7" s="318" t="s">
        <v>265</v>
      </c>
      <c r="M7" s="318" t="s">
        <v>266</v>
      </c>
      <c r="N7" s="318" t="s">
        <v>267</v>
      </c>
      <c r="O7" s="318" t="s">
        <v>268</v>
      </c>
      <c r="P7" s="318" t="s">
        <v>269</v>
      </c>
      <c r="Q7" s="318" t="s">
        <v>270</v>
      </c>
      <c r="R7" s="318" t="s">
        <v>271</v>
      </c>
      <c r="S7" s="318" t="s">
        <v>272</v>
      </c>
      <c r="T7" s="318" t="s">
        <v>273</v>
      </c>
    </row>
    <row r="8" spans="2:20">
      <c r="B8" s="321"/>
      <c r="C8" s="203"/>
      <c r="D8" s="203"/>
      <c r="E8" s="203"/>
      <c r="F8" s="372"/>
      <c r="G8" s="203"/>
      <c r="H8" s="322"/>
      <c r="I8" s="323"/>
      <c r="J8" s="324"/>
      <c r="K8" s="325"/>
      <c r="L8" s="326"/>
      <c r="M8" s="373"/>
      <c r="N8" s="374"/>
      <c r="O8" s="327"/>
      <c r="P8" s="374"/>
      <c r="Q8" s="375"/>
      <c r="R8" s="328"/>
      <c r="S8" s="329"/>
      <c r="T8" s="330"/>
    </row>
    <row r="9" spans="2:20">
      <c r="B9" s="331" t="s">
        <v>274</v>
      </c>
      <c r="C9" s="332" t="s">
        <v>275</v>
      </c>
      <c r="D9" s="332" t="s">
        <v>276</v>
      </c>
      <c r="E9" s="332" t="s">
        <v>277</v>
      </c>
      <c r="F9" s="250" t="s">
        <v>277</v>
      </c>
      <c r="G9" s="332" t="s">
        <v>278</v>
      </c>
      <c r="H9" s="309">
        <v>1.629</v>
      </c>
      <c r="I9" s="376">
        <v>500000000</v>
      </c>
      <c r="J9" s="333">
        <v>-500000000</v>
      </c>
      <c r="K9" s="334">
        <v>0</v>
      </c>
      <c r="L9" s="335" t="s">
        <v>279</v>
      </c>
      <c r="M9" s="377">
        <v>1.5E-3</v>
      </c>
      <c r="N9" s="336"/>
      <c r="O9" s="336" t="s">
        <v>280</v>
      </c>
      <c r="P9" s="336" t="s">
        <v>280</v>
      </c>
      <c r="Q9" s="336" t="s">
        <v>280</v>
      </c>
      <c r="R9" s="337" t="s">
        <v>281</v>
      </c>
      <c r="S9" s="338">
        <v>40817</v>
      </c>
      <c r="T9" s="339" t="s">
        <v>282</v>
      </c>
    </row>
    <row r="10" spans="2:20">
      <c r="B10" s="331" t="s">
        <v>283</v>
      </c>
      <c r="C10" s="332" t="s">
        <v>284</v>
      </c>
      <c r="D10" s="332" t="s">
        <v>285</v>
      </c>
      <c r="E10" s="332" t="s">
        <v>286</v>
      </c>
      <c r="F10" s="250" t="s">
        <v>286</v>
      </c>
      <c r="G10" s="332" t="s">
        <v>278</v>
      </c>
      <c r="H10" s="309">
        <v>1.6279999999999999</v>
      </c>
      <c r="I10" s="376">
        <v>900000000</v>
      </c>
      <c r="J10" s="333">
        <v>-900000000</v>
      </c>
      <c r="K10" s="334">
        <v>0</v>
      </c>
      <c r="L10" s="335" t="s">
        <v>287</v>
      </c>
      <c r="M10" s="377">
        <v>1.4E-2</v>
      </c>
      <c r="N10" s="336"/>
      <c r="O10" s="336" t="s">
        <v>280</v>
      </c>
      <c r="P10" s="336" t="s">
        <v>280</v>
      </c>
      <c r="Q10" s="336" t="s">
        <v>280</v>
      </c>
      <c r="R10" s="337">
        <v>41730</v>
      </c>
      <c r="S10" s="338">
        <v>56523</v>
      </c>
      <c r="T10" s="339" t="s">
        <v>288</v>
      </c>
    </row>
    <row r="11" spans="2:20">
      <c r="B11" s="331" t="s">
        <v>289</v>
      </c>
      <c r="C11" s="332" t="s">
        <v>290</v>
      </c>
      <c r="D11" s="332" t="s">
        <v>291</v>
      </c>
      <c r="E11" s="332" t="s">
        <v>286</v>
      </c>
      <c r="F11" s="250" t="s">
        <v>286</v>
      </c>
      <c r="G11" s="332" t="s">
        <v>292</v>
      </c>
      <c r="H11" s="309">
        <v>1.1412919424788861</v>
      </c>
      <c r="I11" s="376">
        <v>500000000</v>
      </c>
      <c r="J11" s="333">
        <v>-500000000</v>
      </c>
      <c r="K11" s="334">
        <v>0</v>
      </c>
      <c r="L11" s="335" t="s">
        <v>293</v>
      </c>
      <c r="M11" s="377">
        <v>1.4E-2</v>
      </c>
      <c r="N11" s="336"/>
      <c r="O11" s="336" t="s">
        <v>280</v>
      </c>
      <c r="P11" s="336" t="s">
        <v>280</v>
      </c>
      <c r="Q11" s="336" t="s">
        <v>280</v>
      </c>
      <c r="R11" s="337">
        <v>41730</v>
      </c>
      <c r="S11" s="338">
        <v>56523</v>
      </c>
      <c r="T11" s="339" t="s">
        <v>288</v>
      </c>
    </row>
    <row r="12" spans="2:20" ht="13.5" customHeight="1">
      <c r="B12" s="331" t="s">
        <v>294</v>
      </c>
      <c r="C12" s="332" t="s">
        <v>295</v>
      </c>
      <c r="D12" s="332" t="s">
        <v>296</v>
      </c>
      <c r="E12" s="332" t="s">
        <v>286</v>
      </c>
      <c r="F12" s="250" t="s">
        <v>286</v>
      </c>
      <c r="G12" s="332" t="s">
        <v>292</v>
      </c>
      <c r="H12" s="309">
        <v>1.1412919424788861</v>
      </c>
      <c r="I12" s="376">
        <v>750000000</v>
      </c>
      <c r="J12" s="333">
        <v>-750000000.25</v>
      </c>
      <c r="K12" s="334">
        <v>-0.25</v>
      </c>
      <c r="L12" s="335" t="s">
        <v>293</v>
      </c>
      <c r="M12" s="377">
        <v>1.4999999999999999E-2</v>
      </c>
      <c r="N12" s="378"/>
      <c r="O12" s="341" t="s">
        <v>280</v>
      </c>
      <c r="P12" s="342" t="s">
        <v>280</v>
      </c>
      <c r="Q12" s="343" t="s">
        <v>280</v>
      </c>
      <c r="R12" s="337">
        <v>42370</v>
      </c>
      <c r="S12" s="338">
        <v>56523</v>
      </c>
      <c r="T12" s="339" t="s">
        <v>288</v>
      </c>
    </row>
    <row r="13" spans="2:20">
      <c r="B13" s="331" t="s">
        <v>297</v>
      </c>
      <c r="C13" s="332" t="s">
        <v>298</v>
      </c>
      <c r="D13" s="332" t="s">
        <v>299</v>
      </c>
      <c r="E13" s="332" t="s">
        <v>286</v>
      </c>
      <c r="F13" s="250" t="s">
        <v>286</v>
      </c>
      <c r="G13" s="332" t="s">
        <v>300</v>
      </c>
      <c r="H13" s="309" t="s">
        <v>280</v>
      </c>
      <c r="I13" s="376">
        <v>375000000</v>
      </c>
      <c r="J13" s="333">
        <v>0</v>
      </c>
      <c r="K13" s="334">
        <v>375000000</v>
      </c>
      <c r="L13" s="335" t="s">
        <v>301</v>
      </c>
      <c r="M13" s="377">
        <v>0</v>
      </c>
      <c r="N13" s="378">
        <v>4.0090000000000001E-2</v>
      </c>
      <c r="O13" s="341" t="s">
        <v>564</v>
      </c>
      <c r="P13" s="342">
        <v>42660</v>
      </c>
      <c r="Q13" s="343">
        <v>7612869.8600000003</v>
      </c>
      <c r="R13" s="337">
        <v>43009</v>
      </c>
      <c r="S13" s="338">
        <v>56523</v>
      </c>
      <c r="T13" s="339" t="s">
        <v>282</v>
      </c>
    </row>
    <row r="14" spans="2:20">
      <c r="B14" s="331" t="s">
        <v>87</v>
      </c>
      <c r="C14" s="332" t="s">
        <v>302</v>
      </c>
      <c r="D14" s="332" t="s">
        <v>281</v>
      </c>
      <c r="E14" s="332" t="s">
        <v>281</v>
      </c>
      <c r="F14" s="250" t="s">
        <v>281</v>
      </c>
      <c r="G14" s="332" t="s">
        <v>300</v>
      </c>
      <c r="H14" s="309" t="s">
        <v>280</v>
      </c>
      <c r="I14" s="376">
        <v>600000000</v>
      </c>
      <c r="J14" s="333">
        <v>-600000000</v>
      </c>
      <c r="K14" s="334">
        <v>0</v>
      </c>
      <c r="L14" s="335" t="s">
        <v>303</v>
      </c>
      <c r="M14" s="377">
        <v>8.9999999999999993E-3</v>
      </c>
      <c r="N14" s="378" t="s">
        <v>280</v>
      </c>
      <c r="O14" s="341" t="s">
        <v>280</v>
      </c>
      <c r="P14" s="342" t="s">
        <v>280</v>
      </c>
      <c r="Q14" s="343" t="s">
        <v>280</v>
      </c>
      <c r="R14" s="337" t="s">
        <v>281</v>
      </c>
      <c r="S14" s="338">
        <v>56523</v>
      </c>
      <c r="T14" s="339" t="s">
        <v>304</v>
      </c>
    </row>
    <row r="15" spans="2:20" ht="12.75" thickBot="1">
      <c r="B15" s="346"/>
      <c r="C15" s="347"/>
      <c r="D15" s="347"/>
      <c r="E15" s="348"/>
      <c r="F15" s="347"/>
      <c r="G15" s="347"/>
      <c r="H15" s="349"/>
      <c r="I15" s="350"/>
      <c r="J15" s="351"/>
      <c r="K15" s="352"/>
      <c r="L15" s="351"/>
      <c r="M15" s="346"/>
      <c r="N15" s="346"/>
      <c r="O15" s="346"/>
      <c r="P15" s="347"/>
      <c r="Q15" s="353"/>
      <c r="R15" s="351"/>
      <c r="S15" s="347"/>
      <c r="T15" s="354"/>
    </row>
    <row r="16" spans="2:20">
      <c r="B16" s="355"/>
      <c r="C16" s="35"/>
      <c r="D16" s="35"/>
      <c r="E16" s="35"/>
      <c r="F16" s="35"/>
      <c r="G16" s="35"/>
      <c r="H16" s="314"/>
      <c r="I16" s="356"/>
      <c r="J16" s="250"/>
      <c r="K16" s="357"/>
      <c r="L16" s="250"/>
      <c r="M16" s="250"/>
      <c r="N16" s="250"/>
      <c r="O16" s="358"/>
      <c r="P16" s="358"/>
      <c r="Q16" s="359"/>
      <c r="R16" s="360"/>
      <c r="S16" s="35"/>
      <c r="T16" s="36"/>
    </row>
    <row r="17" spans="2:20">
      <c r="B17" s="231"/>
      <c r="C17" s="250"/>
      <c r="D17" s="250"/>
      <c r="E17" s="361"/>
      <c r="F17" s="250"/>
      <c r="G17" s="250"/>
      <c r="H17" s="309"/>
      <c r="I17" s="362"/>
      <c r="J17" s="192"/>
      <c r="K17" s="363"/>
      <c r="L17" s="364"/>
      <c r="M17" s="365"/>
      <c r="N17" s="366"/>
      <c r="O17" s="367"/>
      <c r="P17" s="314"/>
      <c r="Q17" s="314"/>
      <c r="R17" s="237"/>
      <c r="S17" s="368"/>
      <c r="T17" s="369"/>
    </row>
    <row r="18" spans="2:20">
      <c r="R18" s="237"/>
    </row>
    <row r="19" spans="2:20">
      <c r="B19" s="311" t="s">
        <v>253</v>
      </c>
      <c r="C19" s="312">
        <v>40583</v>
      </c>
      <c r="D19" s="312"/>
      <c r="E19" s="313"/>
      <c r="F19" s="35"/>
      <c r="G19" s="231"/>
      <c r="H19" s="314"/>
      <c r="I19" s="35"/>
      <c r="J19" s="682" t="s">
        <v>305</v>
      </c>
      <c r="K19" s="682"/>
      <c r="L19" s="35"/>
      <c r="M19" s="35"/>
      <c r="N19" s="35"/>
      <c r="O19" s="35"/>
      <c r="P19" s="35"/>
      <c r="Q19" s="35"/>
      <c r="R19" s="237"/>
      <c r="S19" s="35"/>
      <c r="T19" s="35"/>
    </row>
    <row r="20" spans="2:20" ht="12.75" thickBot="1">
      <c r="B20" s="315"/>
      <c r="C20" s="315"/>
      <c r="D20" s="315"/>
      <c r="E20" s="315"/>
      <c r="F20" s="315"/>
      <c r="G20" s="231"/>
      <c r="H20" s="316"/>
      <c r="I20" s="315"/>
      <c r="J20" s="315"/>
      <c r="K20" s="317"/>
      <c r="L20" s="315"/>
      <c r="M20" s="315"/>
      <c r="N20" s="315"/>
      <c r="O20" s="315"/>
      <c r="P20" s="315"/>
      <c r="Q20" s="315"/>
      <c r="R20" s="315"/>
      <c r="S20" s="315"/>
      <c r="T20" s="315"/>
    </row>
    <row r="21" spans="2:20" ht="54.75" customHeight="1" thickBot="1">
      <c r="B21" s="249" t="s">
        <v>306</v>
      </c>
      <c r="C21" s="249" t="s">
        <v>256</v>
      </c>
      <c r="D21" s="249" t="s">
        <v>257</v>
      </c>
      <c r="E21" s="249" t="s">
        <v>258</v>
      </c>
      <c r="F21" s="249" t="s">
        <v>259</v>
      </c>
      <c r="G21" s="318" t="s">
        <v>260</v>
      </c>
      <c r="H21" s="319" t="s">
        <v>261</v>
      </c>
      <c r="I21" s="318" t="s">
        <v>262</v>
      </c>
      <c r="J21" s="318" t="s">
        <v>263</v>
      </c>
      <c r="K21" s="320" t="s">
        <v>264</v>
      </c>
      <c r="L21" s="318" t="s">
        <v>265</v>
      </c>
      <c r="M21" s="318" t="s">
        <v>266</v>
      </c>
      <c r="N21" s="318" t="s">
        <v>267</v>
      </c>
      <c r="O21" s="318" t="s">
        <v>268</v>
      </c>
      <c r="P21" s="318" t="s">
        <v>269</v>
      </c>
      <c r="Q21" s="318" t="s">
        <v>270</v>
      </c>
      <c r="R21" s="318" t="s">
        <v>271</v>
      </c>
      <c r="S21" s="318" t="s">
        <v>272</v>
      </c>
      <c r="T21" s="318" t="s">
        <v>273</v>
      </c>
    </row>
    <row r="22" spans="2:20">
      <c r="B22" s="321"/>
      <c r="C22" s="203"/>
      <c r="D22" s="203"/>
      <c r="E22" s="203"/>
      <c r="F22" s="372"/>
      <c r="G22" s="203"/>
      <c r="H22" s="322"/>
      <c r="I22" s="323"/>
      <c r="J22" s="324"/>
      <c r="K22" s="325"/>
      <c r="L22" s="326"/>
      <c r="M22" s="373"/>
      <c r="N22" s="374"/>
      <c r="O22" s="327"/>
      <c r="P22" s="374"/>
      <c r="Q22" s="375"/>
      <c r="R22" s="328"/>
      <c r="S22" s="329"/>
      <c r="T22" s="330"/>
    </row>
    <row r="23" spans="2:20">
      <c r="B23" s="331" t="s">
        <v>274</v>
      </c>
      <c r="C23" s="332" t="s">
        <v>307</v>
      </c>
      <c r="D23" s="332" t="s">
        <v>308</v>
      </c>
      <c r="E23" s="332" t="s">
        <v>309</v>
      </c>
      <c r="F23" s="250" t="s">
        <v>309</v>
      </c>
      <c r="G23" s="332" t="s">
        <v>278</v>
      </c>
      <c r="H23" s="309">
        <v>1.6198999999999999</v>
      </c>
      <c r="I23" s="376">
        <v>500000000</v>
      </c>
      <c r="J23" s="333">
        <v>-500000000</v>
      </c>
      <c r="K23" s="334">
        <v>0</v>
      </c>
      <c r="L23" s="335" t="s">
        <v>279</v>
      </c>
      <c r="M23" s="377">
        <v>1.4E-3</v>
      </c>
      <c r="N23" s="336"/>
      <c r="O23" s="336" t="s">
        <v>280</v>
      </c>
      <c r="P23" s="336" t="s">
        <v>280</v>
      </c>
      <c r="Q23" s="336" t="s">
        <v>280</v>
      </c>
      <c r="R23" s="337" t="s">
        <v>281</v>
      </c>
      <c r="S23" s="338">
        <v>40909</v>
      </c>
      <c r="T23" s="339" t="s">
        <v>282</v>
      </c>
    </row>
    <row r="24" spans="2:20">
      <c r="B24" s="331" t="s">
        <v>283</v>
      </c>
      <c r="C24" s="332" t="s">
        <v>310</v>
      </c>
      <c r="D24" s="332" t="s">
        <v>311</v>
      </c>
      <c r="E24" s="332" t="s">
        <v>286</v>
      </c>
      <c r="F24" s="250" t="s">
        <v>286</v>
      </c>
      <c r="G24" s="332" t="s">
        <v>278</v>
      </c>
      <c r="H24" s="309">
        <v>1.6198999999999999</v>
      </c>
      <c r="I24" s="376">
        <v>700000000</v>
      </c>
      <c r="J24" s="333">
        <v>-700000000</v>
      </c>
      <c r="K24" s="334">
        <v>0</v>
      </c>
      <c r="L24" s="335" t="s">
        <v>287</v>
      </c>
      <c r="M24" s="377">
        <v>1.35E-2</v>
      </c>
      <c r="N24" s="336"/>
      <c r="O24" s="336" t="s">
        <v>280</v>
      </c>
      <c r="P24" s="336" t="s">
        <v>280</v>
      </c>
      <c r="Q24" s="336" t="s">
        <v>280</v>
      </c>
      <c r="R24" s="337">
        <v>41821</v>
      </c>
      <c r="S24" s="338">
        <v>56523</v>
      </c>
      <c r="T24" s="339" t="s">
        <v>288</v>
      </c>
    </row>
    <row r="25" spans="2:20">
      <c r="B25" s="331" t="s">
        <v>289</v>
      </c>
      <c r="C25" s="332" t="s">
        <v>312</v>
      </c>
      <c r="D25" s="332" t="s">
        <v>313</v>
      </c>
      <c r="E25" s="332" t="s">
        <v>286</v>
      </c>
      <c r="F25" s="250" t="s">
        <v>286</v>
      </c>
      <c r="G25" s="332" t="s">
        <v>292</v>
      </c>
      <c r="H25" s="309">
        <v>1.1723329425556859</v>
      </c>
      <c r="I25" s="376">
        <v>650000000</v>
      </c>
      <c r="J25" s="333">
        <v>-650000000</v>
      </c>
      <c r="K25" s="334">
        <v>0</v>
      </c>
      <c r="L25" s="335" t="s">
        <v>293</v>
      </c>
      <c r="M25" s="377">
        <v>1.35E-2</v>
      </c>
      <c r="N25" s="336"/>
      <c r="O25" s="336" t="s">
        <v>280</v>
      </c>
      <c r="P25" s="336" t="s">
        <v>280</v>
      </c>
      <c r="Q25" s="336" t="s">
        <v>280</v>
      </c>
      <c r="R25" s="337">
        <v>41821</v>
      </c>
      <c r="S25" s="338">
        <v>56523</v>
      </c>
      <c r="T25" s="339" t="s">
        <v>288</v>
      </c>
    </row>
    <row r="26" spans="2:20" ht="13.5" customHeight="1">
      <c r="B26" s="331" t="s">
        <v>294</v>
      </c>
      <c r="C26" s="332" t="s">
        <v>314</v>
      </c>
      <c r="D26" s="332" t="s">
        <v>315</v>
      </c>
      <c r="E26" s="332" t="s">
        <v>286</v>
      </c>
      <c r="F26" s="250" t="s">
        <v>286</v>
      </c>
      <c r="G26" s="332" t="s">
        <v>292</v>
      </c>
      <c r="H26" s="309">
        <v>1.1723329425556859</v>
      </c>
      <c r="I26" s="376">
        <v>500000000</v>
      </c>
      <c r="J26" s="333">
        <v>-500000000</v>
      </c>
      <c r="K26" s="334">
        <v>0</v>
      </c>
      <c r="L26" s="335" t="s">
        <v>293</v>
      </c>
      <c r="M26" s="377">
        <v>1.4500000000000001E-2</v>
      </c>
      <c r="N26" s="378"/>
      <c r="O26" s="341" t="s">
        <v>280</v>
      </c>
      <c r="P26" s="342" t="s">
        <v>280</v>
      </c>
      <c r="Q26" s="343" t="s">
        <v>280</v>
      </c>
      <c r="R26" s="337">
        <v>42461</v>
      </c>
      <c r="S26" s="338">
        <v>56523</v>
      </c>
      <c r="T26" s="339" t="s">
        <v>288</v>
      </c>
    </row>
    <row r="27" spans="2:20">
      <c r="B27" s="331" t="s">
        <v>297</v>
      </c>
      <c r="C27" s="332" t="s">
        <v>316</v>
      </c>
      <c r="D27" s="332" t="s">
        <v>317</v>
      </c>
      <c r="E27" s="332" t="s">
        <v>286</v>
      </c>
      <c r="F27" s="250" t="s">
        <v>286</v>
      </c>
      <c r="G27" s="332" t="s">
        <v>300</v>
      </c>
      <c r="H27" s="309" t="s">
        <v>280</v>
      </c>
      <c r="I27" s="376">
        <v>325000000</v>
      </c>
      <c r="J27" s="333">
        <v>-325000000</v>
      </c>
      <c r="K27" s="334">
        <v>0</v>
      </c>
      <c r="L27" s="335" t="s">
        <v>303</v>
      </c>
      <c r="M27" s="377">
        <v>1.4500000000000001E-2</v>
      </c>
      <c r="N27" s="378"/>
      <c r="O27" s="341" t="s">
        <v>280</v>
      </c>
      <c r="P27" s="342" t="s">
        <v>280</v>
      </c>
      <c r="Q27" s="343" t="s">
        <v>280</v>
      </c>
      <c r="R27" s="337">
        <v>42461</v>
      </c>
      <c r="S27" s="338">
        <v>56523</v>
      </c>
      <c r="T27" s="339" t="s">
        <v>288</v>
      </c>
    </row>
    <row r="28" spans="2:20">
      <c r="B28" s="331" t="s">
        <v>87</v>
      </c>
      <c r="C28" s="332" t="s">
        <v>318</v>
      </c>
      <c r="D28" s="332" t="s">
        <v>281</v>
      </c>
      <c r="E28" s="332" t="s">
        <v>281</v>
      </c>
      <c r="F28" s="250" t="s">
        <v>281</v>
      </c>
      <c r="G28" s="332" t="s">
        <v>300</v>
      </c>
      <c r="H28" s="309" t="s">
        <v>280</v>
      </c>
      <c r="I28" s="376">
        <v>450000000</v>
      </c>
      <c r="J28" s="333">
        <v>-450000000</v>
      </c>
      <c r="K28" s="334">
        <v>0</v>
      </c>
      <c r="L28" s="335" t="s">
        <v>303</v>
      </c>
      <c r="M28" s="377">
        <v>8.9999999999999993E-3</v>
      </c>
      <c r="N28" s="378" t="s">
        <v>280</v>
      </c>
      <c r="O28" s="341" t="s">
        <v>280</v>
      </c>
      <c r="P28" s="342" t="s">
        <v>280</v>
      </c>
      <c r="Q28" s="343" t="s">
        <v>280</v>
      </c>
      <c r="R28" s="337" t="s">
        <v>281</v>
      </c>
      <c r="S28" s="338">
        <v>56523</v>
      </c>
      <c r="T28" s="339" t="s">
        <v>304</v>
      </c>
    </row>
    <row r="29" spans="2:20" ht="12.75" thickBot="1">
      <c r="B29" s="346"/>
      <c r="C29" s="347"/>
      <c r="D29" s="347"/>
      <c r="E29" s="347"/>
      <c r="F29" s="351"/>
      <c r="G29" s="347"/>
      <c r="H29" s="349"/>
      <c r="I29" s="347"/>
      <c r="J29" s="351"/>
      <c r="K29" s="352"/>
      <c r="L29" s="351"/>
      <c r="M29" s="347"/>
      <c r="N29" s="351"/>
      <c r="O29" s="347"/>
      <c r="P29" s="351"/>
      <c r="Q29" s="379"/>
      <c r="R29" s="351"/>
      <c r="S29" s="347"/>
      <c r="T29" s="354"/>
    </row>
    <row r="30" spans="2:20">
      <c r="B30" s="355"/>
      <c r="C30" s="35"/>
      <c r="D30" s="35"/>
      <c r="E30" s="35"/>
      <c r="F30" s="35"/>
      <c r="G30" s="35"/>
      <c r="H30" s="314"/>
      <c r="I30" s="356"/>
      <c r="J30" s="250"/>
      <c r="K30" s="357"/>
      <c r="L30" s="250"/>
      <c r="M30" s="250"/>
      <c r="N30" s="250"/>
      <c r="O30" s="358"/>
      <c r="P30" s="358"/>
      <c r="Q30" s="359"/>
      <c r="R30" s="360"/>
      <c r="S30" s="35"/>
      <c r="T30" s="36"/>
    </row>
    <row r="31" spans="2:20">
      <c r="Q31" s="380"/>
    </row>
    <row r="32" spans="2:20">
      <c r="Q32" s="380"/>
      <c r="S32" s="380"/>
    </row>
    <row r="33" spans="2:20">
      <c r="B33" s="311" t="s">
        <v>253</v>
      </c>
      <c r="C33" s="312">
        <v>40807</v>
      </c>
      <c r="D33" s="312"/>
      <c r="E33" s="313"/>
      <c r="F33" s="35"/>
      <c r="G33" s="231"/>
      <c r="H33" s="314"/>
      <c r="I33" s="35"/>
      <c r="J33" s="682" t="s">
        <v>319</v>
      </c>
      <c r="K33" s="682"/>
      <c r="L33" s="35"/>
      <c r="M33" s="35"/>
      <c r="N33" s="35"/>
      <c r="O33" s="35"/>
      <c r="Q33" s="380"/>
      <c r="S33" s="380"/>
      <c r="T33" s="35"/>
    </row>
    <row r="34" spans="2:20" ht="10.5" customHeight="1" thickBot="1">
      <c r="B34" s="315"/>
      <c r="C34" s="315"/>
      <c r="D34" s="315"/>
      <c r="E34" s="315"/>
      <c r="F34" s="315"/>
      <c r="G34" s="231"/>
      <c r="H34" s="316"/>
      <c r="I34" s="315"/>
      <c r="J34" s="315"/>
      <c r="K34" s="317"/>
      <c r="L34" s="315"/>
      <c r="M34" s="315"/>
      <c r="N34" s="315"/>
      <c r="O34" s="315"/>
      <c r="P34" s="315"/>
      <c r="Q34" s="315"/>
      <c r="R34" s="315"/>
      <c r="S34" s="315"/>
      <c r="T34" s="315"/>
    </row>
    <row r="35" spans="2:20" ht="54" customHeight="1" thickBot="1">
      <c r="B35" s="249" t="s">
        <v>320</v>
      </c>
      <c r="C35" s="249" t="s">
        <v>256</v>
      </c>
      <c r="D35" s="249" t="s">
        <v>257</v>
      </c>
      <c r="E35" s="249" t="s">
        <v>258</v>
      </c>
      <c r="F35" s="249" t="s">
        <v>259</v>
      </c>
      <c r="G35" s="318" t="s">
        <v>260</v>
      </c>
      <c r="H35" s="319" t="s">
        <v>261</v>
      </c>
      <c r="I35" s="318" t="s">
        <v>262</v>
      </c>
      <c r="J35" s="318" t="s">
        <v>263</v>
      </c>
      <c r="K35" s="320" t="s">
        <v>264</v>
      </c>
      <c r="L35" s="318" t="s">
        <v>265</v>
      </c>
      <c r="M35" s="318" t="s">
        <v>266</v>
      </c>
      <c r="N35" s="318" t="s">
        <v>267</v>
      </c>
      <c r="O35" s="318" t="s">
        <v>268</v>
      </c>
      <c r="P35" s="318" t="s">
        <v>269</v>
      </c>
      <c r="Q35" s="318" t="s">
        <v>270</v>
      </c>
      <c r="R35" s="318" t="s">
        <v>271</v>
      </c>
      <c r="S35" s="318" t="s">
        <v>272</v>
      </c>
      <c r="T35" s="318" t="s">
        <v>273</v>
      </c>
    </row>
    <row r="36" spans="2:20">
      <c r="B36" s="321"/>
      <c r="C36" s="203"/>
      <c r="D36" s="203"/>
      <c r="E36" s="203"/>
      <c r="F36" s="372"/>
      <c r="G36" s="203"/>
      <c r="H36" s="322"/>
      <c r="I36" s="323"/>
      <c r="J36" s="324"/>
      <c r="K36" s="325"/>
      <c r="L36" s="326"/>
      <c r="M36" s="373"/>
      <c r="N36" s="374"/>
      <c r="O36" s="327"/>
      <c r="P36" s="374"/>
      <c r="Q36" s="375"/>
      <c r="R36" s="328"/>
      <c r="S36" s="329"/>
      <c r="T36" s="330"/>
    </row>
    <row r="37" spans="2:20">
      <c r="B37" s="331" t="s">
        <v>274</v>
      </c>
      <c r="C37" s="332" t="s">
        <v>321</v>
      </c>
      <c r="D37" s="332" t="s">
        <v>322</v>
      </c>
      <c r="E37" s="332" t="s">
        <v>309</v>
      </c>
      <c r="F37" s="250" t="s">
        <v>309</v>
      </c>
      <c r="G37" s="332" t="s">
        <v>278</v>
      </c>
      <c r="H37" s="309">
        <v>1.5793999999999999</v>
      </c>
      <c r="I37" s="376">
        <v>500000000</v>
      </c>
      <c r="J37" s="333">
        <v>-500000000</v>
      </c>
      <c r="K37" s="334">
        <v>0</v>
      </c>
      <c r="L37" s="335" t="s">
        <v>279</v>
      </c>
      <c r="M37" s="377">
        <v>1.2999999999999999E-3</v>
      </c>
      <c r="N37" s="336"/>
      <c r="O37" s="336" t="s">
        <v>280</v>
      </c>
      <c r="P37" s="336" t="s">
        <v>280</v>
      </c>
      <c r="Q37" s="336" t="s">
        <v>280</v>
      </c>
      <c r="R37" s="337" t="s">
        <v>281</v>
      </c>
      <c r="S37" s="338">
        <v>41091</v>
      </c>
      <c r="T37" s="339" t="s">
        <v>282</v>
      </c>
    </row>
    <row r="38" spans="2:20">
      <c r="B38" s="331" t="s">
        <v>283</v>
      </c>
      <c r="C38" s="332" t="s">
        <v>323</v>
      </c>
      <c r="D38" s="332" t="s">
        <v>324</v>
      </c>
      <c r="E38" s="332" t="s">
        <v>286</v>
      </c>
      <c r="F38" s="250" t="s">
        <v>286</v>
      </c>
      <c r="G38" s="332" t="s">
        <v>278</v>
      </c>
      <c r="H38" s="309">
        <v>1.5767500000000001</v>
      </c>
      <c r="I38" s="376">
        <v>2000000000</v>
      </c>
      <c r="J38" s="333">
        <v>-2000000000</v>
      </c>
      <c r="K38" s="334">
        <v>0</v>
      </c>
      <c r="L38" s="335" t="s">
        <v>287</v>
      </c>
      <c r="M38" s="377">
        <v>1.55E-2</v>
      </c>
      <c r="N38" s="336"/>
      <c r="O38" s="336" t="s">
        <v>280</v>
      </c>
      <c r="P38" s="336" t="s">
        <v>280</v>
      </c>
      <c r="Q38" s="336" t="s">
        <v>280</v>
      </c>
      <c r="R38" s="337">
        <v>42005</v>
      </c>
      <c r="S38" s="338">
        <v>56523</v>
      </c>
      <c r="T38" s="339" t="s">
        <v>288</v>
      </c>
    </row>
    <row r="39" spans="2:20">
      <c r="B39" s="331" t="s">
        <v>289</v>
      </c>
      <c r="C39" s="332" t="s">
        <v>325</v>
      </c>
      <c r="D39" s="332" t="s">
        <v>326</v>
      </c>
      <c r="E39" s="332" t="s">
        <v>286</v>
      </c>
      <c r="F39" s="250" t="s">
        <v>286</v>
      </c>
      <c r="G39" s="332" t="s">
        <v>292</v>
      </c>
      <c r="H39" s="309">
        <v>1.1458691417440128</v>
      </c>
      <c r="I39" s="376">
        <v>200000000</v>
      </c>
      <c r="J39" s="333">
        <v>-200000000</v>
      </c>
      <c r="K39" s="334">
        <v>0</v>
      </c>
      <c r="L39" s="335" t="s">
        <v>293</v>
      </c>
      <c r="M39" s="377">
        <v>1.4E-2</v>
      </c>
      <c r="N39" s="381"/>
      <c r="O39" s="381" t="s">
        <v>280</v>
      </c>
      <c r="P39" s="381" t="s">
        <v>280</v>
      </c>
      <c r="Q39" s="381" t="s">
        <v>280</v>
      </c>
      <c r="R39" s="337">
        <v>42005</v>
      </c>
      <c r="S39" s="338">
        <v>56523</v>
      </c>
      <c r="T39" s="339" t="s">
        <v>288</v>
      </c>
    </row>
    <row r="40" spans="2:20">
      <c r="B40" s="331" t="s">
        <v>294</v>
      </c>
      <c r="C40" s="332" t="s">
        <v>327</v>
      </c>
      <c r="D40" s="332" t="s">
        <v>328</v>
      </c>
      <c r="E40" s="332" t="s">
        <v>286</v>
      </c>
      <c r="F40" s="250" t="s">
        <v>286</v>
      </c>
      <c r="G40" s="332" t="s">
        <v>300</v>
      </c>
      <c r="H40" s="309" t="s">
        <v>280</v>
      </c>
      <c r="I40" s="376">
        <v>165000000</v>
      </c>
      <c r="J40" s="333">
        <v>-72345191.709999993</v>
      </c>
      <c r="K40" s="334">
        <v>92654808.290000007</v>
      </c>
      <c r="L40" s="335" t="s">
        <v>303</v>
      </c>
      <c r="M40" s="377">
        <v>1.6500000000000001E-2</v>
      </c>
      <c r="N40" s="340">
        <v>2.2378100000000001E-2</v>
      </c>
      <c r="O40" s="344" t="s">
        <v>563</v>
      </c>
      <c r="P40" s="345">
        <v>42566</v>
      </c>
      <c r="Q40" s="343">
        <v>515527.0733888984</v>
      </c>
      <c r="R40" s="337">
        <v>42644</v>
      </c>
      <c r="S40" s="338">
        <v>56523</v>
      </c>
      <c r="T40" s="339" t="s">
        <v>288</v>
      </c>
    </row>
    <row r="41" spans="2:20" s="262" customFormat="1">
      <c r="B41" s="331" t="s">
        <v>297</v>
      </c>
      <c r="C41" s="332" t="s">
        <v>329</v>
      </c>
      <c r="D41" s="332" t="s">
        <v>330</v>
      </c>
      <c r="E41" s="332" t="s">
        <v>286</v>
      </c>
      <c r="F41" s="250" t="s">
        <v>286</v>
      </c>
      <c r="G41" s="332" t="s">
        <v>278</v>
      </c>
      <c r="H41" s="309">
        <v>1.58</v>
      </c>
      <c r="I41" s="376">
        <v>500000000</v>
      </c>
      <c r="J41" s="333">
        <v>0</v>
      </c>
      <c r="K41" s="334">
        <v>500000000</v>
      </c>
      <c r="L41" s="335" t="s">
        <v>331</v>
      </c>
      <c r="M41" s="377">
        <v>0</v>
      </c>
      <c r="N41" s="340">
        <v>3.6150000000000002E-2</v>
      </c>
      <c r="O41" s="344" t="s">
        <v>332</v>
      </c>
      <c r="P41" s="345">
        <v>42566</v>
      </c>
      <c r="Q41" s="343">
        <v>9037500</v>
      </c>
      <c r="R41" s="337">
        <v>43466</v>
      </c>
      <c r="S41" s="338">
        <v>56523</v>
      </c>
      <c r="T41" s="339" t="s">
        <v>288</v>
      </c>
    </row>
    <row r="42" spans="2:20">
      <c r="B42" s="331" t="s">
        <v>333</v>
      </c>
      <c r="C42" s="332" t="s">
        <v>334</v>
      </c>
      <c r="D42" s="332" t="s">
        <v>335</v>
      </c>
      <c r="E42" s="332" t="s">
        <v>286</v>
      </c>
      <c r="F42" s="250" t="s">
        <v>286</v>
      </c>
      <c r="G42" s="332" t="s">
        <v>278</v>
      </c>
      <c r="H42" s="309">
        <v>1.58</v>
      </c>
      <c r="I42" s="376">
        <v>250000000</v>
      </c>
      <c r="J42" s="333">
        <v>0</v>
      </c>
      <c r="K42" s="334">
        <v>250000000</v>
      </c>
      <c r="L42" s="335" t="s">
        <v>287</v>
      </c>
      <c r="M42" s="377">
        <v>1.7500000000000002E-2</v>
      </c>
      <c r="N42" s="340">
        <v>2.3783500000000003E-2</v>
      </c>
      <c r="O42" s="344" t="s">
        <v>563</v>
      </c>
      <c r="P42" s="345">
        <v>42566</v>
      </c>
      <c r="Q42" s="343">
        <v>1502985.0694444447</v>
      </c>
      <c r="R42" s="337">
        <v>43466</v>
      </c>
      <c r="S42" s="338">
        <v>56523</v>
      </c>
      <c r="T42" s="339" t="s">
        <v>288</v>
      </c>
    </row>
    <row r="43" spans="2:20" ht="12.75" thickBot="1">
      <c r="B43" s="346"/>
      <c r="C43" s="347"/>
      <c r="D43" s="347"/>
      <c r="E43" s="347"/>
      <c r="F43" s="351"/>
      <c r="G43" s="347"/>
      <c r="H43" s="349"/>
      <c r="I43" s="347"/>
      <c r="J43" s="351"/>
      <c r="K43" s="352"/>
      <c r="L43" s="351"/>
      <c r="M43" s="347"/>
      <c r="N43" s="351"/>
      <c r="O43" s="347"/>
      <c r="P43" s="351"/>
      <c r="Q43" s="379"/>
      <c r="R43" s="351"/>
      <c r="S43" s="347"/>
      <c r="T43" s="354"/>
    </row>
    <row r="44" spans="2:20">
      <c r="B44" s="355"/>
      <c r="C44" s="35"/>
      <c r="D44" s="35"/>
      <c r="E44" s="35"/>
      <c r="F44" s="35"/>
      <c r="G44" s="35"/>
      <c r="H44" s="314"/>
      <c r="I44" s="356"/>
      <c r="J44" s="250"/>
      <c r="K44" s="357"/>
      <c r="L44" s="250"/>
      <c r="M44" s="250"/>
      <c r="N44" s="250"/>
      <c r="O44" s="358"/>
      <c r="P44" s="358"/>
      <c r="Q44" s="359"/>
      <c r="R44" s="360"/>
      <c r="S44" s="35"/>
      <c r="T44" s="36"/>
    </row>
    <row r="45" spans="2:20">
      <c r="Q45" s="380"/>
      <c r="S45" s="380"/>
    </row>
    <row r="46" spans="2:20">
      <c r="Q46" s="380"/>
      <c r="S46" s="380"/>
    </row>
    <row r="47" spans="2:20">
      <c r="B47" s="311" t="s">
        <v>253</v>
      </c>
      <c r="C47" s="312">
        <v>40933</v>
      </c>
      <c r="D47" s="312"/>
      <c r="E47" s="313"/>
      <c r="F47" s="35"/>
      <c r="G47" s="231"/>
      <c r="H47" s="314"/>
      <c r="I47" s="35"/>
      <c r="J47" s="682" t="s">
        <v>336</v>
      </c>
      <c r="K47" s="682"/>
      <c r="L47" s="35"/>
      <c r="M47" s="35"/>
      <c r="N47" s="35"/>
      <c r="O47" s="35"/>
      <c r="Q47" s="380"/>
      <c r="S47" s="380"/>
      <c r="T47" s="35"/>
    </row>
    <row r="48" spans="2:20" ht="12.75" thickBot="1">
      <c r="B48" s="315"/>
      <c r="C48" s="315"/>
      <c r="D48" s="315"/>
      <c r="E48" s="315"/>
      <c r="F48" s="315"/>
      <c r="G48" s="231"/>
      <c r="H48" s="316"/>
      <c r="I48" s="315"/>
      <c r="J48" s="315"/>
      <c r="K48" s="317"/>
      <c r="L48" s="315"/>
      <c r="M48" s="315"/>
      <c r="N48" s="315"/>
      <c r="O48" s="315"/>
      <c r="P48" s="315"/>
      <c r="Q48" s="315"/>
      <c r="R48" s="315"/>
      <c r="S48" s="315"/>
      <c r="T48" s="315"/>
    </row>
    <row r="49" spans="2:20" ht="54" customHeight="1" thickBot="1">
      <c r="B49" s="249" t="s">
        <v>337</v>
      </c>
      <c r="C49" s="249" t="s">
        <v>256</v>
      </c>
      <c r="D49" s="249" t="s">
        <v>257</v>
      </c>
      <c r="E49" s="249" t="s">
        <v>258</v>
      </c>
      <c r="F49" s="249" t="s">
        <v>259</v>
      </c>
      <c r="G49" s="318" t="s">
        <v>260</v>
      </c>
      <c r="H49" s="319" t="s">
        <v>261</v>
      </c>
      <c r="I49" s="318" t="s">
        <v>262</v>
      </c>
      <c r="J49" s="318" t="s">
        <v>263</v>
      </c>
      <c r="K49" s="320" t="s">
        <v>264</v>
      </c>
      <c r="L49" s="318" t="s">
        <v>265</v>
      </c>
      <c r="M49" s="318" t="s">
        <v>266</v>
      </c>
      <c r="N49" s="318" t="s">
        <v>267</v>
      </c>
      <c r="O49" s="318" t="s">
        <v>268</v>
      </c>
      <c r="P49" s="318" t="s">
        <v>269</v>
      </c>
      <c r="Q49" s="318" t="s">
        <v>270</v>
      </c>
      <c r="R49" s="318" t="s">
        <v>271</v>
      </c>
      <c r="S49" s="318" t="s">
        <v>272</v>
      </c>
      <c r="T49" s="318" t="s">
        <v>273</v>
      </c>
    </row>
    <row r="50" spans="2:20">
      <c r="B50" s="321"/>
      <c r="C50" s="203"/>
      <c r="D50" s="203"/>
      <c r="E50" s="203"/>
      <c r="F50" s="372"/>
      <c r="G50" s="203"/>
      <c r="H50" s="322"/>
      <c r="I50" s="323"/>
      <c r="J50" s="324"/>
      <c r="K50" s="325"/>
      <c r="L50" s="326"/>
      <c r="M50" s="373"/>
      <c r="N50" s="374"/>
      <c r="O50" s="327"/>
      <c r="P50" s="374"/>
      <c r="Q50" s="375"/>
      <c r="R50" s="328"/>
      <c r="S50" s="329"/>
      <c r="T50" s="330"/>
    </row>
    <row r="51" spans="2:20">
      <c r="B51" s="331" t="s">
        <v>274</v>
      </c>
      <c r="C51" s="332" t="s">
        <v>338</v>
      </c>
      <c r="D51" s="332" t="s">
        <v>339</v>
      </c>
      <c r="E51" s="332" t="s">
        <v>309</v>
      </c>
      <c r="F51" s="250" t="s">
        <v>309</v>
      </c>
      <c r="G51" s="332" t="s">
        <v>278</v>
      </c>
      <c r="H51" s="309">
        <v>1.5410013739999999</v>
      </c>
      <c r="I51" s="376">
        <v>500000000</v>
      </c>
      <c r="J51" s="333">
        <v>-500000000</v>
      </c>
      <c r="K51" s="334">
        <v>0</v>
      </c>
      <c r="L51" s="335" t="s">
        <v>279</v>
      </c>
      <c r="M51" s="377">
        <v>2E-3</v>
      </c>
      <c r="N51" s="336"/>
      <c r="O51" s="336" t="s">
        <v>280</v>
      </c>
      <c r="P51" s="336" t="s">
        <v>280</v>
      </c>
      <c r="Q51" s="336" t="s">
        <v>280</v>
      </c>
      <c r="R51" s="337" t="s">
        <v>281</v>
      </c>
      <c r="S51" s="338">
        <v>41275</v>
      </c>
      <c r="T51" s="339" t="s">
        <v>282</v>
      </c>
    </row>
    <row r="52" spans="2:20">
      <c r="B52" s="331" t="s">
        <v>283</v>
      </c>
      <c r="C52" s="332" t="s">
        <v>340</v>
      </c>
      <c r="D52" s="332" t="s">
        <v>341</v>
      </c>
      <c r="E52" s="332" t="s">
        <v>286</v>
      </c>
      <c r="F52" s="250" t="s">
        <v>286</v>
      </c>
      <c r="G52" s="332" t="s">
        <v>278</v>
      </c>
      <c r="H52" s="309">
        <v>1.5383500000000001</v>
      </c>
      <c r="I52" s="376">
        <v>500000000</v>
      </c>
      <c r="J52" s="333">
        <v>-500000000</v>
      </c>
      <c r="K52" s="334">
        <v>0</v>
      </c>
      <c r="L52" s="335" t="s">
        <v>287</v>
      </c>
      <c r="M52" s="377">
        <v>1.6500000000000001E-2</v>
      </c>
      <c r="N52" s="378"/>
      <c r="O52" s="341" t="s">
        <v>280</v>
      </c>
      <c r="P52" s="342" t="s">
        <v>280</v>
      </c>
      <c r="Q52" s="382" t="s">
        <v>280</v>
      </c>
      <c r="R52" s="337">
        <v>42095</v>
      </c>
      <c r="S52" s="338">
        <v>56523</v>
      </c>
      <c r="T52" s="339" t="s">
        <v>288</v>
      </c>
    </row>
    <row r="53" spans="2:20">
      <c r="B53" s="331" t="s">
        <v>289</v>
      </c>
      <c r="C53" s="332" t="s">
        <v>342</v>
      </c>
      <c r="D53" s="332" t="s">
        <v>343</v>
      </c>
      <c r="E53" s="332" t="s">
        <v>286</v>
      </c>
      <c r="F53" s="250" t="s">
        <v>286</v>
      </c>
      <c r="G53" s="332" t="s">
        <v>292</v>
      </c>
      <c r="H53" s="309">
        <v>1.2026819808172224</v>
      </c>
      <c r="I53" s="376">
        <v>1200000000</v>
      </c>
      <c r="J53" s="333">
        <v>-1200000000</v>
      </c>
      <c r="K53" s="334">
        <v>0</v>
      </c>
      <c r="L53" s="335" t="s">
        <v>293</v>
      </c>
      <c r="M53" s="377">
        <v>1.55E-2</v>
      </c>
      <c r="N53" s="378"/>
      <c r="O53" s="341" t="s">
        <v>280</v>
      </c>
      <c r="P53" s="342" t="s">
        <v>280</v>
      </c>
      <c r="Q53" s="382" t="s">
        <v>280</v>
      </c>
      <c r="R53" s="337">
        <v>42095</v>
      </c>
      <c r="S53" s="338">
        <v>56523</v>
      </c>
      <c r="T53" s="339" t="s">
        <v>288</v>
      </c>
    </row>
    <row r="54" spans="2:20">
      <c r="B54" s="331" t="s">
        <v>294</v>
      </c>
      <c r="C54" s="332" t="s">
        <v>344</v>
      </c>
      <c r="D54" s="332" t="s">
        <v>345</v>
      </c>
      <c r="E54" s="332" t="s">
        <v>286</v>
      </c>
      <c r="F54" s="250" t="s">
        <v>286</v>
      </c>
      <c r="G54" s="332" t="s">
        <v>300</v>
      </c>
      <c r="H54" s="309" t="s">
        <v>280</v>
      </c>
      <c r="I54" s="376">
        <v>175000000</v>
      </c>
      <c r="J54" s="333">
        <v>-175000000</v>
      </c>
      <c r="K54" s="334">
        <v>0</v>
      </c>
      <c r="L54" s="335" t="s">
        <v>303</v>
      </c>
      <c r="M54" s="377">
        <v>1.7500000000000002E-2</v>
      </c>
      <c r="N54" s="378"/>
      <c r="O54" s="341" t="s">
        <v>280</v>
      </c>
      <c r="P54" s="342" t="s">
        <v>280</v>
      </c>
      <c r="Q54" s="382" t="s">
        <v>280</v>
      </c>
      <c r="R54" s="337">
        <v>42095</v>
      </c>
      <c r="S54" s="338">
        <v>56523</v>
      </c>
      <c r="T54" s="339" t="s">
        <v>288</v>
      </c>
    </row>
    <row r="55" spans="2:20">
      <c r="B55" s="331" t="s">
        <v>297</v>
      </c>
      <c r="C55" s="332" t="s">
        <v>346</v>
      </c>
      <c r="D55" s="332" t="s">
        <v>347</v>
      </c>
      <c r="E55" s="332" t="s">
        <v>286</v>
      </c>
      <c r="F55" s="250" t="s">
        <v>286</v>
      </c>
      <c r="G55" s="332" t="s">
        <v>348</v>
      </c>
      <c r="H55" s="309">
        <v>118</v>
      </c>
      <c r="I55" s="376">
        <v>20000000000</v>
      </c>
      <c r="J55" s="333">
        <v>-20000000000</v>
      </c>
      <c r="K55" s="334">
        <v>0</v>
      </c>
      <c r="L55" s="335" t="s">
        <v>349</v>
      </c>
      <c r="M55" s="377">
        <v>1.2500000000000001E-2</v>
      </c>
      <c r="N55" s="340"/>
      <c r="O55" s="344" t="s">
        <v>280</v>
      </c>
      <c r="P55" s="345" t="s">
        <v>280</v>
      </c>
      <c r="Q55" s="343" t="s">
        <v>280</v>
      </c>
      <c r="R55" s="337">
        <v>42095</v>
      </c>
      <c r="S55" s="338">
        <v>56523</v>
      </c>
      <c r="T55" s="339" t="s">
        <v>288</v>
      </c>
    </row>
    <row r="56" spans="2:20">
      <c r="B56" s="331" t="s">
        <v>333</v>
      </c>
      <c r="C56" s="332" t="s">
        <v>350</v>
      </c>
      <c r="D56" s="332" t="s">
        <v>351</v>
      </c>
      <c r="E56" s="332" t="s">
        <v>286</v>
      </c>
      <c r="F56" s="250" t="s">
        <v>286</v>
      </c>
      <c r="G56" s="332" t="s">
        <v>300</v>
      </c>
      <c r="H56" s="309" t="s">
        <v>280</v>
      </c>
      <c r="I56" s="376">
        <v>215000000</v>
      </c>
      <c r="J56" s="333">
        <v>-44228571.420000002</v>
      </c>
      <c r="K56" s="334">
        <v>170771428.57999998</v>
      </c>
      <c r="L56" s="335" t="s">
        <v>303</v>
      </c>
      <c r="M56" s="377">
        <v>1.8499999999999999E-2</v>
      </c>
      <c r="N56" s="340">
        <v>2.4378100000000003E-2</v>
      </c>
      <c r="O56" s="344" t="s">
        <v>563</v>
      </c>
      <c r="P56" s="345">
        <v>42566</v>
      </c>
      <c r="Q56" s="343">
        <v>1035083.4715047703</v>
      </c>
      <c r="R56" s="337">
        <v>42917</v>
      </c>
      <c r="S56" s="338">
        <v>56523</v>
      </c>
      <c r="T56" s="339" t="s">
        <v>288</v>
      </c>
    </row>
    <row r="57" spans="2:20">
      <c r="B57" s="331" t="s">
        <v>87</v>
      </c>
      <c r="C57" s="332" t="s">
        <v>352</v>
      </c>
      <c r="D57" s="332" t="s">
        <v>281</v>
      </c>
      <c r="E57" s="332" t="s">
        <v>281</v>
      </c>
      <c r="F57" s="250" t="s">
        <v>281</v>
      </c>
      <c r="G57" s="332" t="s">
        <v>300</v>
      </c>
      <c r="H57" s="309" t="s">
        <v>280</v>
      </c>
      <c r="I57" s="376">
        <v>610000000</v>
      </c>
      <c r="J57" s="333">
        <v>-610000000</v>
      </c>
      <c r="K57" s="334">
        <v>0</v>
      </c>
      <c r="L57" s="335" t="s">
        <v>303</v>
      </c>
      <c r="M57" s="377">
        <v>8.9999999999999993E-3</v>
      </c>
      <c r="N57" s="378" t="s">
        <v>280</v>
      </c>
      <c r="O57" s="341" t="s">
        <v>280</v>
      </c>
      <c r="P57" s="342" t="s">
        <v>280</v>
      </c>
      <c r="Q57" s="343" t="s">
        <v>280</v>
      </c>
      <c r="R57" s="337" t="s">
        <v>281</v>
      </c>
      <c r="S57" s="338">
        <v>56523</v>
      </c>
      <c r="T57" s="339" t="s">
        <v>304</v>
      </c>
    </row>
    <row r="58" spans="2:20" ht="12.75" thickBot="1">
      <c r="B58" s="346"/>
      <c r="C58" s="347"/>
      <c r="D58" s="347"/>
      <c r="E58" s="347"/>
      <c r="F58" s="351"/>
      <c r="G58" s="347"/>
      <c r="H58" s="349"/>
      <c r="I58" s="347"/>
      <c r="J58" s="351"/>
      <c r="K58" s="352"/>
      <c r="L58" s="351"/>
      <c r="M58" s="347"/>
      <c r="N58" s="351"/>
      <c r="O58" s="347"/>
      <c r="P58" s="351"/>
      <c r="Q58" s="379"/>
      <c r="R58" s="351"/>
      <c r="S58" s="347"/>
      <c r="T58" s="354"/>
    </row>
    <row r="59" spans="2:20">
      <c r="B59" s="355"/>
      <c r="C59" s="35"/>
      <c r="D59" s="35"/>
      <c r="E59" s="35"/>
      <c r="F59" s="35"/>
      <c r="G59" s="35"/>
      <c r="H59" s="314"/>
      <c r="I59" s="356"/>
      <c r="J59" s="250"/>
      <c r="K59" s="357"/>
      <c r="L59" s="250"/>
      <c r="M59" s="383"/>
      <c r="N59" s="250"/>
      <c r="O59" s="358"/>
      <c r="P59" s="358"/>
      <c r="Q59" s="358"/>
      <c r="R59" s="358"/>
      <c r="S59" s="358"/>
      <c r="T59" s="36"/>
    </row>
    <row r="60" spans="2:20">
      <c r="M60" s="384"/>
      <c r="N60" s="385"/>
      <c r="O60" s="385"/>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 May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BreakPreview" topLeftCell="A9" zoomScale="70" zoomScaleNormal="85" zoomScaleSheetLayoutView="70" zoomScalePageLayoutView="70" workbookViewId="0">
      <selection activeCell="B23" sqref="B23:Q23"/>
    </sheetView>
  </sheetViews>
  <sheetFormatPr defaultColWidth="9.140625" defaultRowHeight="12"/>
  <cols>
    <col min="1" max="1" width="1.7109375" style="58" customWidth="1"/>
    <col min="2" max="2" width="29.28515625" style="58" customWidth="1"/>
    <col min="3" max="3" width="18.140625" style="58" bestFit="1" customWidth="1"/>
    <col min="4" max="4" width="18.140625" style="58" customWidth="1"/>
    <col min="5" max="5" width="20.5703125" style="58" customWidth="1"/>
    <col min="6" max="6" width="19.85546875" style="58" customWidth="1"/>
    <col min="7" max="7" width="17.7109375" style="58" bestFit="1" customWidth="1"/>
    <col min="8" max="8" width="17.7109375" style="370" customWidth="1"/>
    <col min="9" max="9" width="17.140625" style="58" customWidth="1"/>
    <col min="10" max="10" width="17.140625" style="58" bestFit="1" customWidth="1"/>
    <col min="11" max="11" width="16.42578125" style="371" customWidth="1"/>
    <col min="12" max="12" width="17" style="58" bestFit="1" customWidth="1"/>
    <col min="13" max="13" width="10.42578125" style="58" bestFit="1" customWidth="1"/>
    <col min="14" max="14" width="18.42578125" style="58" customWidth="1"/>
    <col min="15" max="15" width="24" style="58" customWidth="1"/>
    <col min="16" max="16" width="12.42578125" style="58" customWidth="1"/>
    <col min="17" max="17" width="18.140625" style="58" bestFit="1" customWidth="1"/>
    <col min="18" max="19" width="14.5703125" style="58" bestFit="1" customWidth="1"/>
    <col min="20" max="20" width="16.5703125" style="58" bestFit="1" customWidth="1"/>
    <col min="21" max="21" width="12.85546875" style="58" customWidth="1"/>
    <col min="22" max="22" width="1.7109375" style="58" customWidth="1"/>
    <col min="23" max="16384" width="9.140625" style="58"/>
  </cols>
  <sheetData>
    <row r="2" spans="1:21" ht="12.75" thickBot="1">
      <c r="B2" s="301" t="s">
        <v>251</v>
      </c>
      <c r="C2" s="94"/>
      <c r="D2" s="94"/>
      <c r="E2" s="94"/>
      <c r="F2" s="302"/>
      <c r="G2" s="303"/>
      <c r="H2" s="304"/>
      <c r="I2" s="303"/>
      <c r="J2" s="303"/>
      <c r="K2" s="305"/>
      <c r="L2" s="303"/>
      <c r="M2" s="303"/>
      <c r="N2" s="303"/>
      <c r="O2" s="303"/>
      <c r="P2" s="303"/>
      <c r="Q2" s="303"/>
      <c r="R2" s="303"/>
      <c r="S2" s="303"/>
      <c r="T2" s="306"/>
      <c r="U2" s="306"/>
    </row>
    <row r="3" spans="1:21">
      <c r="A3" s="262"/>
    </row>
    <row r="4" spans="1:21">
      <c r="A4" s="262"/>
    </row>
    <row r="5" spans="1:21">
      <c r="A5" s="262"/>
      <c r="B5" s="311" t="s">
        <v>253</v>
      </c>
      <c r="C5" s="312" t="s">
        <v>353</v>
      </c>
      <c r="D5" s="312"/>
      <c r="E5" s="313"/>
      <c r="F5" s="35"/>
      <c r="G5" s="231"/>
      <c r="H5" s="314"/>
      <c r="I5" s="35"/>
      <c r="J5" s="682" t="s">
        <v>354</v>
      </c>
      <c r="K5" s="682"/>
      <c r="L5" s="35"/>
      <c r="M5" s="35"/>
      <c r="N5" s="35"/>
      <c r="O5" s="35"/>
      <c r="P5" s="35"/>
      <c r="Q5" s="35"/>
      <c r="R5" s="35"/>
      <c r="S5" s="35"/>
      <c r="T5" s="35"/>
    </row>
    <row r="6" spans="1:21" ht="12.75" thickBot="1">
      <c r="A6" s="262"/>
      <c r="B6" s="315"/>
      <c r="C6" s="315"/>
      <c r="D6" s="315"/>
      <c r="E6" s="315"/>
      <c r="F6" s="315"/>
      <c r="G6" s="231"/>
      <c r="H6" s="316"/>
      <c r="I6" s="315"/>
      <c r="J6" s="315"/>
      <c r="K6" s="317"/>
      <c r="L6" s="315"/>
      <c r="M6" s="315"/>
      <c r="N6" s="315"/>
      <c r="O6" s="315"/>
      <c r="P6" s="315"/>
      <c r="Q6" s="315"/>
      <c r="R6" s="315"/>
      <c r="S6" s="315"/>
      <c r="T6" s="315"/>
    </row>
    <row r="7" spans="1:21" ht="54" customHeight="1" thickBot="1">
      <c r="A7" s="262"/>
      <c r="B7" s="249" t="s">
        <v>355</v>
      </c>
      <c r="C7" s="249" t="s">
        <v>256</v>
      </c>
      <c r="D7" s="249" t="s">
        <v>257</v>
      </c>
      <c r="E7" s="249" t="s">
        <v>258</v>
      </c>
      <c r="F7" s="249" t="s">
        <v>259</v>
      </c>
      <c r="G7" s="318" t="s">
        <v>260</v>
      </c>
      <c r="H7" s="319" t="s">
        <v>261</v>
      </c>
      <c r="I7" s="318" t="s">
        <v>262</v>
      </c>
      <c r="J7" s="318" t="s">
        <v>263</v>
      </c>
      <c r="K7" s="320" t="s">
        <v>264</v>
      </c>
      <c r="L7" s="318" t="s">
        <v>265</v>
      </c>
      <c r="M7" s="318" t="s">
        <v>266</v>
      </c>
      <c r="N7" s="318" t="s">
        <v>267</v>
      </c>
      <c r="O7" s="318" t="s">
        <v>268</v>
      </c>
      <c r="P7" s="318" t="s">
        <v>269</v>
      </c>
      <c r="Q7" s="318" t="s">
        <v>270</v>
      </c>
      <c r="R7" s="318" t="s">
        <v>271</v>
      </c>
      <c r="S7" s="318" t="s">
        <v>272</v>
      </c>
      <c r="T7" s="318" t="s">
        <v>273</v>
      </c>
    </row>
    <row r="8" spans="1:21">
      <c r="A8" s="262"/>
      <c r="B8" s="321"/>
      <c r="C8" s="203"/>
      <c r="D8" s="203"/>
      <c r="E8" s="203"/>
      <c r="F8" s="372"/>
      <c r="G8" s="203"/>
      <c r="H8" s="322"/>
      <c r="I8" s="323"/>
      <c r="J8" s="324"/>
      <c r="K8" s="325"/>
      <c r="L8" s="326"/>
      <c r="M8" s="373"/>
      <c r="N8" s="374"/>
      <c r="O8" s="327"/>
      <c r="P8" s="374"/>
      <c r="Q8" s="375"/>
      <c r="R8" s="328"/>
      <c r="S8" s="329"/>
      <c r="T8" s="329"/>
    </row>
    <row r="9" spans="1:21">
      <c r="A9" s="262"/>
      <c r="B9" s="331" t="s">
        <v>274</v>
      </c>
      <c r="C9" s="332" t="s">
        <v>356</v>
      </c>
      <c r="D9" s="332" t="s">
        <v>281</v>
      </c>
      <c r="E9" s="332" t="s">
        <v>286</v>
      </c>
      <c r="F9" s="250" t="s">
        <v>286</v>
      </c>
      <c r="G9" s="332" t="s">
        <v>278</v>
      </c>
      <c r="H9" s="309">
        <v>1.5920000000000001</v>
      </c>
      <c r="I9" s="376">
        <v>1250000000</v>
      </c>
      <c r="J9" s="333">
        <v>-102071428.56999999</v>
      </c>
      <c r="K9" s="334">
        <v>1147928571.4300001</v>
      </c>
      <c r="L9" s="335" t="s">
        <v>287</v>
      </c>
      <c r="M9" s="377">
        <v>1.55E-2</v>
      </c>
      <c r="N9" s="340">
        <v>2.1783500000000001E-2</v>
      </c>
      <c r="O9" s="341" t="s">
        <v>563</v>
      </c>
      <c r="P9" s="342">
        <v>42566</v>
      </c>
      <c r="Q9" s="343">
        <v>6320936.3479245333</v>
      </c>
      <c r="R9" s="337">
        <v>43023</v>
      </c>
      <c r="S9" s="338">
        <v>56523</v>
      </c>
      <c r="T9" s="338" t="s">
        <v>288</v>
      </c>
    </row>
    <row r="10" spans="1:21">
      <c r="A10" s="262"/>
      <c r="B10" s="331" t="s">
        <v>87</v>
      </c>
      <c r="C10" s="332" t="s">
        <v>357</v>
      </c>
      <c r="D10" s="332" t="s">
        <v>281</v>
      </c>
      <c r="E10" s="332" t="s">
        <v>281</v>
      </c>
      <c r="F10" s="250" t="s">
        <v>281</v>
      </c>
      <c r="G10" s="332" t="s">
        <v>300</v>
      </c>
      <c r="H10" s="309" t="s">
        <v>280</v>
      </c>
      <c r="I10" s="376">
        <v>175000000</v>
      </c>
      <c r="J10" s="333">
        <v>-175000000</v>
      </c>
      <c r="K10" s="334">
        <v>0</v>
      </c>
      <c r="L10" s="335" t="s">
        <v>303</v>
      </c>
      <c r="M10" s="377">
        <v>8.9999999999999993E-3</v>
      </c>
      <c r="N10" s="340" t="s">
        <v>280</v>
      </c>
      <c r="O10" s="341" t="s">
        <v>280</v>
      </c>
      <c r="P10" s="342" t="s">
        <v>280</v>
      </c>
      <c r="Q10" s="343" t="s">
        <v>280</v>
      </c>
      <c r="R10" s="337" t="s">
        <v>281</v>
      </c>
      <c r="S10" s="338">
        <v>56523</v>
      </c>
      <c r="T10" s="338" t="s">
        <v>304</v>
      </c>
    </row>
    <row r="11" spans="1:21" ht="12.75" thickBot="1">
      <c r="A11" s="262"/>
      <c r="B11" s="346"/>
      <c r="C11" s="347"/>
      <c r="D11" s="347"/>
      <c r="E11" s="347"/>
      <c r="F11" s="351"/>
      <c r="G11" s="347"/>
      <c r="H11" s="349"/>
      <c r="I11" s="347"/>
      <c r="J11" s="351"/>
      <c r="K11" s="352"/>
      <c r="L11" s="351"/>
      <c r="M11" s="347"/>
      <c r="N11" s="351"/>
      <c r="O11" s="347"/>
      <c r="P11" s="351"/>
      <c r="Q11" s="379"/>
      <c r="R11" s="351"/>
      <c r="S11" s="347"/>
      <c r="T11" s="347"/>
    </row>
    <row r="12" spans="1:21">
      <c r="B12" s="355"/>
      <c r="C12" s="35"/>
      <c r="D12" s="35"/>
      <c r="E12" s="35"/>
      <c r="F12" s="35"/>
      <c r="G12" s="35"/>
      <c r="H12" s="314"/>
      <c r="I12" s="356"/>
      <c r="J12" s="250"/>
      <c r="K12" s="357"/>
      <c r="L12" s="250"/>
      <c r="M12" s="250"/>
      <c r="N12" s="250"/>
      <c r="O12" s="250"/>
      <c r="P12" s="358"/>
      <c r="Q12" s="359"/>
      <c r="R12" s="360"/>
      <c r="S12" s="35"/>
      <c r="T12" s="36"/>
    </row>
    <row r="13" spans="1:21">
      <c r="R13" s="380"/>
    </row>
    <row r="14" spans="1:21">
      <c r="R14" s="380"/>
    </row>
    <row r="15" spans="1:21">
      <c r="B15" s="311" t="s">
        <v>253</v>
      </c>
      <c r="C15" s="312">
        <v>41068</v>
      </c>
      <c r="D15" s="312"/>
      <c r="E15" s="313"/>
      <c r="F15" s="35"/>
      <c r="G15" s="231"/>
      <c r="H15" s="314"/>
      <c r="I15" s="35"/>
      <c r="J15" s="682" t="s">
        <v>358</v>
      </c>
      <c r="K15" s="682"/>
      <c r="L15" s="35"/>
      <c r="M15" s="35"/>
      <c r="N15" s="35"/>
      <c r="O15" s="35"/>
      <c r="P15" s="35"/>
      <c r="Q15" s="35"/>
      <c r="R15" s="35"/>
      <c r="S15" s="35"/>
      <c r="T15" s="35"/>
    </row>
    <row r="16" spans="1:21" ht="12.75" thickBot="1">
      <c r="B16" s="315"/>
      <c r="C16" s="315"/>
      <c r="D16" s="315"/>
      <c r="E16" s="315"/>
      <c r="F16" s="315"/>
      <c r="G16" s="231"/>
      <c r="H16" s="316"/>
      <c r="I16" s="315"/>
      <c r="J16" s="315"/>
      <c r="K16" s="317"/>
      <c r="L16" s="315"/>
      <c r="M16" s="315"/>
      <c r="N16" s="315"/>
      <c r="O16" s="315"/>
      <c r="P16" s="315"/>
      <c r="Q16" s="315"/>
      <c r="R16" s="315"/>
      <c r="S16" s="315"/>
      <c r="T16" s="315"/>
    </row>
    <row r="17" spans="1:21" ht="54" customHeight="1" thickBot="1">
      <c r="A17" s="262"/>
      <c r="B17" s="249" t="s">
        <v>359</v>
      </c>
      <c r="C17" s="249" t="s">
        <v>256</v>
      </c>
      <c r="D17" s="249" t="s">
        <v>257</v>
      </c>
      <c r="E17" s="386">
        <v>41647</v>
      </c>
      <c r="F17" s="249" t="s">
        <v>259</v>
      </c>
      <c r="G17" s="318" t="s">
        <v>260</v>
      </c>
      <c r="H17" s="319" t="s">
        <v>261</v>
      </c>
      <c r="I17" s="318" t="s">
        <v>262</v>
      </c>
      <c r="J17" s="318" t="s">
        <v>263</v>
      </c>
      <c r="K17" s="320" t="s">
        <v>264</v>
      </c>
      <c r="L17" s="318" t="s">
        <v>265</v>
      </c>
      <c r="M17" s="318" t="s">
        <v>266</v>
      </c>
      <c r="N17" s="318" t="s">
        <v>267</v>
      </c>
      <c r="O17" s="318" t="s">
        <v>268</v>
      </c>
      <c r="P17" s="318" t="s">
        <v>269</v>
      </c>
      <c r="Q17" s="318" t="s">
        <v>270</v>
      </c>
      <c r="R17" s="318" t="s">
        <v>271</v>
      </c>
      <c r="S17" s="318" t="s">
        <v>272</v>
      </c>
      <c r="T17" s="318" t="s">
        <v>273</v>
      </c>
    </row>
    <row r="18" spans="1:21">
      <c r="B18" s="321"/>
      <c r="C18" s="203"/>
      <c r="D18" s="203"/>
      <c r="E18" s="203"/>
      <c r="F18" s="372"/>
      <c r="G18" s="203"/>
      <c r="H18" s="322"/>
      <c r="I18" s="323"/>
      <c r="J18" s="324"/>
      <c r="K18" s="325"/>
      <c r="L18" s="326"/>
      <c r="M18" s="373"/>
      <c r="N18" s="374"/>
      <c r="O18" s="327"/>
      <c r="P18" s="374"/>
      <c r="Q18" s="375"/>
      <c r="R18" s="328"/>
      <c r="S18" s="329"/>
      <c r="T18" s="329"/>
    </row>
    <row r="19" spans="1:21">
      <c r="B19" s="331" t="s">
        <v>274</v>
      </c>
      <c r="C19" s="332" t="s">
        <v>360</v>
      </c>
      <c r="D19" s="332" t="s">
        <v>361</v>
      </c>
      <c r="E19" s="332" t="s">
        <v>286</v>
      </c>
      <c r="F19" s="250" t="s">
        <v>286</v>
      </c>
      <c r="G19" s="332" t="s">
        <v>300</v>
      </c>
      <c r="H19" s="309" t="s">
        <v>280</v>
      </c>
      <c r="I19" s="376">
        <v>515000000</v>
      </c>
      <c r="J19" s="333">
        <v>-20259292.649999999</v>
      </c>
      <c r="K19" s="334">
        <v>494740707.35000002</v>
      </c>
      <c r="L19" s="335" t="s">
        <v>303</v>
      </c>
      <c r="M19" s="377">
        <v>1.55E-2</v>
      </c>
      <c r="N19" s="340">
        <v>2.1378100000000001E-2</v>
      </c>
      <c r="O19" s="341" t="s">
        <v>563</v>
      </c>
      <c r="P19" s="342">
        <v>42566</v>
      </c>
      <c r="Q19" s="343">
        <v>2629705.1495565907</v>
      </c>
      <c r="R19" s="337">
        <v>43023</v>
      </c>
      <c r="S19" s="338">
        <v>56523</v>
      </c>
      <c r="T19" s="338" t="s">
        <v>288</v>
      </c>
    </row>
    <row r="20" spans="1:21">
      <c r="B20" s="331" t="s">
        <v>362</v>
      </c>
      <c r="C20" s="332" t="s">
        <v>363</v>
      </c>
      <c r="D20" s="332" t="s">
        <v>364</v>
      </c>
      <c r="E20" s="332" t="s">
        <v>365</v>
      </c>
      <c r="F20" s="332" t="s">
        <v>365</v>
      </c>
      <c r="G20" s="332" t="s">
        <v>278</v>
      </c>
      <c r="H20" s="309">
        <v>1.5525</v>
      </c>
      <c r="I20" s="376">
        <v>140000000</v>
      </c>
      <c r="J20" s="333">
        <v>0</v>
      </c>
      <c r="K20" s="334">
        <v>140000000</v>
      </c>
      <c r="L20" s="335" t="s">
        <v>287</v>
      </c>
      <c r="M20" s="377">
        <v>2.1999999999999999E-2</v>
      </c>
      <c r="N20" s="340">
        <v>2.8283500000000003E-2</v>
      </c>
      <c r="O20" s="341" t="s">
        <v>563</v>
      </c>
      <c r="P20" s="342">
        <v>42566</v>
      </c>
      <c r="Q20" s="343">
        <v>1000921.638888889</v>
      </c>
      <c r="R20" s="337">
        <v>43023</v>
      </c>
      <c r="S20" s="338">
        <v>56523</v>
      </c>
      <c r="T20" s="338" t="s">
        <v>288</v>
      </c>
    </row>
    <row r="21" spans="1:21">
      <c r="B21" s="331" t="s">
        <v>366</v>
      </c>
      <c r="C21" s="332" t="s">
        <v>367</v>
      </c>
      <c r="D21" s="332" t="s">
        <v>368</v>
      </c>
      <c r="E21" s="332" t="s">
        <v>365</v>
      </c>
      <c r="F21" s="332" t="s">
        <v>365</v>
      </c>
      <c r="G21" s="332" t="s">
        <v>300</v>
      </c>
      <c r="H21" s="309" t="s">
        <v>280</v>
      </c>
      <c r="I21" s="376">
        <v>33000000</v>
      </c>
      <c r="J21" s="333">
        <v>0</v>
      </c>
      <c r="K21" s="334">
        <v>33000000</v>
      </c>
      <c r="L21" s="335" t="s">
        <v>303</v>
      </c>
      <c r="M21" s="377">
        <v>2.35E-2</v>
      </c>
      <c r="N21" s="340">
        <v>2.9378100000000004E-2</v>
      </c>
      <c r="O21" s="341" t="s">
        <v>563</v>
      </c>
      <c r="P21" s="342">
        <v>42566</v>
      </c>
      <c r="Q21" s="343">
        <v>241044.90245901642</v>
      </c>
      <c r="R21" s="337">
        <v>43023</v>
      </c>
      <c r="S21" s="338">
        <v>56523</v>
      </c>
      <c r="T21" s="338" t="s">
        <v>288</v>
      </c>
    </row>
    <row r="22" spans="1:21" ht="12.75" thickBot="1">
      <c r="B22" s="346"/>
      <c r="C22" s="387"/>
      <c r="D22" s="387"/>
      <c r="E22" s="347"/>
      <c r="F22" s="351"/>
      <c r="G22" s="347"/>
      <c r="H22" s="349"/>
      <c r="I22" s="347"/>
      <c r="J22" s="351"/>
      <c r="K22" s="352"/>
      <c r="L22" s="351"/>
      <c r="M22" s="347"/>
      <c r="N22" s="351"/>
      <c r="O22" s="347"/>
      <c r="P22" s="351"/>
      <c r="Q22" s="379"/>
      <c r="R22" s="351"/>
      <c r="S22" s="347"/>
      <c r="T22" s="347"/>
    </row>
    <row r="23" spans="1:21">
      <c r="B23" s="355"/>
      <c r="C23" s="35"/>
      <c r="D23" s="35"/>
      <c r="E23" s="35"/>
      <c r="F23" s="35"/>
      <c r="G23" s="35"/>
      <c r="H23" s="314"/>
      <c r="I23" s="356"/>
      <c r="J23" s="250"/>
      <c r="K23" s="357"/>
      <c r="L23" s="250"/>
      <c r="M23" s="250"/>
      <c r="N23" s="250"/>
      <c r="O23" s="250"/>
      <c r="P23" s="358"/>
      <c r="Q23" s="359"/>
      <c r="R23" s="360"/>
      <c r="S23" s="35"/>
      <c r="T23" s="36"/>
    </row>
    <row r="24" spans="1:21">
      <c r="R24" s="380"/>
    </row>
    <row r="25" spans="1:21">
      <c r="R25" s="380"/>
    </row>
    <row r="26" spans="1:21">
      <c r="B26" s="311" t="s">
        <v>253</v>
      </c>
      <c r="C26" s="313" t="s">
        <v>369</v>
      </c>
      <c r="D26" s="313"/>
      <c r="E26" s="313"/>
      <c r="F26" s="35"/>
      <c r="G26" s="231"/>
      <c r="H26" s="314"/>
      <c r="I26" s="35"/>
      <c r="J26" s="682" t="s">
        <v>370</v>
      </c>
      <c r="K26" s="682"/>
      <c r="L26" s="35"/>
      <c r="M26" s="35"/>
      <c r="N26" s="35"/>
      <c r="O26" s="35"/>
      <c r="P26" s="35"/>
      <c r="Q26" s="35"/>
      <c r="R26" s="35"/>
      <c r="S26" s="35"/>
      <c r="T26" s="35"/>
    </row>
    <row r="27" spans="1:21" ht="12.75" thickBot="1">
      <c r="B27" s="315"/>
      <c r="C27" s="315"/>
      <c r="D27" s="315"/>
      <c r="E27" s="315"/>
      <c r="F27" s="315"/>
      <c r="G27" s="231"/>
      <c r="H27" s="316"/>
      <c r="I27" s="315"/>
      <c r="J27" s="315"/>
      <c r="K27" s="317"/>
      <c r="L27" s="315"/>
      <c r="M27" s="315"/>
      <c r="N27" s="315"/>
      <c r="O27" s="315"/>
      <c r="P27" s="315"/>
      <c r="Q27" s="315"/>
      <c r="R27" s="315"/>
      <c r="S27" s="315"/>
      <c r="T27" s="315"/>
    </row>
    <row r="28" spans="1:21" ht="54" customHeight="1" thickBot="1">
      <c r="A28" s="262"/>
      <c r="B28" s="249" t="s">
        <v>371</v>
      </c>
      <c r="C28" s="249" t="s">
        <v>256</v>
      </c>
      <c r="D28" s="249" t="s">
        <v>257</v>
      </c>
      <c r="E28" s="249" t="s">
        <v>258</v>
      </c>
      <c r="F28" s="249" t="s">
        <v>259</v>
      </c>
      <c r="G28" s="318" t="s">
        <v>260</v>
      </c>
      <c r="H28" s="319" t="s">
        <v>261</v>
      </c>
      <c r="I28" s="318" t="s">
        <v>262</v>
      </c>
      <c r="J28" s="318" t="s">
        <v>263</v>
      </c>
      <c r="K28" s="320" t="s">
        <v>264</v>
      </c>
      <c r="L28" s="318" t="s">
        <v>265</v>
      </c>
      <c r="M28" s="318" t="s">
        <v>266</v>
      </c>
      <c r="N28" s="318" t="s">
        <v>267</v>
      </c>
      <c r="O28" s="318" t="s">
        <v>268</v>
      </c>
      <c r="P28" s="318" t="s">
        <v>269</v>
      </c>
      <c r="Q28" s="318" t="s">
        <v>270</v>
      </c>
      <c r="R28" s="318" t="s">
        <v>271</v>
      </c>
      <c r="S28" s="318" t="s">
        <v>272</v>
      </c>
      <c r="T28" s="318" t="s">
        <v>273</v>
      </c>
      <c r="U28" s="318" t="s">
        <v>372</v>
      </c>
    </row>
    <row r="29" spans="1:21">
      <c r="B29" s="321"/>
      <c r="C29" s="203"/>
      <c r="D29" s="203"/>
      <c r="E29" s="203"/>
      <c r="F29" s="372"/>
      <c r="G29" s="203"/>
      <c r="H29" s="322"/>
      <c r="I29" s="323"/>
      <c r="J29" s="324"/>
      <c r="K29" s="325"/>
      <c r="L29" s="326"/>
      <c r="M29" s="373"/>
      <c r="N29" s="374"/>
      <c r="O29" s="327"/>
      <c r="P29" s="374"/>
      <c r="Q29" s="375"/>
      <c r="R29" s="328"/>
      <c r="S29" s="329"/>
      <c r="T29" s="330"/>
      <c r="U29" s="330"/>
    </row>
    <row r="30" spans="1:21">
      <c r="B30" s="331" t="s">
        <v>274</v>
      </c>
      <c r="C30" s="332" t="s">
        <v>373</v>
      </c>
      <c r="D30" s="332" t="s">
        <v>374</v>
      </c>
      <c r="E30" s="332" t="s">
        <v>286</v>
      </c>
      <c r="F30" s="332" t="s">
        <v>286</v>
      </c>
      <c r="G30" s="332" t="s">
        <v>278</v>
      </c>
      <c r="H30" s="309">
        <v>1.5095000000000001</v>
      </c>
      <c r="I30" s="376">
        <v>750000000</v>
      </c>
      <c r="J30" s="333">
        <v>-750000000</v>
      </c>
      <c r="K30" s="376">
        <v>0</v>
      </c>
      <c r="L30" s="335" t="s">
        <v>279</v>
      </c>
      <c r="M30" s="377">
        <v>8.0000000000000004E-4</v>
      </c>
      <c r="N30" s="388"/>
      <c r="O30" s="341" t="s">
        <v>280</v>
      </c>
      <c r="P30" s="342" t="s">
        <v>280</v>
      </c>
      <c r="Q30" s="342" t="s">
        <v>280</v>
      </c>
      <c r="R30" s="337" t="s">
        <v>281</v>
      </c>
      <c r="S30" s="338">
        <v>41730</v>
      </c>
      <c r="T30" s="339" t="s">
        <v>288</v>
      </c>
      <c r="U30" s="339" t="s">
        <v>375</v>
      </c>
    </row>
    <row r="31" spans="1:21">
      <c r="B31" s="331" t="s">
        <v>283</v>
      </c>
      <c r="C31" s="332" t="s">
        <v>376</v>
      </c>
      <c r="D31" s="332" t="s">
        <v>377</v>
      </c>
      <c r="E31" s="332" t="s">
        <v>286</v>
      </c>
      <c r="F31" s="332" t="s">
        <v>286</v>
      </c>
      <c r="G31" s="332" t="s">
        <v>300</v>
      </c>
      <c r="H31" s="309" t="s">
        <v>280</v>
      </c>
      <c r="I31" s="376">
        <v>500000000</v>
      </c>
      <c r="J31" s="333">
        <v>-257142857.86000001</v>
      </c>
      <c r="K31" s="376">
        <v>242857142.13999999</v>
      </c>
      <c r="L31" s="335" t="s">
        <v>303</v>
      </c>
      <c r="M31" s="377">
        <v>4.0000000000000001E-3</v>
      </c>
      <c r="N31" s="340">
        <v>9.8781000000000008E-3</v>
      </c>
      <c r="O31" s="341" t="s">
        <v>563</v>
      </c>
      <c r="P31" s="342">
        <v>42566</v>
      </c>
      <c r="Q31" s="343">
        <v>596464.50643539673</v>
      </c>
      <c r="R31" s="337">
        <v>42658</v>
      </c>
      <c r="S31" s="338">
        <v>56523</v>
      </c>
      <c r="T31" s="339" t="s">
        <v>288</v>
      </c>
      <c r="U31" s="339" t="s">
        <v>375</v>
      </c>
    </row>
    <row r="32" spans="1:21">
      <c r="B32" s="331" t="s">
        <v>289</v>
      </c>
      <c r="C32" s="332" t="s">
        <v>378</v>
      </c>
      <c r="D32" s="332" t="s">
        <v>281</v>
      </c>
      <c r="E32" s="332" t="s">
        <v>286</v>
      </c>
      <c r="F32" s="332" t="s">
        <v>286</v>
      </c>
      <c r="G32" s="332" t="s">
        <v>300</v>
      </c>
      <c r="H32" s="309" t="s">
        <v>280</v>
      </c>
      <c r="I32" s="376">
        <v>100000000</v>
      </c>
      <c r="J32" s="333">
        <v>-37142857.909999996</v>
      </c>
      <c r="K32" s="376">
        <v>62857142.090000004</v>
      </c>
      <c r="L32" s="335" t="s">
        <v>303</v>
      </c>
      <c r="M32" s="377">
        <v>4.0000000000000001E-3</v>
      </c>
      <c r="N32" s="389">
        <v>9.8781000000000008E-3</v>
      </c>
      <c r="O32" s="341" t="s">
        <v>563</v>
      </c>
      <c r="P32" s="342">
        <v>42566</v>
      </c>
      <c r="Q32" s="343">
        <v>154379.04729620175</v>
      </c>
      <c r="R32" s="337">
        <v>42750</v>
      </c>
      <c r="S32" s="338">
        <v>56523</v>
      </c>
      <c r="T32" s="339" t="s">
        <v>288</v>
      </c>
      <c r="U32" s="339" t="s">
        <v>379</v>
      </c>
    </row>
    <row r="33" spans="1:21" ht="12.75" thickBot="1">
      <c r="B33" s="346"/>
      <c r="C33" s="387"/>
      <c r="D33" s="387"/>
      <c r="E33" s="347"/>
      <c r="F33" s="351"/>
      <c r="G33" s="347"/>
      <c r="H33" s="349"/>
      <c r="I33" s="347"/>
      <c r="J33" s="351"/>
      <c r="K33" s="352"/>
      <c r="L33" s="351"/>
      <c r="M33" s="347"/>
      <c r="N33" s="351"/>
      <c r="O33" s="347"/>
      <c r="P33" s="351"/>
      <c r="Q33" s="379"/>
      <c r="R33" s="351"/>
      <c r="S33" s="347"/>
      <c r="T33" s="354"/>
      <c r="U33" s="390"/>
    </row>
    <row r="34" spans="1:21">
      <c r="B34" s="355"/>
      <c r="C34" s="35"/>
      <c r="D34" s="35"/>
      <c r="E34" s="35"/>
      <c r="F34" s="35"/>
      <c r="G34" s="35"/>
      <c r="H34" s="314"/>
      <c r="I34" s="356"/>
      <c r="J34" s="250"/>
      <c r="K34" s="357"/>
      <c r="L34" s="250"/>
      <c r="M34" s="250"/>
      <c r="N34" s="250"/>
      <c r="O34" s="250"/>
      <c r="P34" s="358"/>
      <c r="Q34" s="359"/>
      <c r="R34" s="360"/>
      <c r="S34" s="35"/>
      <c r="T34" s="36"/>
    </row>
    <row r="35" spans="1:21">
      <c r="R35" s="380"/>
    </row>
    <row r="36" spans="1:21">
      <c r="R36" s="380"/>
    </row>
    <row r="37" spans="1:21">
      <c r="B37" s="311" t="s">
        <v>253</v>
      </c>
      <c r="C37" s="313">
        <v>42516</v>
      </c>
      <c r="D37" s="313"/>
      <c r="E37" s="313"/>
      <c r="F37" s="35"/>
      <c r="G37" s="231"/>
      <c r="H37" s="314"/>
      <c r="I37" s="35"/>
      <c r="J37" s="682" t="s">
        <v>557</v>
      </c>
      <c r="K37" s="682"/>
      <c r="L37" s="35"/>
      <c r="M37" s="35"/>
      <c r="N37" s="35"/>
      <c r="O37" s="35"/>
      <c r="P37" s="35"/>
      <c r="Q37" s="35"/>
      <c r="R37" s="35"/>
      <c r="S37" s="35"/>
      <c r="T37" s="35"/>
    </row>
    <row r="38" spans="1:21" ht="12.75" thickBot="1">
      <c r="B38" s="315"/>
      <c r="C38" s="315"/>
      <c r="D38" s="315"/>
      <c r="E38" s="315"/>
      <c r="F38" s="315"/>
      <c r="G38" s="231"/>
      <c r="H38" s="316"/>
      <c r="I38" s="315"/>
      <c r="J38" s="315"/>
      <c r="K38" s="317"/>
      <c r="L38" s="315"/>
      <c r="M38" s="315"/>
      <c r="N38" s="315"/>
      <c r="O38" s="315"/>
      <c r="P38" s="315"/>
      <c r="Q38" s="315"/>
      <c r="R38" s="315"/>
      <c r="S38" s="315"/>
      <c r="T38" s="315"/>
    </row>
    <row r="39" spans="1:21" ht="54" customHeight="1" thickBot="1">
      <c r="A39" s="262"/>
      <c r="B39" s="249" t="s">
        <v>548</v>
      </c>
      <c r="C39" s="249" t="s">
        <v>256</v>
      </c>
      <c r="D39" s="249" t="s">
        <v>257</v>
      </c>
      <c r="E39" s="249" t="s">
        <v>258</v>
      </c>
      <c r="F39" s="249" t="s">
        <v>259</v>
      </c>
      <c r="G39" s="318" t="s">
        <v>260</v>
      </c>
      <c r="H39" s="319" t="s">
        <v>261</v>
      </c>
      <c r="I39" s="318" t="s">
        <v>262</v>
      </c>
      <c r="J39" s="318" t="s">
        <v>263</v>
      </c>
      <c r="K39" s="320" t="s">
        <v>264</v>
      </c>
      <c r="L39" s="318" t="s">
        <v>265</v>
      </c>
      <c r="M39" s="318" t="s">
        <v>266</v>
      </c>
      <c r="N39" s="318" t="s">
        <v>267</v>
      </c>
      <c r="O39" s="318" t="s">
        <v>268</v>
      </c>
      <c r="P39" s="318" t="s">
        <v>269</v>
      </c>
      <c r="Q39" s="318" t="s">
        <v>270</v>
      </c>
      <c r="R39" s="318" t="s">
        <v>271</v>
      </c>
      <c r="S39" s="318" t="s">
        <v>272</v>
      </c>
      <c r="T39" s="318" t="s">
        <v>273</v>
      </c>
      <c r="U39" s="318" t="s">
        <v>372</v>
      </c>
    </row>
    <row r="40" spans="1:21">
      <c r="B40" s="321"/>
      <c r="C40" s="203"/>
      <c r="D40" s="203"/>
      <c r="E40" s="203"/>
      <c r="F40" s="372"/>
      <c r="G40" s="203"/>
      <c r="H40" s="322"/>
      <c r="I40" s="323"/>
      <c r="J40" s="324"/>
      <c r="K40" s="325"/>
      <c r="L40" s="326"/>
      <c r="M40" s="373"/>
      <c r="N40" s="374"/>
      <c r="O40" s="327"/>
      <c r="P40" s="374"/>
      <c r="Q40" s="375"/>
      <c r="R40" s="328"/>
      <c r="S40" s="329"/>
      <c r="T40" s="330"/>
      <c r="U40" s="330"/>
    </row>
    <row r="41" spans="1:21">
      <c r="B41" s="331" t="s">
        <v>274</v>
      </c>
      <c r="C41" s="332" t="s">
        <v>549</v>
      </c>
      <c r="D41" s="332" t="s">
        <v>552</v>
      </c>
      <c r="E41" s="332" t="s">
        <v>286</v>
      </c>
      <c r="F41" s="332" t="s">
        <v>286</v>
      </c>
      <c r="G41" s="332" t="s">
        <v>278</v>
      </c>
      <c r="H41" s="309">
        <v>1.4601999999999999</v>
      </c>
      <c r="I41" s="376">
        <v>375000000</v>
      </c>
      <c r="J41" s="333">
        <v>0</v>
      </c>
      <c r="K41" s="376">
        <v>375000000</v>
      </c>
      <c r="L41" s="335" t="s">
        <v>279</v>
      </c>
      <c r="M41" s="377">
        <v>6.0000000000000001E-3</v>
      </c>
      <c r="N41" s="388">
        <v>4.2582000000000002E-3</v>
      </c>
      <c r="O41" s="341" t="s">
        <v>554</v>
      </c>
      <c r="P41" s="342">
        <v>42536</v>
      </c>
      <c r="Q41" s="343">
        <v>213712.5</v>
      </c>
      <c r="R41" s="337" t="s">
        <v>281</v>
      </c>
      <c r="S41" s="338">
        <v>41730</v>
      </c>
      <c r="T41" s="339" t="s">
        <v>288</v>
      </c>
      <c r="U41" s="339" t="s">
        <v>375</v>
      </c>
    </row>
    <row r="42" spans="1:21">
      <c r="B42" s="331" t="s">
        <v>283</v>
      </c>
      <c r="C42" s="332" t="s">
        <v>550</v>
      </c>
      <c r="D42" s="332" t="s">
        <v>553</v>
      </c>
      <c r="E42" s="332" t="s">
        <v>286</v>
      </c>
      <c r="F42" s="332" t="s">
        <v>286</v>
      </c>
      <c r="G42" s="332" t="s">
        <v>300</v>
      </c>
      <c r="H42" s="309" t="s">
        <v>280</v>
      </c>
      <c r="I42" s="376">
        <v>340000000</v>
      </c>
      <c r="J42" s="333">
        <v>0</v>
      </c>
      <c r="K42" s="376">
        <v>340000000</v>
      </c>
      <c r="L42" s="335" t="s">
        <v>303</v>
      </c>
      <c r="M42" s="377">
        <v>7.4999999999999997E-3</v>
      </c>
      <c r="N42" s="340">
        <v>5.3743999999999997E-3</v>
      </c>
      <c r="O42" s="341" t="s">
        <v>555</v>
      </c>
      <c r="P42" s="342">
        <v>42566</v>
      </c>
      <c r="Q42" s="343">
        <v>239196.5</v>
      </c>
      <c r="R42" s="337">
        <v>44392</v>
      </c>
      <c r="S42" s="338">
        <v>56523</v>
      </c>
      <c r="T42" s="339" t="s">
        <v>288</v>
      </c>
      <c r="U42" s="339" t="s">
        <v>375</v>
      </c>
    </row>
    <row r="43" spans="1:21">
      <c r="B43" s="331" t="s">
        <v>87</v>
      </c>
      <c r="C43" s="332" t="s">
        <v>551</v>
      </c>
      <c r="D43" s="332" t="s">
        <v>281</v>
      </c>
      <c r="E43" s="250" t="s">
        <v>281</v>
      </c>
      <c r="F43" s="332" t="s">
        <v>281</v>
      </c>
      <c r="G43" s="332" t="s">
        <v>300</v>
      </c>
      <c r="H43" s="309" t="s">
        <v>280</v>
      </c>
      <c r="I43" s="376">
        <v>582000000</v>
      </c>
      <c r="J43" s="333">
        <v>0</v>
      </c>
      <c r="K43" s="376">
        <v>582000000</v>
      </c>
      <c r="L43" s="335" t="s">
        <v>303</v>
      </c>
      <c r="M43" s="377">
        <v>8.9999999999999993E-3</v>
      </c>
      <c r="N43" s="389">
        <v>5.3743999999999997E-3</v>
      </c>
      <c r="O43" s="341" t="s">
        <v>555</v>
      </c>
      <c r="P43" s="342">
        <v>42566</v>
      </c>
      <c r="Q43" s="343">
        <v>457153.05</v>
      </c>
      <c r="R43" s="337" t="s">
        <v>556</v>
      </c>
      <c r="S43" s="338">
        <v>56523</v>
      </c>
      <c r="T43" s="339" t="s">
        <v>304</v>
      </c>
      <c r="U43" s="339" t="s">
        <v>379</v>
      </c>
    </row>
    <row r="44" spans="1:21" ht="12.75" thickBot="1">
      <c r="B44" s="346"/>
      <c r="C44" s="387"/>
      <c r="D44" s="387"/>
      <c r="E44" s="347"/>
      <c r="F44" s="351"/>
      <c r="G44" s="347"/>
      <c r="H44" s="349"/>
      <c r="I44" s="347"/>
      <c r="J44" s="351"/>
      <c r="K44" s="352"/>
      <c r="L44" s="351"/>
      <c r="M44" s="347"/>
      <c r="N44" s="351"/>
      <c r="O44" s="347"/>
      <c r="P44" s="351"/>
      <c r="Q44" s="379"/>
      <c r="R44" s="351"/>
      <c r="S44" s="347"/>
      <c r="T44" s="354"/>
      <c r="U44" s="390"/>
    </row>
    <row r="45" spans="1:21">
      <c r="B45" s="391" t="s">
        <v>380</v>
      </c>
    </row>
    <row r="46" spans="1:21">
      <c r="I46" s="392"/>
    </row>
    <row r="47" spans="1:21" ht="14.25">
      <c r="N47" s="393"/>
    </row>
  </sheetData>
  <mergeCells count="4">
    <mergeCell ref="J5:K5"/>
    <mergeCell ref="J15:K15"/>
    <mergeCell ref="J26:K26"/>
    <mergeCell ref="J37:K37"/>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May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O68"/>
  <sheetViews>
    <sheetView view="pageLayout" zoomScale="70" zoomScaleNormal="100" zoomScaleSheetLayoutView="85" zoomScalePageLayoutView="70" workbookViewId="0">
      <selection activeCell="B23" sqref="B23:Q23"/>
    </sheetView>
  </sheetViews>
  <sheetFormatPr defaultColWidth="9.140625" defaultRowHeight="12"/>
  <cols>
    <col min="1" max="1" width="1.7109375" style="58" customWidth="1"/>
    <col min="2" max="2" width="54" style="58" customWidth="1"/>
    <col min="3" max="3" width="20.28515625" style="58" customWidth="1"/>
    <col min="4" max="4" width="19.140625" style="58" bestFit="1" customWidth="1"/>
    <col min="5" max="5" width="15.7109375" style="58" bestFit="1" customWidth="1"/>
    <col min="6" max="6" width="16.7109375" style="58" customWidth="1"/>
    <col min="7" max="7" width="17.140625" style="58" customWidth="1"/>
    <col min="8" max="8" width="46.28515625" style="58" bestFit="1" customWidth="1"/>
    <col min="9" max="9" width="12.28515625" style="58" bestFit="1" customWidth="1"/>
    <col min="10" max="10" width="9.140625" style="58"/>
    <col min="11" max="11" width="4.7109375" style="58" customWidth="1"/>
    <col min="12" max="16384" width="9.140625" style="58"/>
  </cols>
  <sheetData>
    <row r="1" spans="2:8" ht="12.75" thickBot="1"/>
    <row r="2" spans="2:8">
      <c r="B2" s="394" t="s">
        <v>381</v>
      </c>
      <c r="C2" s="395" t="s">
        <v>108</v>
      </c>
      <c r="D2" s="394" t="s">
        <v>108</v>
      </c>
      <c r="E2" s="395" t="s">
        <v>382</v>
      </c>
      <c r="F2" s="394" t="s">
        <v>383</v>
      </c>
      <c r="G2" s="395" t="s">
        <v>384</v>
      </c>
    </row>
    <row r="3" spans="2:8" ht="12.75" thickBot="1">
      <c r="B3" s="396"/>
      <c r="C3" s="397" t="s">
        <v>111</v>
      </c>
      <c r="D3" s="398" t="s">
        <v>126</v>
      </c>
      <c r="E3" s="397" t="s">
        <v>385</v>
      </c>
      <c r="F3" s="398" t="s">
        <v>386</v>
      </c>
      <c r="G3" s="399"/>
    </row>
    <row r="4" spans="2:8">
      <c r="B4" s="131"/>
      <c r="C4" s="400"/>
      <c r="D4" s="131"/>
      <c r="E4" s="400"/>
      <c r="F4" s="131"/>
      <c r="G4" s="400"/>
    </row>
    <row r="5" spans="2:8">
      <c r="B5" s="131" t="s">
        <v>387</v>
      </c>
      <c r="C5" s="401">
        <v>3231439570</v>
      </c>
      <c r="D5" s="402">
        <v>0.82086720990530426</v>
      </c>
      <c r="E5" s="517">
        <v>0.17913279009469579</v>
      </c>
      <c r="F5" s="402">
        <v>0.29725452634798011</v>
      </c>
      <c r="G5" s="402">
        <v>0.23100000000000001</v>
      </c>
      <c r="H5" s="262"/>
    </row>
    <row r="6" spans="2:8">
      <c r="B6" s="131" t="s">
        <v>388</v>
      </c>
      <c r="C6" s="401">
        <v>123177133.66</v>
      </c>
      <c r="D6" s="402">
        <v>3.129010084864961E-2</v>
      </c>
      <c r="E6" s="517">
        <v>0.14784268924604618</v>
      </c>
      <c r="F6" s="402">
        <v>0.26596442549933053</v>
      </c>
      <c r="G6" s="402">
        <v>5.7000000000000002E-2</v>
      </c>
      <c r="H6" s="262"/>
    </row>
    <row r="7" spans="2:8" ht="12.75" thickBot="1">
      <c r="B7" s="131" t="s">
        <v>389</v>
      </c>
      <c r="C7" s="403">
        <v>582000000</v>
      </c>
      <c r="D7" s="402">
        <v>0.14784268924604618</v>
      </c>
      <c r="E7" s="402">
        <v>0</v>
      </c>
      <c r="F7" s="402">
        <v>0.11812173625328432</v>
      </c>
      <c r="G7" s="402"/>
      <c r="H7" s="262"/>
    </row>
    <row r="8" spans="2:8">
      <c r="B8" s="131"/>
      <c r="C8" s="401">
        <v>3936616703.6599998</v>
      </c>
      <c r="D8" s="404">
        <v>1.0000000000000002</v>
      </c>
      <c r="E8" s="402"/>
      <c r="F8" s="405"/>
      <c r="G8" s="406"/>
      <c r="H8" s="262"/>
    </row>
    <row r="9" spans="2:8" ht="12.75" thickBot="1">
      <c r="B9" s="131"/>
      <c r="C9" s="400"/>
      <c r="D9" s="402"/>
      <c r="E9" s="402"/>
      <c r="F9" s="405"/>
      <c r="G9" s="406"/>
      <c r="H9" s="262"/>
    </row>
    <row r="10" spans="2:8">
      <c r="B10" s="290"/>
      <c r="C10" s="407"/>
      <c r="D10" s="404"/>
      <c r="E10" s="404"/>
      <c r="F10" s="408"/>
      <c r="G10" s="409"/>
      <c r="H10" s="262"/>
    </row>
    <row r="11" spans="2:8">
      <c r="B11" s="131" t="s">
        <v>390</v>
      </c>
      <c r="C11" s="400">
        <v>465000000</v>
      </c>
      <c r="D11" s="402">
        <v>0.11812173625328432</v>
      </c>
      <c r="E11" s="402"/>
      <c r="F11" s="405"/>
      <c r="G11" s="406"/>
      <c r="H11" s="262"/>
    </row>
    <row r="12" spans="2:8" ht="12.75" thickBot="1">
      <c r="B12" s="121"/>
      <c r="C12" s="410"/>
      <c r="D12" s="411"/>
      <c r="E12" s="412"/>
      <c r="F12" s="413"/>
      <c r="G12" s="412"/>
      <c r="H12" s="262"/>
    </row>
    <row r="13" spans="2:8" ht="12.75" customHeight="1">
      <c r="B13" s="132"/>
      <c r="C13" s="414"/>
      <c r="D13" s="414"/>
      <c r="E13" s="415"/>
      <c r="F13" s="416"/>
      <c r="G13" s="415"/>
    </row>
    <row r="14" spans="2:8" ht="12.75" thickBot="1">
      <c r="B14" s="416"/>
      <c r="C14" s="416"/>
      <c r="D14" s="414"/>
      <c r="E14" s="415"/>
      <c r="F14" s="416"/>
      <c r="G14" s="415"/>
    </row>
    <row r="15" spans="2:8">
      <c r="B15" s="112" t="s">
        <v>391</v>
      </c>
      <c r="C15" s="417">
        <v>0</v>
      </c>
      <c r="D15" s="237"/>
      <c r="E15" s="415"/>
      <c r="F15" s="250"/>
      <c r="G15" s="250"/>
    </row>
    <row r="16" spans="2:8">
      <c r="B16" s="131" t="s">
        <v>392</v>
      </c>
      <c r="C16" s="418">
        <v>0</v>
      </c>
      <c r="D16" s="419"/>
      <c r="E16" s="415"/>
      <c r="F16" s="250"/>
      <c r="G16" s="250"/>
    </row>
    <row r="17" spans="2:15">
      <c r="B17" s="131" t="s">
        <v>393</v>
      </c>
      <c r="C17" s="418">
        <v>0</v>
      </c>
      <c r="D17" s="419"/>
      <c r="E17" s="415"/>
      <c r="F17" s="35"/>
      <c r="G17" s="35"/>
    </row>
    <row r="18" spans="2:15">
      <c r="B18" s="131" t="s">
        <v>394</v>
      </c>
      <c r="C18" s="418">
        <v>0</v>
      </c>
      <c r="D18" s="414"/>
      <c r="E18" s="415"/>
      <c r="F18" s="35"/>
      <c r="G18" s="35"/>
    </row>
    <row r="19" spans="2:15">
      <c r="B19" s="131" t="s">
        <v>395</v>
      </c>
      <c r="C19" s="418">
        <v>0</v>
      </c>
      <c r="D19" s="420"/>
      <c r="E19" s="415"/>
      <c r="F19" s="250"/>
      <c r="G19" s="250"/>
    </row>
    <row r="20" spans="2:15" ht="12.75" thickBot="1">
      <c r="B20" s="421" t="s">
        <v>396</v>
      </c>
      <c r="C20" s="422">
        <v>0</v>
      </c>
      <c r="D20" s="414"/>
      <c r="E20" s="415"/>
      <c r="F20" s="250"/>
      <c r="G20" s="250"/>
    </row>
    <row r="21" spans="2:15">
      <c r="B21" s="34"/>
      <c r="C21" s="34"/>
      <c r="D21" s="423"/>
      <c r="E21" s="424"/>
      <c r="F21" s="250"/>
      <c r="G21" s="250"/>
    </row>
    <row r="22" spans="2:15" ht="12.75" thickBot="1">
      <c r="B22" s="416"/>
      <c r="C22" s="416"/>
      <c r="D22" s="420"/>
      <c r="E22" s="415"/>
      <c r="F22" s="416"/>
      <c r="G22" s="415"/>
    </row>
    <row r="23" spans="2:15">
      <c r="B23" s="425" t="s">
        <v>397</v>
      </c>
      <c r="C23" s="426"/>
      <c r="D23" s="35"/>
    </row>
    <row r="24" spans="2:15" ht="12.75" thickBot="1">
      <c r="B24" s="396"/>
      <c r="C24" s="399"/>
      <c r="D24" s="35"/>
    </row>
    <row r="25" spans="2:15">
      <c r="B25" s="131" t="s">
        <v>398</v>
      </c>
      <c r="C25" s="400">
        <v>465000000</v>
      </c>
      <c r="D25" s="35"/>
    </row>
    <row r="26" spans="2:15" ht="14.25" customHeight="1">
      <c r="B26" s="131" t="s">
        <v>399</v>
      </c>
      <c r="C26" s="400">
        <v>0</v>
      </c>
      <c r="D26" s="35"/>
      <c r="E26" s="8"/>
      <c r="F26" s="8"/>
      <c r="G26" s="8"/>
      <c r="H26" s="8"/>
      <c r="I26" s="8"/>
      <c r="J26" s="8"/>
      <c r="K26" s="8"/>
      <c r="L26" s="8"/>
      <c r="M26" s="8"/>
      <c r="N26" s="8"/>
      <c r="O26" s="8"/>
    </row>
    <row r="27" spans="2:15">
      <c r="B27" s="131" t="s">
        <v>400</v>
      </c>
      <c r="C27" s="400">
        <v>0</v>
      </c>
      <c r="D27" s="35"/>
    </row>
    <row r="28" spans="2:15" ht="12.75" thickBot="1">
      <c r="B28" s="121" t="s">
        <v>401</v>
      </c>
      <c r="C28" s="410">
        <v>465000000</v>
      </c>
      <c r="D28" s="35"/>
      <c r="E28" s="415"/>
      <c r="F28" s="416"/>
      <c r="G28" s="46"/>
    </row>
    <row r="29" spans="2:15">
      <c r="B29" s="209"/>
      <c r="C29" s="209"/>
      <c r="D29" s="35"/>
      <c r="E29" s="415"/>
      <c r="F29" s="416"/>
      <c r="G29" s="46"/>
    </row>
    <row r="30" spans="2:15" ht="12.75" thickBot="1">
      <c r="B30" s="35"/>
      <c r="C30" s="35"/>
      <c r="D30" s="35"/>
      <c r="E30" s="35"/>
      <c r="F30" s="35"/>
      <c r="G30" s="46"/>
    </row>
    <row r="31" spans="2:15">
      <c r="B31" s="425" t="s">
        <v>560</v>
      </c>
      <c r="C31" s="427" t="s">
        <v>402</v>
      </c>
      <c r="D31" s="427" t="s">
        <v>403</v>
      </c>
      <c r="E31" s="415"/>
      <c r="F31" s="46"/>
      <c r="G31" s="35"/>
    </row>
    <row r="32" spans="2:15" ht="12.75" thickBot="1">
      <c r="B32" s="396"/>
      <c r="C32" s="428"/>
      <c r="D32" s="428"/>
      <c r="E32" s="415"/>
      <c r="F32" s="46"/>
      <c r="G32" s="35"/>
    </row>
    <row r="33" spans="2:13">
      <c r="B33" s="429" t="s">
        <v>404</v>
      </c>
      <c r="C33" s="546">
        <v>1.5876194158127133E-2</v>
      </c>
      <c r="D33" s="546">
        <v>1.0671873355715178E-2</v>
      </c>
      <c r="E33" s="415"/>
      <c r="F33" s="430"/>
      <c r="G33" s="34"/>
    </row>
    <row r="34" spans="2:13" ht="12.75" thickBot="1">
      <c r="B34" s="421" t="s">
        <v>405</v>
      </c>
      <c r="C34" s="548">
        <v>1.8258624770011705E-2</v>
      </c>
      <c r="D34" s="548">
        <v>1.3674603528227294E-2</v>
      </c>
      <c r="E34" s="415"/>
      <c r="F34" s="430"/>
      <c r="G34" s="34"/>
    </row>
    <row r="35" spans="2:13">
      <c r="B35" s="46" t="s">
        <v>406</v>
      </c>
      <c r="C35" s="250"/>
      <c r="D35" s="46"/>
      <c r="E35" s="415"/>
      <c r="F35" s="431"/>
      <c r="G35" s="431"/>
    </row>
    <row r="36" spans="2:13">
      <c r="B36" s="46"/>
      <c r="C36" s="250"/>
      <c r="D36" s="46"/>
      <c r="E36" s="415"/>
      <c r="F36" s="431"/>
      <c r="G36" s="431"/>
    </row>
    <row r="37" spans="2:13" ht="12.75" thickBot="1">
      <c r="C37" s="262"/>
      <c r="E37" s="415"/>
    </row>
    <row r="38" spans="2:13">
      <c r="B38" s="425" t="s">
        <v>561</v>
      </c>
      <c r="C38" s="427" t="s">
        <v>402</v>
      </c>
      <c r="D38" s="427" t="s">
        <v>403</v>
      </c>
      <c r="E38" s="415"/>
      <c r="F38" s="46"/>
      <c r="G38" s="35"/>
    </row>
    <row r="39" spans="2:13" ht="12.75" thickBot="1">
      <c r="B39" s="396"/>
      <c r="C39" s="428"/>
      <c r="D39" s="428"/>
      <c r="E39" s="415"/>
      <c r="F39" s="46"/>
      <c r="G39" s="35"/>
    </row>
    <row r="40" spans="2:13" ht="12.75" thickBot="1">
      <c r="B40" s="432" t="s">
        <v>407</v>
      </c>
      <c r="C40" s="547">
        <v>1.7299999999999999E-2</v>
      </c>
      <c r="D40" s="547">
        <v>9.1000000000000004E-3</v>
      </c>
      <c r="E40" s="415"/>
      <c r="F40" s="430"/>
      <c r="G40" s="34"/>
    </row>
    <row r="41" spans="2:13">
      <c r="B41" s="46" t="s">
        <v>408</v>
      </c>
      <c r="C41" s="250"/>
      <c r="D41" s="46"/>
      <c r="E41" s="415"/>
      <c r="F41" s="431"/>
      <c r="G41" s="431"/>
    </row>
    <row r="42" spans="2:13">
      <c r="B42" s="46"/>
      <c r="C42" s="250"/>
      <c r="D42" s="46"/>
      <c r="E42" s="415"/>
      <c r="F42" s="431"/>
      <c r="G42" s="431"/>
    </row>
    <row r="43" spans="2:13" ht="12.75" thickBot="1">
      <c r="C43" s="262"/>
      <c r="E43" s="415"/>
    </row>
    <row r="44" spans="2:13">
      <c r="B44" s="112" t="s">
        <v>409</v>
      </c>
      <c r="C44" s="520">
        <v>88906708.670000002</v>
      </c>
    </row>
    <row r="45" spans="2:13">
      <c r="B45" s="433" t="s">
        <v>410</v>
      </c>
      <c r="C45" s="519">
        <v>0</v>
      </c>
    </row>
    <row r="46" spans="2:13">
      <c r="B46" s="433" t="s">
        <v>411</v>
      </c>
      <c r="C46" s="519">
        <v>0</v>
      </c>
    </row>
    <row r="47" spans="2:13" ht="12.75" thickBot="1">
      <c r="B47" s="434" t="s">
        <v>412</v>
      </c>
      <c r="C47" s="435">
        <v>0</v>
      </c>
    </row>
    <row r="48" spans="2:13" ht="12.75" thickBot="1">
      <c r="B48" s="121" t="s">
        <v>413</v>
      </c>
      <c r="C48" s="435">
        <v>88906708.670000002</v>
      </c>
      <c r="M48" s="58" t="s">
        <v>414</v>
      </c>
    </row>
    <row r="49" spans="2:6" ht="12.75" thickBot="1"/>
    <row r="50" spans="2:6">
      <c r="B50" s="425" t="s">
        <v>562</v>
      </c>
      <c r="C50" s="683" t="s">
        <v>13</v>
      </c>
      <c r="D50" s="684"/>
      <c r="E50" s="436" t="s">
        <v>415</v>
      </c>
      <c r="F50" s="437" t="s">
        <v>416</v>
      </c>
    </row>
    <row r="51" spans="2:6" ht="12.75" thickBot="1">
      <c r="B51" s="396"/>
      <c r="C51" s="685"/>
      <c r="D51" s="686"/>
      <c r="E51" s="428"/>
      <c r="F51" s="438"/>
    </row>
    <row r="52" spans="2:6">
      <c r="B52" s="112" t="s">
        <v>417</v>
      </c>
      <c r="C52" s="687" t="s">
        <v>418</v>
      </c>
      <c r="D52" s="688"/>
      <c r="E52" s="112" t="s">
        <v>419</v>
      </c>
      <c r="F52" s="518">
        <v>141514433.44</v>
      </c>
    </row>
    <row r="53" spans="2:6">
      <c r="B53" s="433" t="s">
        <v>420</v>
      </c>
      <c r="C53" s="689" t="s">
        <v>418</v>
      </c>
      <c r="D53" s="690"/>
      <c r="E53" s="433" t="s">
        <v>419</v>
      </c>
      <c r="F53" s="519">
        <v>556965631.82000005</v>
      </c>
    </row>
    <row r="54" spans="2:6">
      <c r="B54" s="433" t="s">
        <v>421</v>
      </c>
      <c r="C54" s="689" t="s">
        <v>418</v>
      </c>
      <c r="D54" s="690"/>
      <c r="E54" s="433" t="s">
        <v>422</v>
      </c>
      <c r="F54" s="519">
        <v>45974.09</v>
      </c>
    </row>
    <row r="55" spans="2:6" ht="12.75" thickBot="1">
      <c r="B55" s="434" t="s">
        <v>423</v>
      </c>
      <c r="C55" s="691" t="s">
        <v>48</v>
      </c>
      <c r="D55" s="692"/>
      <c r="E55" s="439" t="s">
        <v>280</v>
      </c>
      <c r="F55" s="435">
        <v>0</v>
      </c>
    </row>
    <row r="56" spans="2:6">
      <c r="B56" s="46"/>
    </row>
    <row r="58" spans="2:6">
      <c r="C58" s="262"/>
    </row>
    <row r="60" spans="2:6">
      <c r="F60" s="440"/>
    </row>
    <row r="63" spans="2:6">
      <c r="F63" s="440"/>
    </row>
    <row r="68" spans="6:6">
      <c r="F68" s="440"/>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8" orientation="landscape" r:id="rId1"/>
  <headerFooter scaleWithDoc="0">
    <oddHeader>&amp;CHolmes Master Trust Investor Report - May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80"/>
  <sheetViews>
    <sheetView view="pageLayout" zoomScale="70" zoomScaleNormal="80" zoomScaleSheetLayoutView="100" zoomScalePageLayoutView="70" workbookViewId="0">
      <selection activeCell="B23" sqref="B23:Q23"/>
    </sheetView>
  </sheetViews>
  <sheetFormatPr defaultColWidth="9.140625" defaultRowHeight="12"/>
  <cols>
    <col min="1" max="1" width="12.140625" style="79" bestFit="1" customWidth="1"/>
    <col min="2" max="2" width="37" style="549" customWidth="1"/>
    <col min="3" max="3" width="16.85546875" style="466" bestFit="1" customWidth="1"/>
    <col min="4" max="4" width="8.5703125" style="79" customWidth="1"/>
    <col min="5" max="5" width="36.140625" style="549" customWidth="1"/>
    <col min="6" max="6" width="20" style="549" customWidth="1"/>
    <col min="7" max="7" width="9.42578125" style="79" customWidth="1"/>
    <col min="8" max="8" width="57.5703125" style="549" customWidth="1"/>
    <col min="9" max="9" width="15.85546875" style="475" bestFit="1" customWidth="1"/>
    <col min="10" max="10" width="1.7109375" style="549" customWidth="1"/>
    <col min="11" max="16384" width="9.140625" style="549"/>
  </cols>
  <sheetData>
    <row r="1" spans="1:9" ht="12.75" thickBot="1">
      <c r="A1" s="441" t="s">
        <v>424</v>
      </c>
      <c r="B1" s="123"/>
      <c r="C1" s="442"/>
      <c r="D1" s="443"/>
      <c r="E1" s="444"/>
      <c r="F1" s="444"/>
      <c r="G1" s="443"/>
      <c r="H1" s="444"/>
      <c r="I1" s="445"/>
    </row>
    <row r="2" spans="1:9">
      <c r="B2" s="133"/>
      <c r="C2" s="446"/>
      <c r="D2" s="447"/>
      <c r="E2" s="448"/>
      <c r="F2" s="448"/>
      <c r="G2" s="447"/>
      <c r="H2" s="448"/>
      <c r="I2" s="449"/>
    </row>
    <row r="3" spans="1:9">
      <c r="B3" s="450" t="s">
        <v>425</v>
      </c>
      <c r="C3" s="451"/>
      <c r="D3" s="452"/>
      <c r="E3" s="450" t="s">
        <v>426</v>
      </c>
      <c r="F3" s="453"/>
      <c r="G3" s="452"/>
      <c r="H3" s="450" t="s">
        <v>427</v>
      </c>
      <c r="I3" s="450"/>
    </row>
    <row r="4" spans="1:9">
      <c r="B4" s="454" t="s">
        <v>558</v>
      </c>
      <c r="C4" s="455"/>
      <c r="D4" s="452"/>
      <c r="E4" s="454" t="s">
        <v>559</v>
      </c>
      <c r="F4" s="457"/>
      <c r="G4" s="452"/>
      <c r="H4" s="454" t="s">
        <v>559</v>
      </c>
      <c r="I4" s="458"/>
    </row>
    <row r="5" spans="1:9">
      <c r="A5" s="459" t="s">
        <v>428</v>
      </c>
      <c r="B5" s="458" t="s">
        <v>429</v>
      </c>
      <c r="C5" s="582">
        <v>0</v>
      </c>
      <c r="D5" s="452" t="s">
        <v>428</v>
      </c>
      <c r="E5" s="458" t="s">
        <v>430</v>
      </c>
      <c r="F5" s="582">
        <v>0</v>
      </c>
      <c r="G5" s="452" t="s">
        <v>428</v>
      </c>
      <c r="H5" s="460" t="s">
        <v>431</v>
      </c>
      <c r="I5" s="582">
        <v>0</v>
      </c>
    </row>
    <row r="6" spans="1:9">
      <c r="A6" s="459"/>
      <c r="B6" s="458" t="s">
        <v>432</v>
      </c>
      <c r="C6" s="582">
        <v>2000</v>
      </c>
      <c r="D6" s="452"/>
      <c r="E6" s="458" t="s">
        <v>433</v>
      </c>
      <c r="F6" s="582">
        <v>0</v>
      </c>
      <c r="G6" s="452"/>
      <c r="H6" s="458" t="s">
        <v>434</v>
      </c>
      <c r="I6" s="582">
        <v>0</v>
      </c>
    </row>
    <row r="7" spans="1:9" ht="12.75" thickBot="1">
      <c r="A7" s="459"/>
      <c r="B7" s="458"/>
      <c r="C7" s="461"/>
      <c r="D7" s="452"/>
      <c r="E7" s="458" t="s">
        <v>435</v>
      </c>
      <c r="F7" s="582">
        <v>0</v>
      </c>
      <c r="G7" s="452"/>
      <c r="H7" s="458" t="s">
        <v>436</v>
      </c>
      <c r="I7" s="582">
        <v>0</v>
      </c>
    </row>
    <row r="8" spans="1:9" ht="13.5" thickTop="1" thickBot="1">
      <c r="A8" s="459"/>
      <c r="B8" s="458"/>
      <c r="C8" s="462"/>
      <c r="D8" s="452"/>
      <c r="E8" s="458"/>
      <c r="F8" s="583"/>
      <c r="G8" s="452"/>
      <c r="H8" s="463"/>
      <c r="I8" s="583"/>
    </row>
    <row r="9" spans="1:9" ht="12.75" thickTop="1">
      <c r="A9" s="459" t="s">
        <v>437</v>
      </c>
      <c r="B9" s="458" t="s">
        <v>438</v>
      </c>
      <c r="C9" s="582">
        <v>346342.49</v>
      </c>
      <c r="D9" s="452"/>
      <c r="E9" s="458"/>
      <c r="F9" s="584"/>
      <c r="G9" s="452"/>
      <c r="H9" s="463"/>
      <c r="I9" s="584"/>
    </row>
    <row r="10" spans="1:9">
      <c r="A10" s="459"/>
      <c r="B10" s="458"/>
      <c r="C10" s="446"/>
      <c r="D10" s="452" t="s">
        <v>437</v>
      </c>
      <c r="E10" s="458" t="s">
        <v>439</v>
      </c>
      <c r="F10" s="582">
        <v>0</v>
      </c>
      <c r="G10" s="452" t="s">
        <v>437</v>
      </c>
      <c r="H10" s="463" t="s">
        <v>435</v>
      </c>
      <c r="I10" s="582">
        <v>0</v>
      </c>
    </row>
    <row r="11" spans="1:9" ht="12.75" thickBot="1">
      <c r="A11" s="459"/>
      <c r="B11" s="458"/>
      <c r="C11" s="446"/>
      <c r="D11" s="452"/>
      <c r="E11" s="458"/>
      <c r="F11" s="583"/>
      <c r="I11" s="583"/>
    </row>
    <row r="12" spans="1:9" ht="12.75" thickTop="1">
      <c r="A12" s="459" t="s">
        <v>440</v>
      </c>
      <c r="B12" s="460" t="s">
        <v>20</v>
      </c>
      <c r="C12" s="582">
        <v>4514762.38</v>
      </c>
      <c r="D12" s="452"/>
      <c r="E12" s="458"/>
      <c r="F12" s="584"/>
      <c r="H12" s="463"/>
      <c r="I12" s="584"/>
    </row>
    <row r="13" spans="1:9">
      <c r="A13" s="459"/>
      <c r="B13" s="458" t="s">
        <v>24</v>
      </c>
      <c r="C13" s="582">
        <v>1891765.76</v>
      </c>
      <c r="D13" s="452" t="s">
        <v>440</v>
      </c>
      <c r="E13" s="460" t="s">
        <v>441</v>
      </c>
      <c r="F13" s="582">
        <v>0</v>
      </c>
      <c r="G13" s="452" t="s">
        <v>440</v>
      </c>
      <c r="H13" s="464" t="s">
        <v>442</v>
      </c>
      <c r="I13" s="582">
        <v>0</v>
      </c>
    </row>
    <row r="14" spans="1:9" ht="12.75" thickBot="1">
      <c r="A14" s="459"/>
      <c r="B14" s="458"/>
      <c r="C14" s="461"/>
      <c r="D14" s="465"/>
      <c r="E14" s="460" t="s">
        <v>443</v>
      </c>
      <c r="F14" s="582">
        <v>0</v>
      </c>
      <c r="G14" s="452"/>
      <c r="H14" s="464" t="s">
        <v>444</v>
      </c>
      <c r="I14" s="582">
        <v>0</v>
      </c>
    </row>
    <row r="15" spans="1:9" ht="13.5" thickTop="1" thickBot="1">
      <c r="A15" s="459"/>
      <c r="B15" s="458"/>
      <c r="D15" s="452"/>
      <c r="E15" s="467"/>
      <c r="F15" s="583"/>
      <c r="G15" s="452"/>
      <c r="H15" s="464" t="s">
        <v>445</v>
      </c>
      <c r="I15" s="582">
        <v>0</v>
      </c>
    </row>
    <row r="16" spans="1:9" ht="13.5" thickTop="1" thickBot="1">
      <c r="A16" s="459"/>
      <c r="B16" s="458"/>
      <c r="C16" s="462"/>
      <c r="D16" s="452"/>
      <c r="E16" s="458"/>
      <c r="F16" s="584"/>
      <c r="G16" s="452"/>
      <c r="H16" s="463"/>
      <c r="I16" s="583"/>
    </row>
    <row r="17" spans="1:17" ht="12.75" thickTop="1">
      <c r="A17" s="459"/>
      <c r="D17" s="452" t="s">
        <v>446</v>
      </c>
      <c r="E17" s="467" t="s">
        <v>447</v>
      </c>
      <c r="F17" s="582">
        <v>0</v>
      </c>
      <c r="G17" s="452"/>
      <c r="H17" s="463"/>
      <c r="I17" s="584"/>
    </row>
    <row r="18" spans="1:17" ht="12.75" thickBot="1">
      <c r="A18" s="459"/>
      <c r="B18" s="450" t="s">
        <v>448</v>
      </c>
      <c r="C18" s="450"/>
      <c r="D18" s="452"/>
      <c r="E18" s="458"/>
      <c r="F18" s="583"/>
      <c r="G18" s="452" t="s">
        <v>446</v>
      </c>
      <c r="H18" s="464" t="s">
        <v>449</v>
      </c>
      <c r="I18" s="582">
        <v>0</v>
      </c>
    </row>
    <row r="19" spans="1:17" ht="12.75" thickTop="1">
      <c r="A19" s="459"/>
      <c r="B19" s="454"/>
      <c r="C19" s="460"/>
      <c r="D19" s="452"/>
      <c r="E19" s="458"/>
      <c r="F19" s="584"/>
      <c r="G19" s="452"/>
      <c r="H19" s="464" t="s">
        <v>450</v>
      </c>
      <c r="I19" s="582">
        <v>0</v>
      </c>
    </row>
    <row r="20" spans="1:17">
      <c r="A20" s="459"/>
      <c r="B20" s="458"/>
      <c r="C20" s="446"/>
      <c r="D20" s="452" t="s">
        <v>451</v>
      </c>
      <c r="E20" s="460" t="s">
        <v>452</v>
      </c>
      <c r="F20" s="582">
        <v>0</v>
      </c>
      <c r="G20" s="452" t="s">
        <v>451</v>
      </c>
      <c r="H20" s="464" t="s">
        <v>453</v>
      </c>
      <c r="I20" s="582">
        <v>0</v>
      </c>
    </row>
    <row r="21" spans="1:17">
      <c r="A21" s="459" t="s">
        <v>428</v>
      </c>
      <c r="B21" s="458" t="s">
        <v>20</v>
      </c>
      <c r="C21" s="585">
        <v>88906708.670000002</v>
      </c>
      <c r="D21" s="452" t="s">
        <v>454</v>
      </c>
      <c r="E21" s="458" t="s">
        <v>455</v>
      </c>
      <c r="F21" s="582">
        <v>0</v>
      </c>
      <c r="G21" s="452"/>
      <c r="H21" s="464" t="s">
        <v>450</v>
      </c>
      <c r="I21" s="582">
        <v>0</v>
      </c>
    </row>
    <row r="22" spans="1:17" ht="15.75" thickBot="1">
      <c r="A22" s="459"/>
      <c r="B22" s="458"/>
      <c r="C22" s="468"/>
      <c r="D22" s="452"/>
      <c r="F22" s="586"/>
      <c r="G22" s="452" t="s">
        <v>454</v>
      </c>
      <c r="H22" s="464" t="s">
        <v>456</v>
      </c>
      <c r="I22" s="582">
        <v>0</v>
      </c>
    </row>
    <row r="23" spans="1:17" ht="15.75" thickTop="1">
      <c r="A23" s="459"/>
      <c r="B23" s="458"/>
      <c r="D23" s="452"/>
      <c r="E23" s="458"/>
      <c r="F23" s="586"/>
      <c r="G23" s="452"/>
      <c r="H23" s="464" t="s">
        <v>450</v>
      </c>
      <c r="I23" s="582">
        <v>0</v>
      </c>
    </row>
    <row r="24" spans="1:17">
      <c r="A24" s="459" t="s">
        <v>437</v>
      </c>
      <c r="B24" s="458" t="s">
        <v>24</v>
      </c>
      <c r="C24" s="582">
        <v>0</v>
      </c>
      <c r="D24" s="452" t="s">
        <v>457</v>
      </c>
      <c r="E24" s="460" t="s">
        <v>458</v>
      </c>
      <c r="F24" s="582">
        <v>0</v>
      </c>
      <c r="G24" s="452" t="s">
        <v>457</v>
      </c>
      <c r="H24" s="464" t="s">
        <v>459</v>
      </c>
      <c r="I24" s="582">
        <v>0</v>
      </c>
    </row>
    <row r="25" spans="1:17" ht="12.75" thickBot="1">
      <c r="A25" s="459"/>
      <c r="B25" s="458"/>
      <c r="C25" s="468"/>
      <c r="D25" s="452" t="s">
        <v>460</v>
      </c>
      <c r="E25" s="458" t="s">
        <v>461</v>
      </c>
      <c r="F25" s="582">
        <v>0</v>
      </c>
      <c r="G25" s="452"/>
      <c r="H25" s="464" t="s">
        <v>450</v>
      </c>
      <c r="I25" s="582">
        <v>0</v>
      </c>
    </row>
    <row r="26" spans="1:17" ht="12" customHeight="1" thickTop="1">
      <c r="A26" s="459"/>
      <c r="B26" s="448"/>
      <c r="C26" s="446"/>
      <c r="D26" s="452"/>
      <c r="E26" s="177"/>
      <c r="F26" s="586"/>
      <c r="G26" s="452"/>
      <c r="H26" s="463"/>
      <c r="I26" s="584"/>
      <c r="J26" s="177"/>
      <c r="K26" s="177"/>
      <c r="L26" s="177"/>
      <c r="M26" s="177"/>
      <c r="N26" s="177"/>
      <c r="O26" s="177"/>
      <c r="P26" s="177"/>
      <c r="Q26" s="177"/>
    </row>
    <row r="27" spans="1:17">
      <c r="B27" s="448"/>
      <c r="D27" s="452" t="s">
        <v>462</v>
      </c>
      <c r="E27" s="460" t="s">
        <v>463</v>
      </c>
      <c r="F27" s="582">
        <v>0</v>
      </c>
      <c r="G27" s="452" t="s">
        <v>460</v>
      </c>
      <c r="H27" s="463" t="s">
        <v>464</v>
      </c>
      <c r="I27" s="582">
        <v>0</v>
      </c>
    </row>
    <row r="28" spans="1:17" ht="12.75" thickBot="1">
      <c r="B28" s="458"/>
      <c r="D28" s="452" t="s">
        <v>465</v>
      </c>
      <c r="E28" s="458" t="s">
        <v>466</v>
      </c>
      <c r="F28" s="582">
        <v>0</v>
      </c>
      <c r="G28" s="452"/>
      <c r="H28" s="463"/>
      <c r="I28" s="583"/>
    </row>
    <row r="29" spans="1:17" ht="15.75" customHeight="1" thickTop="1">
      <c r="B29" s="693" t="s">
        <v>618</v>
      </c>
      <c r="C29" s="693"/>
      <c r="D29" s="452"/>
      <c r="F29" s="586"/>
      <c r="G29" s="452"/>
      <c r="H29" s="463"/>
      <c r="I29" s="584"/>
    </row>
    <row r="30" spans="1:17">
      <c r="B30" s="693"/>
      <c r="C30" s="693"/>
      <c r="D30" s="452" t="s">
        <v>467</v>
      </c>
      <c r="E30" s="460" t="s">
        <v>468</v>
      </c>
      <c r="F30" s="582">
        <v>0</v>
      </c>
      <c r="G30" s="452" t="s">
        <v>462</v>
      </c>
      <c r="H30" s="463" t="s">
        <v>469</v>
      </c>
      <c r="I30" s="582">
        <v>0</v>
      </c>
    </row>
    <row r="31" spans="1:17" ht="12.75" thickBot="1">
      <c r="B31" s="693"/>
      <c r="C31" s="693"/>
      <c r="D31" s="452" t="s">
        <v>470</v>
      </c>
      <c r="E31" s="458" t="s">
        <v>471</v>
      </c>
      <c r="F31" s="582">
        <v>0</v>
      </c>
      <c r="G31" s="452"/>
      <c r="H31" s="463"/>
      <c r="I31" s="583"/>
    </row>
    <row r="32" spans="1:17" ht="13.5" thickTop="1" thickBot="1">
      <c r="B32" s="693"/>
      <c r="C32" s="693"/>
      <c r="D32" s="452"/>
      <c r="E32" s="458"/>
      <c r="F32" s="583"/>
      <c r="G32" s="452"/>
      <c r="H32" s="463"/>
      <c r="I32" s="584"/>
    </row>
    <row r="33" spans="2:9" ht="12.75" thickTop="1">
      <c r="B33" s="627"/>
      <c r="C33" s="627"/>
      <c r="D33" s="452"/>
      <c r="E33" s="458"/>
      <c r="F33" s="587"/>
      <c r="G33" s="452"/>
      <c r="H33" s="463"/>
      <c r="I33" s="584"/>
    </row>
    <row r="34" spans="2:9">
      <c r="B34" s="627"/>
      <c r="C34" s="627"/>
      <c r="D34" s="452" t="s">
        <v>472</v>
      </c>
      <c r="E34" s="458" t="s">
        <v>473</v>
      </c>
      <c r="F34" s="582">
        <v>0</v>
      </c>
      <c r="G34" s="452" t="s">
        <v>465</v>
      </c>
      <c r="H34" s="464" t="s">
        <v>474</v>
      </c>
      <c r="I34" s="582">
        <v>0</v>
      </c>
    </row>
    <row r="35" spans="2:9" ht="15.75" thickBot="1">
      <c r="B35" s="458"/>
      <c r="C35" s="469"/>
      <c r="D35" s="452"/>
      <c r="E35" s="458"/>
      <c r="F35" s="583"/>
      <c r="G35" s="452"/>
      <c r="I35" s="583"/>
    </row>
    <row r="36" spans="2:9" ht="12.75" thickTop="1">
      <c r="B36" s="458"/>
      <c r="C36" s="462"/>
      <c r="D36" s="452"/>
      <c r="E36" s="458"/>
      <c r="F36" s="587"/>
      <c r="G36" s="452"/>
      <c r="I36" s="584"/>
    </row>
    <row r="37" spans="2:9" ht="15">
      <c r="B37" s="458"/>
      <c r="C37" s="462"/>
      <c r="D37" s="452" t="s">
        <v>475</v>
      </c>
      <c r="E37" s="458" t="s">
        <v>476</v>
      </c>
      <c r="F37" s="582">
        <v>0</v>
      </c>
      <c r="G37" s="452"/>
      <c r="I37" s="586"/>
    </row>
    <row r="38" spans="2:9">
      <c r="B38" s="458"/>
      <c r="C38" s="462"/>
      <c r="D38" s="452" t="s">
        <v>477</v>
      </c>
      <c r="E38" s="458" t="s">
        <v>478</v>
      </c>
      <c r="F38" s="582">
        <v>0</v>
      </c>
      <c r="G38" s="452"/>
      <c r="H38" s="450" t="s">
        <v>479</v>
      </c>
      <c r="I38" s="588"/>
    </row>
    <row r="39" spans="2:9">
      <c r="B39" s="458"/>
      <c r="C39" s="462"/>
      <c r="D39" s="452" t="s">
        <v>480</v>
      </c>
      <c r="E39" s="458" t="s">
        <v>481</v>
      </c>
      <c r="F39" s="582">
        <v>0</v>
      </c>
      <c r="G39" s="452"/>
      <c r="H39" s="458"/>
      <c r="I39" s="584"/>
    </row>
    <row r="40" spans="2:9">
      <c r="B40" s="458"/>
      <c r="C40" s="462"/>
      <c r="D40" s="452"/>
      <c r="E40" s="458"/>
      <c r="F40" s="582">
        <v>0</v>
      </c>
      <c r="G40" s="452" t="s">
        <v>428</v>
      </c>
      <c r="H40" s="464" t="s">
        <v>482</v>
      </c>
      <c r="I40" s="582">
        <v>0</v>
      </c>
    </row>
    <row r="41" spans="2:9">
      <c r="B41" s="458"/>
      <c r="C41" s="462"/>
      <c r="D41" s="452"/>
      <c r="E41" s="458"/>
      <c r="F41" s="584"/>
      <c r="G41" s="452"/>
      <c r="H41" s="464" t="s">
        <v>483</v>
      </c>
      <c r="I41" s="582">
        <v>0</v>
      </c>
    </row>
    <row r="42" spans="2:9">
      <c r="B42" s="458"/>
      <c r="C42" s="462"/>
      <c r="D42" s="452" t="s">
        <v>484</v>
      </c>
      <c r="E42" s="458" t="s">
        <v>485</v>
      </c>
      <c r="F42" s="582">
        <v>0</v>
      </c>
      <c r="G42" s="452" t="s">
        <v>437</v>
      </c>
      <c r="H42" s="464" t="s">
        <v>486</v>
      </c>
      <c r="I42" s="582">
        <v>0</v>
      </c>
    </row>
    <row r="43" spans="2:9" ht="12.75" thickBot="1">
      <c r="B43" s="458"/>
      <c r="C43" s="462"/>
      <c r="D43" s="452"/>
      <c r="E43" s="458"/>
      <c r="F43" s="583"/>
      <c r="G43" s="452"/>
      <c r="H43" s="464" t="s">
        <v>483</v>
      </c>
      <c r="I43" s="582">
        <v>0</v>
      </c>
    </row>
    <row r="44" spans="2:9" ht="12.75" thickTop="1">
      <c r="B44" s="458"/>
      <c r="C44" s="462"/>
      <c r="D44" s="452"/>
      <c r="E44" s="458"/>
      <c r="F44" s="584"/>
      <c r="G44" s="452" t="s">
        <v>440</v>
      </c>
      <c r="H44" s="464" t="s">
        <v>487</v>
      </c>
      <c r="I44" s="582">
        <v>0</v>
      </c>
    </row>
    <row r="45" spans="2:9">
      <c r="B45" s="458"/>
      <c r="C45" s="462"/>
      <c r="D45" s="452" t="s">
        <v>488</v>
      </c>
      <c r="E45" s="460" t="s">
        <v>489</v>
      </c>
      <c r="F45" s="582">
        <v>0</v>
      </c>
      <c r="G45" s="452"/>
      <c r="H45" s="464" t="s">
        <v>483</v>
      </c>
      <c r="I45" s="582">
        <v>0</v>
      </c>
    </row>
    <row r="46" spans="2:9" ht="12.75" thickBot="1">
      <c r="B46" s="458"/>
      <c r="C46" s="462"/>
      <c r="D46" s="452"/>
      <c r="E46" s="458"/>
      <c r="F46" s="583"/>
      <c r="G46" s="452" t="s">
        <v>446</v>
      </c>
      <c r="H46" s="464" t="s">
        <v>490</v>
      </c>
      <c r="I46" s="582">
        <v>0</v>
      </c>
    </row>
    <row r="47" spans="2:9" ht="12.75" thickTop="1">
      <c r="B47" s="458"/>
      <c r="C47" s="462"/>
      <c r="D47" s="452"/>
      <c r="E47" s="458"/>
      <c r="F47" s="584"/>
      <c r="G47" s="452"/>
      <c r="H47" s="464" t="s">
        <v>483</v>
      </c>
      <c r="I47" s="582">
        <v>0</v>
      </c>
    </row>
    <row r="48" spans="2:9" ht="36">
      <c r="B48" s="458"/>
      <c r="C48" s="462"/>
      <c r="D48" s="452" t="s">
        <v>491</v>
      </c>
      <c r="E48" s="470" t="s">
        <v>492</v>
      </c>
      <c r="F48" s="589">
        <v>0</v>
      </c>
      <c r="G48" s="471" t="s">
        <v>451</v>
      </c>
      <c r="H48" s="472" t="s">
        <v>493</v>
      </c>
      <c r="I48" s="590">
        <v>0</v>
      </c>
    </row>
    <row r="49" spans="2:9" ht="12.75" thickBot="1">
      <c r="B49" s="458"/>
      <c r="C49" s="462"/>
      <c r="D49" s="452"/>
      <c r="E49" s="473"/>
      <c r="F49" s="591"/>
      <c r="I49" s="474"/>
    </row>
    <row r="50" spans="2:9" ht="12.75" thickTop="1">
      <c r="B50" s="458"/>
      <c r="C50" s="462"/>
      <c r="D50" s="452" t="s">
        <v>494</v>
      </c>
      <c r="E50" s="460" t="s">
        <v>495</v>
      </c>
      <c r="F50" s="582">
        <v>0</v>
      </c>
      <c r="G50" s="452"/>
      <c r="I50" s="549"/>
    </row>
    <row r="51" spans="2:9" ht="12.75" thickBot="1">
      <c r="B51" s="458"/>
      <c r="C51" s="462"/>
      <c r="D51" s="452"/>
      <c r="E51" s="460"/>
      <c r="F51" s="583"/>
    </row>
    <row r="52" spans="2:9" ht="12.75" thickTop="1">
      <c r="B52" s="458"/>
      <c r="C52" s="462"/>
      <c r="D52" s="452"/>
      <c r="E52" s="460"/>
      <c r="F52" s="584"/>
      <c r="G52" s="452"/>
      <c r="I52" s="549"/>
    </row>
    <row r="53" spans="2:9">
      <c r="B53" s="458"/>
      <c r="C53" s="462"/>
      <c r="D53" s="452" t="s">
        <v>496</v>
      </c>
      <c r="E53" s="460" t="s">
        <v>497</v>
      </c>
      <c r="F53" s="582">
        <v>0</v>
      </c>
      <c r="G53" s="452"/>
    </row>
    <row r="54" spans="2:9" ht="12.75" thickBot="1">
      <c r="B54" s="458"/>
      <c r="C54" s="462"/>
      <c r="D54" s="476"/>
      <c r="E54" s="460"/>
      <c r="F54" s="583"/>
      <c r="G54" s="452"/>
    </row>
    <row r="55" spans="2:9" ht="12.75" thickTop="1">
      <c r="B55" s="458"/>
      <c r="C55" s="462"/>
      <c r="D55" s="476"/>
      <c r="E55" s="460"/>
      <c r="F55" s="584"/>
      <c r="G55" s="452"/>
    </row>
    <row r="56" spans="2:9">
      <c r="B56" s="458"/>
      <c r="C56" s="462"/>
      <c r="D56" s="452" t="s">
        <v>498</v>
      </c>
      <c r="E56" s="460" t="s">
        <v>499</v>
      </c>
      <c r="F56" s="582">
        <v>0</v>
      </c>
      <c r="G56" s="452"/>
    </row>
    <row r="57" spans="2:9" ht="12.75" thickBot="1">
      <c r="B57" s="458"/>
      <c r="C57" s="462"/>
      <c r="D57" s="476"/>
      <c r="E57" s="458"/>
      <c r="F57" s="583"/>
      <c r="G57" s="452"/>
    </row>
    <row r="58" spans="2:9" ht="12.75" thickTop="1">
      <c r="B58" s="458"/>
      <c r="C58" s="446"/>
      <c r="D58" s="476"/>
      <c r="E58" s="477"/>
      <c r="F58" s="449"/>
      <c r="G58" s="452"/>
    </row>
    <row r="59" spans="2:9">
      <c r="B59" s="448"/>
      <c r="C59" s="446"/>
      <c r="D59" s="476"/>
      <c r="E59" s="450" t="s">
        <v>500</v>
      </c>
      <c r="F59" s="450"/>
      <c r="G59" s="478"/>
    </row>
    <row r="60" spans="2:9">
      <c r="B60" s="458"/>
      <c r="C60" s="446"/>
      <c r="E60" s="456" t="s">
        <v>599</v>
      </c>
      <c r="G60" s="476"/>
    </row>
    <row r="61" spans="2:9">
      <c r="B61" s="448"/>
      <c r="C61" s="549"/>
      <c r="G61" s="476"/>
    </row>
    <row r="62" spans="2:9">
      <c r="B62" s="448"/>
      <c r="C62" s="549"/>
      <c r="D62" s="452" t="s">
        <v>428</v>
      </c>
      <c r="E62" s="460" t="s">
        <v>501</v>
      </c>
      <c r="F62" s="582">
        <v>0</v>
      </c>
    </row>
    <row r="63" spans="2:9">
      <c r="B63" s="448"/>
      <c r="C63" s="446"/>
      <c r="D63" s="452"/>
      <c r="E63" s="458"/>
      <c r="F63" s="592"/>
    </row>
    <row r="64" spans="2:9">
      <c r="B64" s="448"/>
      <c r="C64" s="446"/>
      <c r="D64" s="452"/>
      <c r="E64" s="458"/>
      <c r="F64" s="584"/>
      <c r="G64" s="476"/>
      <c r="H64" s="477"/>
      <c r="I64" s="449"/>
    </row>
    <row r="65" spans="2:9">
      <c r="B65" s="448"/>
      <c r="C65" s="446"/>
      <c r="D65" s="452" t="s">
        <v>437</v>
      </c>
      <c r="E65" s="479" t="s">
        <v>502</v>
      </c>
      <c r="F65" s="582">
        <v>0</v>
      </c>
      <c r="G65" s="476"/>
      <c r="H65" s="477"/>
      <c r="I65" s="449"/>
    </row>
    <row r="66" spans="2:9" ht="12.75" thickBot="1">
      <c r="B66" s="448"/>
      <c r="C66" s="446"/>
      <c r="D66" s="476"/>
      <c r="E66" s="448"/>
      <c r="F66" s="583"/>
      <c r="G66" s="476"/>
      <c r="H66" s="477"/>
      <c r="I66" s="449"/>
    </row>
    <row r="67" spans="2:9" ht="12.75" thickTop="1">
      <c r="B67" s="448"/>
      <c r="C67" s="446"/>
      <c r="D67" s="476"/>
      <c r="E67" s="448"/>
      <c r="F67" s="587"/>
      <c r="G67" s="476"/>
      <c r="H67" s="477"/>
      <c r="I67" s="449"/>
    </row>
    <row r="68" spans="2:9">
      <c r="B68" s="448"/>
      <c r="C68" s="446"/>
      <c r="D68" s="452" t="s">
        <v>440</v>
      </c>
      <c r="E68" s="448" t="s">
        <v>503</v>
      </c>
      <c r="F68" s="582">
        <v>0</v>
      </c>
      <c r="G68" s="476"/>
    </row>
    <row r="69" spans="2:9">
      <c r="B69" s="448"/>
      <c r="C69" s="446"/>
      <c r="D69" s="452" t="s">
        <v>446</v>
      </c>
      <c r="E69" s="460" t="s">
        <v>504</v>
      </c>
      <c r="F69" s="582">
        <v>0</v>
      </c>
      <c r="G69" s="476"/>
    </row>
    <row r="70" spans="2:9">
      <c r="B70" s="448"/>
      <c r="C70" s="446"/>
      <c r="D70" s="452" t="s">
        <v>451</v>
      </c>
      <c r="E70" s="460" t="s">
        <v>505</v>
      </c>
      <c r="F70" s="582">
        <v>0</v>
      </c>
      <c r="G70" s="476"/>
    </row>
    <row r="71" spans="2:9" ht="12.75" thickBot="1">
      <c r="B71" s="448"/>
      <c r="C71" s="446"/>
      <c r="E71" s="464"/>
      <c r="F71" s="583"/>
      <c r="G71" s="476"/>
    </row>
    <row r="72" spans="2:9" ht="12.75" thickTop="1">
      <c r="B72" s="448"/>
      <c r="C72" s="446"/>
      <c r="E72" s="460"/>
      <c r="F72" s="584"/>
      <c r="G72" s="476"/>
    </row>
    <row r="73" spans="2:9">
      <c r="B73" s="448"/>
      <c r="C73" s="446"/>
      <c r="D73" s="452" t="s">
        <v>454</v>
      </c>
      <c r="E73" s="460" t="s">
        <v>506</v>
      </c>
      <c r="F73" s="582">
        <v>0</v>
      </c>
      <c r="G73" s="476"/>
    </row>
    <row r="74" spans="2:9" ht="12.75" thickBot="1">
      <c r="B74" s="448"/>
      <c r="E74" s="458"/>
      <c r="F74" s="468"/>
      <c r="G74" s="476"/>
    </row>
    <row r="75" spans="2:9" ht="12.75" thickTop="1"/>
    <row r="76" spans="2:9">
      <c r="C76" s="549"/>
    </row>
    <row r="77" spans="2:9">
      <c r="C77" s="549"/>
    </row>
    <row r="78" spans="2:9">
      <c r="C78" s="549"/>
      <c r="E78" s="36"/>
    </row>
    <row r="79" spans="2:9">
      <c r="C79" s="549"/>
    </row>
    <row r="80" spans="2:9">
      <c r="C80" s="549"/>
    </row>
  </sheetData>
  <mergeCells count="1">
    <mergeCell ref="B29:C32"/>
  </mergeCells>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 May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2016-08-03T11:11:04Z</cp:lastPrinted>
  <dcterms:created xsi:type="dcterms:W3CDTF">2016-02-29T13:52:47Z</dcterms:created>
  <dcterms:modified xsi:type="dcterms:W3CDTF">2016-08-17T13:32:37Z</dcterms:modified>
</cp:coreProperties>
</file>