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310" yWindow="660" windowWidth="15480" windowHeight="7140"/>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0" r:id="rId10"/>
    <sheet name="Page 11" sheetId="11" r:id="rId11"/>
  </sheets>
  <externalReferences>
    <externalReference r:id="rId12"/>
  </externalReferences>
  <definedNames>
    <definedName name="CPRMonthly">'[1]CPRfrom TrustCalcs'!$C$10</definedName>
    <definedName name="_xlnm.Print_Area" localSheetId="0">'Page 1'!$A$1:$Q$33</definedName>
    <definedName name="_xlnm.Print_Area" localSheetId="10">'Page 11'!$A$1:$C$58</definedName>
    <definedName name="_xlnm.Print_Area" localSheetId="5">'Page 6'!$A$1:$T$59</definedName>
    <definedName name="_xlnm.Print_Area" localSheetId="7">'Page 8'!$A$1:$M$56</definedName>
    <definedName name="_xlnm.Print_Area" localSheetId="8">'Page 9'!$A$1:$I$78</definedName>
    <definedName name="Z_08FFC99E_E77B_495B_A7FB_BDFC0A099EAB_.wvu.PrintArea" localSheetId="0" hidden="1">'Page 1'!$A$1:$Q$33</definedName>
    <definedName name="Z_08FFC99E_E77B_495B_A7FB_BDFC0A099EAB_.wvu.PrintArea" localSheetId="10" hidden="1">'Page 11'!$A$1:$C$58</definedName>
    <definedName name="Z_08FFC99E_E77B_495B_A7FB_BDFC0A099EAB_.wvu.PrintArea" localSheetId="5" hidden="1">'Page 6'!$A$1:$T$59</definedName>
    <definedName name="Z_08FFC99E_E77B_495B_A7FB_BDFC0A099EAB_.wvu.PrintArea" localSheetId="7" hidden="1">'Page 8'!$A$1:$M$56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11'!$A$1:$C$58</definedName>
    <definedName name="Z_8E027C43_591B_4BD8_8395_A7AC54B26144_.wvu.PrintArea" localSheetId="5" hidden="1">'Page 6'!$A$1:$T$59</definedName>
    <definedName name="Z_8E027C43_591B_4BD8_8395_A7AC54B26144_.wvu.PrintArea" localSheetId="7" hidden="1">'Page 8'!$A$1:$M$56</definedName>
    <definedName name="Z_8E027C43_591B_4BD8_8395_A7AC54B26144_.wvu.PrintArea" localSheetId="8" hidden="1">'Page 9'!$A$1:$I$78</definedName>
  </definedNames>
  <calcPr calcId="144525" calcMode="manual"/>
  <customWorkbookViews>
    <customWorkbookView name="James, Ben (Santander UK) - Personal View" guid="{8E027C43-591B-4BD8-8395-A7AC54B26144}" mergeInterval="0" personalView="1" maximized="1" windowWidth="1920" windowHeight="841" activeSheetId="4"/>
    <customWorkbookView name="Iqbal, Yasir (Gesban) - Personal View" guid="{08FFC99E-E77B-495B-A7FB-BDFC0A099EAB}" mergeInterval="0" personalView="1" maximized="1" windowWidth="1920" windowHeight="858" activeSheetId="1"/>
  </customWorkbookViews>
</workbook>
</file>

<file path=xl/calcChain.xml><?xml version="1.0" encoding="utf-8"?>
<calcChain xmlns="http://schemas.openxmlformats.org/spreadsheetml/2006/main">
  <c r="C4" i="5" l="1"/>
  <c r="C13" i="5"/>
</calcChain>
</file>

<file path=xl/sharedStrings.xml><?xml version="1.0" encoding="utf-8"?>
<sst xmlns="http://schemas.openxmlformats.org/spreadsheetml/2006/main" count="1204" uniqueCount="609">
  <si>
    <t>Report Date:</t>
  </si>
  <si>
    <t>Contacts:</t>
  </si>
  <si>
    <t>All queries should be directed to:</t>
  </si>
  <si>
    <t>Mortgage Loan Profile</t>
  </si>
  <si>
    <t>COLLATERAL REPORT</t>
  </si>
  <si>
    <t>Number</t>
  </si>
  <si>
    <t>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</si>
  <si>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</si>
  <si>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</si>
  <si>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</si>
  <si>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</si>
  <si>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</si>
  <si>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</si>
  <si>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</si>
  <si>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</si>
  <si>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</si>
  <si>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</si>
  <si>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</si>
  <si>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</si>
  <si>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</si>
  <si>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</si>
  <si>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</si>
  <si>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</si>
  <si>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</si>
  <si>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</si>
  <si>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</si>
  <si>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</si>
  <si>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</si>
  <si>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</si>
  <si>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</si>
  <si>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</si>
  <si>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</si>
  <si>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</si>
  <si>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</si>
  <si>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</si>
  <si>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</si>
  <si>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</si>
  <si>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</si>
  <si>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</si>
  <si>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Indexed Current Loan to Value</t>
  </si>
  <si>
    <t xml:space="preserve">Using current capital balance and HPI indexed latest valuation </t>
  </si>
  <si>
    <t>Seasoning</t>
  </si>
  <si>
    <t>Remaining Term</t>
  </si>
  <si>
    <t>LOAN NOTE REPORT</t>
  </si>
  <si>
    <t>Currency</t>
  </si>
  <si>
    <t>Applicable Exchange Rate</t>
  </si>
  <si>
    <t>Original Balance</t>
  </si>
  <si>
    <t>Repaid</t>
  </si>
  <si>
    <t>Outstanding</t>
  </si>
  <si>
    <t>Reference rate</t>
  </si>
  <si>
    <t>Margin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</si>
  <si>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</si>
  <si>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</si>
  <si>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</si>
  <si>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</si>
  <si>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</si>
  <si>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</si>
  <si>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</si>
  <si>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</si>
  <si>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</si>
  <si>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</si>
  <si>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</si>
  <si>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</si>
  <si>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</si>
  <si>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</si>
  <si>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</si>
  <si>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</si>
  <si>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</si>
  <si>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</si>
  <si>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</si>
  <si>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</si>
  <si>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</si>
  <si>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</si>
  <si>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</si>
  <si>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</si>
  <si>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</si>
  <si>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</si>
  <si>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</si>
  <si>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</si>
  <si>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</si>
  <si>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</si>
  <si>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</si>
  <si>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</si>
  <si>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</si>
  <si>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</si>
  <si>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</si>
  <si>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</si>
  <si>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</si>
  <si>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</si>
  <si>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</si>
  <si>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</si>
  <si>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</si>
  <si>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</si>
  <si>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</si>
  <si>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</si>
  <si>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</si>
  <si>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</si>
  <si>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</si>
  <si>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</si>
  <si>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</si>
  <si>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</si>
  <si>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MORTGAGES TRUSTEE REVENUE WATERFALL</t>
  </si>
  <si>
    <t>FUNDING REVENUE WATERFALL</t>
  </si>
  <si>
    <t xml:space="preserve">Other third party payments </t>
  </si>
  <si>
    <t>Fee under Intercompany Loan</t>
  </si>
  <si>
    <t>Other third party payments</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</si>
  <si>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</si>
  <si>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</si>
  <si>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</si>
  <si>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</si>
  <si>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</si>
  <si>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</si>
  <si>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</si>
  <si>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</si>
  <si>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</si>
  <si>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</si>
  <si>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 Notional</t>
  </si>
  <si>
    <t>Pay reference rate</t>
  </si>
  <si>
    <t xml:space="preserve">Pay margin </t>
  </si>
  <si>
    <t>Pay rate</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</si>
  <si>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</si>
  <si>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</si>
  <si>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</si>
  <si>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</si>
  <si>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</si>
  <si>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</si>
  <si>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</si>
  <si>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</si>
  <si>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Santander UK</t>
  </si>
  <si>
    <t>Servicer</t>
  </si>
  <si>
    <t>Cash Manager</t>
  </si>
  <si>
    <t>Funding Swap Provider</t>
  </si>
  <si>
    <t>Abbey National Treasury Services plc</t>
  </si>
  <si>
    <t>Amount</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</si>
  <si>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</si>
  <si>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</si>
  <si>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</si>
  <si>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</si>
  <si>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</si>
  <si>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</si>
  <si>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</si>
  <si>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</si>
  <si>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</si>
  <si>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</si>
  <si>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</si>
  <si>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</si>
  <si>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</si>
  <si>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</si>
  <si>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</si>
  <si>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</si>
  <si>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</si>
  <si>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</si>
  <si>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</si>
  <si>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</si>
  <si>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</si>
  <si>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</si>
  <si>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</si>
  <si>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</si>
  <si>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</si>
  <si>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</si>
  <si>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</si>
  <si>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</si>
  <si>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</si>
  <si>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</si>
  <si>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</si>
  <si>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</si>
  <si>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</si>
  <si>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</si>
  <si>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</si>
  <si>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</si>
  <si>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</si>
  <si>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</si>
  <si>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</si>
  <si>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</si>
  <si>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</si>
  <si>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</si>
  <si>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</si>
  <si>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</si>
  <si>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</si>
  <si>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</si>
  <si>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</si>
  <si>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</si>
  <si>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</si>
  <si>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</si>
  <si>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</si>
  <si>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</si>
  <si>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</si>
  <si>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</si>
  <si>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</si>
  <si>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</si>
  <si>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</si>
  <si>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</si>
  <si>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</si>
  <si>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</si>
  <si>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</si>
  <si>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</si>
  <si>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</si>
  <si>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</si>
  <si>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</si>
  <si>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</si>
  <si>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</si>
  <si>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</si>
  <si>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London</t>
  </si>
  <si>
    <t>North</t>
  </si>
  <si>
    <t>Swap Counterparty</t>
  </si>
  <si>
    <t>Arrears</t>
  </si>
  <si>
    <t>Role</t>
  </si>
  <si>
    <t>BBB / Baa2 / BBB</t>
  </si>
  <si>
    <t xml:space="preserve">Issuer Account Bank </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</si>
  <si>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</si>
  <si>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</si>
  <si>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</si>
  <si>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</si>
  <si>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</si>
  <si>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</si>
  <si>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</si>
  <si>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</si>
  <si>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</si>
  <si>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</si>
  <si>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</si>
  <si>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</si>
  <si>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</si>
  <si>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</si>
  <si>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</si>
  <si>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</si>
  <si>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</si>
  <si>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</si>
  <si>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</si>
  <si>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</si>
  <si>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</si>
  <si>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</si>
  <si>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</si>
  <si>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</si>
  <si>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</si>
  <si>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</si>
  <si>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</si>
  <si>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</si>
  <si>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</si>
  <si>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</si>
  <si>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</si>
  <si>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</si>
  <si>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</si>
  <si>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</si>
  <si>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</si>
  <si>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</si>
  <si>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</si>
  <si>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</si>
  <si>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</si>
  <si>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</si>
  <si>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</si>
  <si>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</si>
  <si>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Original Loan to Value at Last Valuation</t>
  </si>
  <si>
    <t>Using original balance and valuation amount</t>
  </si>
  <si>
    <t>W</t>
  </si>
  <si>
    <t>X</t>
  </si>
  <si>
    <t>Y</t>
  </si>
  <si>
    <t>AA</t>
  </si>
  <si>
    <t>2012-2</t>
  </si>
  <si>
    <t>XS0773322606</t>
  </si>
  <si>
    <t>XS0773322788</t>
  </si>
  <si>
    <t>Series 2012-2 Notes</t>
  </si>
  <si>
    <t>Flexible drawings set-off risk</t>
  </si>
  <si>
    <t>2012-3</t>
  </si>
  <si>
    <t>B1</t>
  </si>
  <si>
    <t>B2</t>
  </si>
  <si>
    <t>XS0790113632</t>
  </si>
  <si>
    <t>XS0790113558</t>
  </si>
  <si>
    <t>Series 2012-3 Notes</t>
  </si>
  <si>
    <t>Class B Notes</t>
  </si>
  <si>
    <t>0207 756 7107</t>
  </si>
  <si>
    <t>A or F1 / P-1 / A or A-1 (or A+ if no ST rating)</t>
  </si>
  <si>
    <t>(including principal payments to class A swap providers)</t>
  </si>
  <si>
    <t>* To be read in conjunction with rules on pgs 181- 185 of the base prospectus</t>
  </si>
  <si>
    <t>Mortgage Trust Account Bank</t>
  </si>
  <si>
    <t>F2 / P-2 / A-2</t>
  </si>
  <si>
    <t>Excess Spread calculation</t>
  </si>
  <si>
    <t>F1+ / P1 / A-1+</t>
  </si>
  <si>
    <t>F1 / P-1 / A-1</t>
  </si>
  <si>
    <t>Report Period</t>
  </si>
  <si>
    <t>Breach of Mortgage Sale Agreement</t>
  </si>
  <si>
    <t>.</t>
  </si>
  <si>
    <t>XS0790188139</t>
  </si>
  <si>
    <t>11&lt;=12 months in arrears</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</si>
  <si>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</si>
  <si>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</si>
  <si>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</si>
  <si>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</si>
  <si>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</si>
  <si>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</si>
  <si>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</si>
  <si>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</si>
  <si>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</si>
  <si>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</si>
  <si>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</si>
  <si>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</si>
  <si>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</si>
  <si>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</si>
  <si>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</si>
  <si>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</si>
  <si>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</si>
  <si>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</si>
  <si>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</si>
  <si>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</si>
  <si>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</si>
  <si>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Sold (in month)</t>
  </si>
  <si>
    <t>Total properties sold since inception</t>
  </si>
  <si>
    <t>Repayment</t>
  </si>
  <si>
    <t>Remortgage</t>
  </si>
  <si>
    <t>Existing Borrowers SVR</t>
  </si>
  <si>
    <t>Effective date of change</t>
  </si>
  <si>
    <t>Previous existing Borrowers SVR</t>
  </si>
  <si>
    <t>Funding Reserve Fund Required Amount</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</si>
  <si>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</si>
  <si>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</si>
  <si>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</si>
  <si>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</si>
  <si>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</si>
  <si>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</si>
  <si>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</si>
  <si>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</si>
  <si>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</si>
  <si>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</si>
  <si>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</si>
  <si>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</si>
  <si>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</si>
  <si>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</si>
  <si>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Credit to Liquidity Reserve Fund</t>
  </si>
  <si>
    <t>Interest on Class Z Notes</t>
  </si>
  <si>
    <t>Excluded issuer swap payments</t>
  </si>
  <si>
    <t>Note Trustee fees</t>
  </si>
  <si>
    <t>Agent Bank fees etc.</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</si>
  <si>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</si>
  <si>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</si>
  <si>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</si>
  <si>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Savings balance</t>
  </si>
  <si>
    <t>Reward loans cashbacks</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</si>
  <si>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</si>
  <si>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</si>
  <si>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</si>
  <si>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30/05/2013</t>
  </si>
  <si>
    <t>Funding Principal Ledger-AAA</t>
  </si>
  <si>
    <t>Funding Principal Ledger-BBB</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</si>
  <si>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</si>
  <si>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</si>
  <si>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</si>
  <si>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</si>
  <si>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</si>
  <si>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</si>
  <si>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</si>
  <si>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</si>
  <si>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</si>
  <si>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</si>
  <si>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</si>
  <si>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</si>
  <si>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</si>
  <si>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</si>
  <si>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</si>
  <si>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</si>
  <si>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</si>
  <si>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</si>
  <si>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</si>
  <si>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</si>
  <si>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</si>
  <si>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</si>
  <si>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 xml:space="preserve">BBB+ or F2 / P-2 / BBB+ or A-2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</si>
  <si>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</si>
  <si>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</si>
  <si>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F1 / P-1 / A or A-1 (or A+ if no ST rating)</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</si>
  <si>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</si>
  <si>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</si>
  <si>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</si>
  <si>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</si>
  <si>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</si>
  <si>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Further remedial action required as above.</t>
  </si>
  <si>
    <t xml:space="preserve">*Includes properties in possession cases, cases no longer in arrears but excludes any Loans repurchased from the Portfolio or Loans that have been redeemed since January 2008.  </t>
  </si>
  <si>
    <t>Arrears repurchased this period*</t>
  </si>
  <si>
    <t>Total (including unscheduled repayments and repurchases from the Mortgages Trust)</t>
  </si>
  <si>
    <t>Unscheduled repayments and repurchases from the Mortgages Trust only</t>
  </si>
  <si>
    <t>Closing Date</t>
  </si>
  <si>
    <t>*All Notes are listed on the London Stock Exchange.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</si>
  <si>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</si>
  <si>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</si>
  <si>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</si>
  <si>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</si>
  <si>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</si>
  <si>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</si>
  <si>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</si>
  <si>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</si>
  <si>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</si>
  <si>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</si>
  <si>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</si>
  <si>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</si>
  <si>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</si>
  <si>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</si>
  <si>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</si>
  <si>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</si>
  <si>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</si>
  <si>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</si>
  <si>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</si>
  <si>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</si>
  <si>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</si>
  <si>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Full details of all Trigger Events can be found within the Holmes Master Issuer plc base prospectus</t>
  </si>
  <si>
    <t>For the purpose of the Bank of England Market Notice dated 30 November 2010 "defaults" is defined as properties been taken into possession.</t>
  </si>
  <si>
    <t>All capitalised terms used in this investor report have the meaning or descriptions assigned to them in the Holmes Master Issuer plc base prospectus.</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</si>
  <si>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</si>
  <si>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</si>
  <si>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</si>
  <si>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</si>
  <si>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</si>
  <si>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</si>
  <si>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</si>
  <si>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</si>
  <si>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</si>
  <si>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</si>
  <si>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</si>
  <si>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</si>
  <si>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</si>
  <si>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</si>
  <si>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</si>
  <si>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</si>
  <si>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</si>
  <si>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</si>
  <si>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</si>
  <si>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</si>
  <si>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</si>
  <si>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</si>
  <si>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</si>
  <si>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</si>
  <si>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</si>
  <si>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</si>
  <si>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</si>
  <si>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</si>
  <si>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</si>
  <si>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AA / Aa2 / AA-</t>
  </si>
  <si>
    <t>USD FIXED</t>
  </si>
  <si>
    <t>Cumulative arrears repurchased*</t>
  </si>
  <si>
    <t>Medium Term Funding Team</t>
  </si>
  <si>
    <t>01-Jan-14 to 31-Jan-14</t>
  </si>
  <si>
    <t>Payment to Funding 1 Swap Provider</t>
  </si>
  <si>
    <t>0 to &lt;5</t>
  </si>
  <si>
    <t>&gt;= 5 to &lt; 10</t>
  </si>
  <si>
    <t>&gt;= 10 to &lt; 15</t>
  </si>
  <si>
    <t>&gt;=15 to &lt; 20</t>
  </si>
  <si>
    <t>&gt;= 20 to &lt; 25</t>
  </si>
  <si>
    <t>&gt;= 25 to &lt; 30</t>
  </si>
  <si>
    <t>&gt;= 30 to &lt; 35</t>
  </si>
  <si>
    <t>&gt;= 35 to &lt; 40</t>
  </si>
  <si>
    <t>&gt;= 40 to &lt; 45</t>
  </si>
  <si>
    <t>&gt;= 45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</si>
  <si>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</si>
  <si>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</si>
  <si>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</si>
  <si>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</si>
  <si>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</si>
  <si>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</si>
  <si>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</si>
  <si>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</si>
  <si>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</si>
  <si>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</si>
  <si>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</si>
  <si>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</si>
  <si>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</si>
  <si>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</si>
  <si>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</si>
  <si>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</si>
  <si>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</si>
  <si>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</si>
  <si>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</si>
  <si>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</si>
  <si>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</si>
  <si>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</si>
  <si>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</si>
  <si>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</si>
  <si>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</si>
  <si>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</si>
  <si>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</si>
  <si>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</si>
  <si>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</si>
  <si>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</si>
  <si>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</si>
  <si>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&gt;0% =&lt;25%</t>
  </si>
  <si>
    <t>&gt;25% =&lt;50%</t>
  </si>
  <si>
    <t>&gt;50% =&lt;75%</t>
  </si>
  <si>
    <t>&gt;75% =&lt;80%</t>
  </si>
  <si>
    <t>&gt;80% =&lt;85%</t>
  </si>
  <si>
    <t>&gt;85% =&lt;90%</t>
  </si>
  <si>
    <t>&gt;90% =&lt;95%</t>
  </si>
  <si>
    <t>&gt;95%</t>
  </si>
  <si>
    <t>MTF@santander.co.uk</t>
  </si>
  <si>
    <t xml:space="preserve">
</t>
  </si>
  <si>
    <t>Original number of Mortgage Loans in Pool</t>
  </si>
  <si>
    <t>Original current value of Mortgage Loans in Pool</t>
  </si>
  <si>
    <t>Substitution &amp; Top up</t>
  </si>
  <si>
    <t>1 Month</t>
  </si>
  <si>
    <t>1 Month Annualised</t>
  </si>
  <si>
    <t xml:space="preserve">3 Month Average </t>
  </si>
  <si>
    <t>3 Month Annualised</t>
  </si>
  <si>
    <t>12 Month Average</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</si>
  <si>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</si>
  <si>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</si>
  <si>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</si>
  <si>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</si>
  <si>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</si>
  <si>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</si>
  <si>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</si>
  <si>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</si>
  <si>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The total principal receipts received during the immediately preceding trust calculation period for the last 3 months divided by the average aggregate current balance of the last 3 months of the loans comprised in the trust property.</t>
  </si>
  <si>
    <t>Repurchases this period (including arrears)*</t>
  </si>
  <si>
    <t>Funding Reserve Fund</t>
  </si>
  <si>
    <t>Interest Received</t>
  </si>
  <si>
    <t>Principal Received</t>
  </si>
  <si>
    <t>Interest Paid</t>
  </si>
  <si>
    <t>Principal Paid</t>
  </si>
  <si>
    <t>Current balance of Loans in the trust property multiplied by 4.4%</t>
  </si>
  <si>
    <t>W + X + Y + Z + AA =</t>
  </si>
  <si>
    <t>Interest only and Combined repayment &amp; int-only</t>
  </si>
  <si>
    <t>House Purchase</t>
  </si>
  <si>
    <t>Arrears 
£</t>
  </si>
  <si>
    <t>By Number
%</t>
  </si>
  <si>
    <t>Recoveries*</t>
  </si>
  <si>
    <t>*This figure represents all live cases and would therefore exclude cases that have been closed due to bankruptcy.</t>
  </si>
  <si>
    <t>Independent auditors need to be appointed to determine whether a random selection of Loans and their Related Security constituting the Trust Property complied with the representations and warranties at the date of assignment.</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</si>
  <si>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</si>
  <si>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</si>
  <si>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Definitions</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</si>
  <si>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</si>
  <si>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Additional credit to First Reserve Fund</t>
  </si>
  <si>
    <t>Risk retention</t>
  </si>
  <si>
    <t>Redemptions</t>
  </si>
  <si>
    <t xml:space="preserve">Mortgages Trustee </t>
  </si>
  <si>
    <t xml:space="preserve">A or F1 / A2 or P-1 (or A1 if no ST rating) / A or A-1 (A+ if not ST rating) </t>
  </si>
  <si>
    <t>Current interest rate p.a.%</t>
  </si>
  <si>
    <t xml:space="preserve">Profit to Funding </t>
  </si>
  <si>
    <t xml:space="preserve">  Amount debited to AAA Principal Deficiency Sub Ledger, unless certain criteria are met</t>
  </si>
  <si>
    <t xml:space="preserve">  Insolvency Event occurs in relation to Seller.</t>
  </si>
  <si>
    <t xml:space="preserve">  Seller's role as Servicer terminated &amp; new servicer appointed within 60 days.</t>
  </si>
  <si>
    <t xml:space="preserve">  The then current Seller Share is less than the Minimum Seller Share.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</si>
  <si>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</si>
  <si>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</si>
  <si>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</si>
  <si>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</si>
  <si>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</si>
  <si>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</si>
  <si>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</si>
  <si>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</si>
  <si>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15/04/2015-15/10/2015</t>
  </si>
  <si>
    <t>*for distribution period 15th April 2015 - 15th July 2015</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</si>
  <si>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</si>
  <si>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</si>
  <si>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</si>
  <si>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</si>
  <si>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</si>
  <si>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</si>
  <si>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
    </r>
    <r>
      <rPr>
        <i/>
        <sz val="9"/>
        <color theme="1"/>
        <rFont val="arial"/>
        <family val="2"/>
      </rPr>
      <t xml:space="preserve">the weighted average Funding Share for the relevant period and </t>
    </r>
    <r>
      <rPr>
        <sz val="9"/>
        <color theme="1"/>
        <rFont val="arial"/>
        <family val="2"/>
      </rPr>
      <t>b. Monthly</t>
    </r>
    <r>
      <rPr>
        <i/>
        <sz val="9"/>
        <color theme="1"/>
        <rFont val="arial"/>
        <family val="2"/>
      </rPr>
      <t xml:space="preserve"> = the current Funding Share for the relevant period</t>
    </r>
  </si>
  <si>
    <t>*Monthly Excess Spread is calculated using monthly Funding Revenue received and one third of Fundings quarterly liabilities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</si>
  <si>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</si>
  <si>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</si>
  <si>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South East</t>
  </si>
  <si>
    <t>Yorkshire and Humberside</t>
  </si>
  <si>
    <t>15th July 2015 - 15th October 2015</t>
  </si>
  <si>
    <t>15/07/2015-15/10/2015</t>
  </si>
  <si>
    <t>15/07/2015-15/01/2016</t>
  </si>
  <si>
    <t>Issuer Swap Provider</t>
  </si>
  <si>
    <t>Quarterly Excess Spread* as at July 2015</t>
  </si>
  <si>
    <t>*As of February 2014 the definitions and calculations for PPR/CPR have been amended to align the reporting between all Santander UK secured funding structures.</t>
  </si>
  <si>
    <t>01-Aug-15 to 31-Aug-15</t>
  </si>
  <si>
    <t>As at the report date, the maximum seasoning for a loan was 240.00 months, the minimum seasoning was 33.00 months and the weighted average seasoning was 104.82 months.</t>
  </si>
  <si>
    <t>As at the report date, the maximum indexed LTV was 149.88, the minimum indexed LTV was 0.00 and the weighted average indexed LTV was 52.64.</t>
  </si>
  <si>
    <t>As at the report date, the maximum original LTV was 95.00,the minimum LTV at origination was 0.12 and the weighted average LTV at origination was 67.56.</t>
  </si>
  <si>
    <t>Current value of Mortgage Loans in Pool at 06 August 2015</t>
  </si>
  <si>
    <t>Last months Closing Trust Assets at 06 July 2015</t>
  </si>
  <si>
    <t>Mortgage collections - Interest on 06 August 2015</t>
  </si>
  <si>
    <t>Mortgage collections - Principal (Scheduled) on 06 August 2015</t>
  </si>
  <si>
    <t>Mortgage collections - Principal (Unscheduled) on 06 August 2015</t>
  </si>
  <si>
    <t>Principal Ledger as calculated on 06 August 2015</t>
  </si>
  <si>
    <t>Funding Share as calculated on 06 August 2015</t>
  </si>
  <si>
    <t>Funding Share % as calculated on 06 August 2015</t>
  </si>
  <si>
    <t>Seller Share as calculated on 06 August 2015</t>
  </si>
  <si>
    <t>Seller Share % as calculated on 06 August 2015</t>
  </si>
  <si>
    <t>Minimum Seller Share (Amount) on 06 August 2015</t>
  </si>
  <si>
    <t>Minimum Seller Share (% of Total) on 06 August 2015</t>
  </si>
  <si>
    <t>Current £ value of Mortgage Loans in Pool at 31 August 2015</t>
  </si>
  <si>
    <t>Weighted Average Yield on 10 August 2015</t>
  </si>
  <si>
    <t>Arrears Analysis of Non Repossessed Mortgage Loans at 31 August 2015</t>
  </si>
  <si>
    <t>Arrears Capitalised at 31 August 2015</t>
  </si>
  <si>
    <t>Losses on Properties in Possession at 31 August 2015</t>
  </si>
  <si>
    <t>Properties in Possession at 31 August 2015</t>
  </si>
  <si>
    <t>As at the report date, the maximum remaining term for a loan was 425.00 months, the minimum remaining term was 0 months and the weighted average remaining term was 152.64 months.</t>
  </si>
  <si>
    <t>As at the report date, the maximum unindexed LTV was 213.51, the minimum unindexed LTV was 0.00 and the weighted average unindexed LTV was 61.74.</t>
  </si>
  <si>
    <t>Accounts as at 31st August 2015</t>
  </si>
  <si>
    <t>Monthly Excess Spread* as at August 2015</t>
  </si>
  <si>
    <t>*for distribution period 15th July 2015 - 15th October 2015</t>
  </si>
  <si>
    <t>There was no collateral posted during the reporting period 01-August-15 to 31-August-15.</t>
  </si>
  <si>
    <t>*for distribution period 7th July 2015 - 6th August 2015</t>
  </si>
  <si>
    <t>PPR/CPR Analysis*
7th July 2015 - 6th August 2015</t>
  </si>
  <si>
    <t>Substitution, redemptions and repurchases during period
7th July 2015 - 6th August 2015</t>
  </si>
  <si>
    <t>Current number in possession</t>
  </si>
  <si>
    <t>Repossessed (in month)</t>
  </si>
  <si>
    <t>Current Balance</t>
  </si>
  <si>
    <t>Current Balance
£</t>
  </si>
  <si>
    <t>By Current Balance
%</t>
  </si>
  <si>
    <t>Capitalised Amount</t>
  </si>
  <si>
    <t>As at the report date, the maximum loan size was £ 749,000.00, the minimum loan size was £0 and the average loan size was £ 91,770.01.</t>
  </si>
  <si>
    <t>A / A2 / A</t>
  </si>
  <si>
    <t>Redeemed this period**</t>
  </si>
  <si>
    <t>* Accounts that had a zero balance were previously excluded from the number of loans these are now included in the total.</t>
  </si>
  <si>
    <t>Current number of Mortgage Loans in Pool at 31 August 2015 *</t>
  </si>
  <si>
    <t>On the payment date 15th July 2015 the followig notes were fully redeemed: Holmes 2012-4 A1 and Holmes 2012-4 Z</t>
  </si>
  <si>
    <t>DISCLAIMER: This document is a copy of the report produced in PDF format and available for downloading from www.aboutsantander.co.uk. In the event of any differences in the data between the Excel and PDF formats of the report, the PDF report should always be assumed to be correct. Whilst every attempt is made to keep the format and content of the Excel report the same each month Santander UK cannot be held responsible for any changes and the implications it may have for any individual manager’s own spreadsheet links and macros.</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</si>
</sst>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_-* #,##0.00000000_-;\-* #,##0.00000000_-;_-* &quot;-&quot;??_-;_-@_-"/>
    <numFmt numFmtId="194" formatCode="dd/mm/yyyy;@"/>
    <numFmt numFmtId="195" formatCode="#,##0.00_ ;\-#,##0.00\ "/>
    <numFmt numFmtId="196" formatCode="_(* #,##0.00_);_(* \(#,##0.00\);_(* &quot;0&quot;_);_(@_)"/>
  </numFmts>
  <fonts count="112">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
      <sz val="9"/>
      <color rgb="FF1F497D"/>
      <name val="Arial"/>
      <family val="2"/>
    </font>
    <font>
      <u/>
      <sz val="6"/>
      <color indexed="12"/>
      <name val="Arial"/>
      <family val="2"/>
    </font>
    <font>
      <sz val="12"/>
      <color rgb="FF002288"/>
      <name val="Arial"/>
      <family val="2"/>
    </font>
    <font>
      <sz val="11"/>
      <name val="Calibri"/>
      <family val="2"/>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929">
    <xf numFmtId="0" fontId="0" fillId="0" borderId="0"/>
    <xf numFmtId="43" fontId="2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3" fontId="27"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7" fillId="0" borderId="0"/>
    <xf numFmtId="0" fontId="9" fillId="0" borderId="0"/>
    <xf numFmtId="0" fontId="9" fillId="0" borderId="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0" fontId="27" fillId="0" borderId="0" applyNumberFormat="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6" fontId="58"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8" fontId="60" fillId="0" borderId="0" applyFont="0" applyFill="0" applyBorder="0" applyAlignment="0" applyProtection="0">
      <alignment horizontal="right"/>
    </xf>
    <xf numFmtId="179" fontId="60" fillId="0" borderId="0" applyFont="0" applyFill="0" applyBorder="0" applyAlignment="0" applyProtection="0">
      <alignment horizontal="right"/>
    </xf>
    <xf numFmtId="10" fontId="9" fillId="0" borderId="0"/>
    <xf numFmtId="180" fontId="61" fillId="0" borderId="0"/>
    <xf numFmtId="0" fontId="9" fillId="0" borderId="0" applyFont="0" applyFill="0" applyBorder="0" applyAlignment="0" applyProtection="0"/>
    <xf numFmtId="181" fontId="60" fillId="0" borderId="0" applyFont="0" applyFill="0" applyBorder="0" applyAlignment="0" applyProtection="0">
      <alignment horizontal="right"/>
    </xf>
    <xf numFmtId="182" fontId="60" fillId="0" borderId="0" applyFont="0" applyFill="0" applyBorder="0" applyAlignment="0" applyProtection="0">
      <alignment horizontal="right"/>
    </xf>
    <xf numFmtId="0" fontId="59" fillId="28" borderId="4" applyNumberFormat="0" applyFont="0" applyBorder="0" applyAlignment="0" applyProtection="0">
      <alignment horizontal="centerContinuous"/>
    </xf>
    <xf numFmtId="14" fontId="57" fillId="0" borderId="0"/>
    <xf numFmtId="183" fontId="60" fillId="0" borderId="0" applyFont="0" applyFill="0" applyBorder="0" applyAlignment="0" applyProtection="0"/>
    <xf numFmtId="14" fontId="19" fillId="0" borderId="0" applyFill="0" applyBorder="0" applyAlignment="0"/>
    <xf numFmtId="14" fontId="57" fillId="0" borderId="0"/>
    <xf numFmtId="38" fontId="59" fillId="0" borderId="25">
      <alignment vertical="center"/>
    </xf>
    <xf numFmtId="184" fontId="60" fillId="0" borderId="26" applyNumberFormat="0" applyFon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4" fillId="0" borderId="0" applyFill="0" applyBorder="0" applyProtection="0">
      <alignment horizontal="left"/>
    </xf>
    <xf numFmtId="0" fontId="42" fillId="10" borderId="0" applyNumberFormat="0" applyBorder="0" applyAlignment="0" applyProtection="0"/>
    <xf numFmtId="0" fontId="20" fillId="29" borderId="27" applyAlignment="0" applyProtection="0"/>
    <xf numFmtId="185" fontId="60" fillId="0" borderId="0" applyFont="0" applyFill="0" applyBorder="0" applyAlignment="0" applyProtection="0">
      <alignment horizontal="right"/>
    </xf>
    <xf numFmtId="0" fontId="62" fillId="0" borderId="0" applyProtection="0">
      <alignment horizontal="right"/>
    </xf>
    <xf numFmtId="0" fontId="63" fillId="0" borderId="28" applyNumberFormat="0" applyAlignment="0" applyProtection="0">
      <alignment horizontal="left" vertical="center"/>
    </xf>
    <xf numFmtId="0" fontId="63" fillId="0" borderId="27">
      <alignment horizontal="left" vertical="center"/>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64"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186" fontId="60" fillId="0" borderId="0" applyFont="0" applyFill="0" applyBorder="0" applyAlignment="0" applyProtection="0">
      <alignment horizontal="right"/>
    </xf>
    <xf numFmtId="0" fontId="44" fillId="30" borderId="0" applyNumberFormat="0" applyBorder="0" applyAlignment="0" applyProtection="0"/>
    <xf numFmtId="187" fontId="65" fillId="0" borderId="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1" fontId="66" fillId="0" borderId="0" applyProtection="0">
      <alignment horizontal="right" vertical="center"/>
    </xf>
    <xf numFmtId="0" fontId="57" fillId="0" borderId="35" applyNumberFormat="0" applyAlignment="0" applyProtection="0"/>
    <xf numFmtId="0" fontId="58" fillId="32" borderId="0" applyNumberFormat="0" applyFon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8" fillId="0" borderId="37" applyNumberFormat="0" applyAlignment="0" applyProtection="0"/>
    <xf numFmtId="0" fontId="58" fillId="0" borderId="38" applyNumberFormat="0" applyAlignment="0" applyProtection="0"/>
    <xf numFmtId="0" fontId="57" fillId="0" borderId="39" applyNumberFormat="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0" fontId="68"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69" fillId="35" borderId="0"/>
    <xf numFmtId="190" fontId="73" fillId="36" borderId="40" applyFont="0" applyBorder="0" applyAlignment="0" applyProtection="0">
      <alignment horizontal="centerContinuous"/>
    </xf>
    <xf numFmtId="189" fontId="70" fillId="0" borderId="0" applyFont="0" applyFill="0" applyBorder="0" applyAlignment="0" applyProtection="0"/>
    <xf numFmtId="180" fontId="61" fillId="0" borderId="0" applyFont="0" applyFill="0" applyBorder="0" applyAlignment="0" applyProtection="0"/>
    <xf numFmtId="0" fontId="9" fillId="0" borderId="0">
      <alignment horizontal="left" wrapText="1"/>
    </xf>
    <xf numFmtId="0" fontId="71" fillId="0" borderId="0" applyBorder="0" applyProtection="0">
      <alignment vertical="center"/>
    </xf>
    <xf numFmtId="184" fontId="71" fillId="0" borderId="5" applyBorder="0" applyProtection="0">
      <alignment horizontal="right" vertical="center"/>
    </xf>
    <xf numFmtId="0" fontId="72" fillId="37" borderId="0" applyBorder="0" applyProtection="0">
      <alignment horizontal="centerContinuous" vertical="center"/>
    </xf>
    <xf numFmtId="0" fontId="72" fillId="38" borderId="5" applyBorder="0" applyProtection="0">
      <alignment horizontal="centerContinuous" vertical="center"/>
    </xf>
    <xf numFmtId="0" fontId="56" fillId="0" borderId="0" applyBorder="0" applyProtection="0">
      <alignment horizontal="left"/>
    </xf>
    <xf numFmtId="0" fontId="12" fillId="0" borderId="0" applyFill="0" applyBorder="0" applyProtection="0">
      <alignment horizontal="left"/>
    </xf>
    <xf numFmtId="0" fontId="55" fillId="0" borderId="3" applyFill="0" applyBorder="0" applyProtection="0">
      <alignment horizontal="left" vertical="top"/>
    </xf>
    <xf numFmtId="49" fontId="1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4" fontId="58" fillId="0" borderId="0" applyFont="0" applyFill="0" applyBorder="0" applyProtection="0"/>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0" fillId="0" borderId="30" applyNumberFormat="0" applyFill="0" applyAlignment="0" applyProtection="0"/>
    <xf numFmtId="0" fontId="39" fillId="0" borderId="29" applyNumberFormat="0" applyFill="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2"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3" borderId="0" applyNumberFormat="0" applyBorder="0" applyAlignment="0" applyProtection="0"/>
    <xf numFmtId="38" fontId="59" fillId="0" borderId="25">
      <alignment vertical="center"/>
    </xf>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42" fillId="10" borderId="0" applyNumberFormat="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179" fontId="60" fillId="0" borderId="0" applyFont="0" applyFill="0" applyBorder="0" applyAlignment="0" applyProtection="0">
      <alignment horizontal="right"/>
    </xf>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37" fillId="31" borderId="33" applyNumberFormat="0" applyFont="0" applyAlignment="0" applyProtection="0"/>
    <xf numFmtId="0" fontId="53" fillId="19" borderId="0" applyNumberFormat="0" applyBorder="0" applyAlignment="0" applyProtection="0"/>
    <xf numFmtId="0" fontId="46" fillId="26" borderId="34"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9" fillId="0" borderId="0">
      <alignment horizontal="left" wrapText="1"/>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8"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179" fontId="60" fillId="0" borderId="0" applyFont="0" applyFill="0" applyBorder="0" applyAlignment="0" applyProtection="0">
      <alignment horizontal="right"/>
    </xf>
    <xf numFmtId="10" fontId="9" fillId="0" borderId="0"/>
    <xf numFmtId="0" fontId="53" fillId="16" borderId="0" applyNumberFormat="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59" fillId="28" borderId="4" applyNumberFormat="0" applyFont="0" applyBorder="0" applyAlignment="0" applyProtection="0">
      <alignment horizontal="centerContinuous"/>
    </xf>
    <xf numFmtId="0" fontId="37" fillId="17"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45" fillId="13" borderId="23" applyNumberFormat="0" applyAlignment="0" applyProtection="0"/>
    <xf numFmtId="0" fontId="37" fillId="14" borderId="0" applyNumberFormat="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53" fillId="19" borderId="0" applyNumberFormat="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0" borderId="0" applyNumberFormat="0" applyBorder="0" applyAlignment="0" applyProtection="0"/>
    <xf numFmtId="38" fontId="59" fillId="0" borderId="25">
      <alignment vertical="center"/>
    </xf>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3" fillId="20" borderId="0" applyNumberFormat="0" applyBorder="0" applyAlignment="0" applyProtection="0"/>
    <xf numFmtId="0" fontId="9" fillId="0" borderId="0" applyFont="0" applyFill="0" applyBorder="0" applyAlignment="0" applyProtection="0"/>
    <xf numFmtId="0" fontId="53" fillId="25" borderId="0" applyNumberFormat="0" applyBorder="0" applyAlignment="0" applyProtection="0"/>
    <xf numFmtId="10" fontId="9" fillId="0" borderId="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37" fillId="31" borderId="33" applyNumberFormat="0" applyFont="0" applyAlignment="0" applyProtection="0"/>
    <xf numFmtId="0" fontId="53" fillId="20" borderId="0" applyNumberFormat="0" applyBorder="0" applyAlignment="0" applyProtection="0"/>
    <xf numFmtId="0" fontId="46" fillId="26" borderId="34" applyNumberFormat="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9" fillId="0" borderId="0">
      <alignment horizontal="left" wrapText="1"/>
    </xf>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4" borderId="0" applyNumberFormat="0" applyBorder="0" applyAlignment="0" applyProtection="0"/>
    <xf numFmtId="0" fontId="74" fillId="39" borderId="42" applyNumberFormat="0">
      <alignment horizontal="right"/>
    </xf>
    <xf numFmtId="40" fontId="75" fillId="39" borderId="0">
      <alignment horizontal="right"/>
    </xf>
    <xf numFmtId="0" fontId="76" fillId="39" borderId="0">
      <alignment horizontal="right"/>
    </xf>
    <xf numFmtId="0" fontId="77" fillId="39" borderId="22"/>
    <xf numFmtId="0" fontId="77" fillId="0" borderId="0" applyBorder="0">
      <alignment horizontal="centerContinuous"/>
    </xf>
    <xf numFmtId="0" fontId="78" fillId="0" borderId="0" applyBorder="0">
      <alignment horizontal="centerContinuous"/>
    </xf>
    <xf numFmtId="0" fontId="53" fillId="19"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3" borderId="0" applyNumberFormat="0" applyBorder="0" applyAlignment="0" applyProtection="0"/>
    <xf numFmtId="0" fontId="53" fillId="22" borderId="0" applyNumberFormat="0" applyBorder="0" applyAlignment="0" applyProtection="0"/>
    <xf numFmtId="0" fontId="74" fillId="39" borderId="42" applyNumberFormat="0">
      <alignment horizontal="right"/>
    </xf>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5" borderId="0" applyNumberFormat="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59" fillId="28" borderId="4" applyNumberFormat="0" applyFont="0" applyBorder="0" applyAlignment="0" applyProtection="0">
      <alignment horizontal="centerContinuous"/>
    </xf>
    <xf numFmtId="0" fontId="42"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9" fillId="0" borderId="0">
      <alignment horizontal="left" wrapText="1"/>
    </xf>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37" fillId="13" borderId="0" applyNumberFormat="0" applyBorder="0" applyAlignment="0" applyProtection="0"/>
    <xf numFmtId="189" fontId="70" fillId="0" borderId="0" applyFont="0" applyFill="0" applyBorder="0" applyAlignment="0" applyProtection="0"/>
    <xf numFmtId="0" fontId="37" fillId="12"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53" fillId="20"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19"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38" fontId="59" fillId="0" borderId="25">
      <alignment vertical="center"/>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5"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9" borderId="0" applyNumberFormat="0" applyBorder="0" applyAlignment="0" applyProtection="0"/>
    <xf numFmtId="0" fontId="44" fillId="30"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9"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53" fillId="22"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9" fillId="28" borderId="4" applyNumberFormat="0" applyFont="0" applyBorder="0" applyAlignment="0" applyProtection="0">
      <alignment horizontal="centerContinuous"/>
    </xf>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38" fontId="59" fillId="0" borderId="25">
      <alignment vertical="center"/>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1"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0" borderId="0" applyNumberFormat="0" applyBorder="0" applyAlignment="0" applyProtection="0"/>
    <xf numFmtId="0" fontId="9" fillId="0" borderId="0">
      <alignment horizontal="left" wrapText="1"/>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38" fontId="59" fillId="0" borderId="25">
      <alignment vertical="center"/>
    </xf>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0" fontId="47" fillId="26" borderId="23" applyNumberFormat="0" applyAlignment="0" applyProtection="0"/>
    <xf numFmtId="0" fontId="49" fillId="27" borderId="24" applyNumberFormat="0" applyAlignment="0" applyProtection="0"/>
    <xf numFmtId="10" fontId="9" fillId="0" borderId="0"/>
    <xf numFmtId="179" fontId="60" fillId="0" borderId="0" applyFont="0" applyFill="0" applyBorder="0" applyAlignment="0" applyProtection="0">
      <alignment horizontal="right"/>
    </xf>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2" fillId="10" borderId="0" applyNumberFormat="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9" fontId="37" fillId="0" borderId="0" applyFont="0" applyFill="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0" fontId="45" fillId="13" borderId="23" applyNumberForma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48" fillId="0" borderId="32"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1" fillId="0" borderId="0" applyNumberFormat="0" applyFill="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55" fillId="0" borderId="3" applyFill="0" applyBorder="0" applyProtection="0">
      <alignment horizontal="left" vertical="top"/>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8" fillId="0" borderId="32"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5" fillId="13" borderId="23"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25"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8" fillId="0" borderId="32"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7" fillId="31" borderId="33" applyNumberFormat="0" applyFont="0" applyAlignment="0" applyProtection="0"/>
    <xf numFmtId="0" fontId="53" fillId="22"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41" fillId="0" borderId="31" applyNumberFormat="0" applyFill="0" applyAlignment="0" applyProtection="0"/>
    <xf numFmtId="0" fontId="51" fillId="0" borderId="0" applyNumberFormat="0" applyFill="0" applyBorder="0" applyAlignment="0" applyProtection="0"/>
    <xf numFmtId="0" fontId="40" fillId="0" borderId="30"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3" fillId="2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0" fillId="0" borderId="30"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64" fontId="37" fillId="0" borderId="0" applyFon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0" fillId="0" borderId="30" applyNumberFormat="0" applyFill="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37" fillId="31" borderId="33" applyNumberFormat="0" applyFont="0" applyAlignment="0" applyProtection="0"/>
    <xf numFmtId="164" fontId="37" fillId="0" borderId="0" applyFont="0" applyFill="0" applyBorder="0" applyAlignment="0" applyProtection="0"/>
    <xf numFmtId="0" fontId="46" fillId="26" borderId="34" applyNumberFormat="0" applyAlignment="0" applyProtection="0"/>
    <xf numFmtId="0" fontId="48" fillId="0" borderId="32" applyNumberFormat="0" applyFill="0" applyAlignment="0" applyProtection="0"/>
    <xf numFmtId="0" fontId="49" fillId="27" borderId="24" applyNumberFormat="0" applyAlignment="0" applyProtection="0"/>
    <xf numFmtId="0" fontId="44" fillId="30" borderId="0" applyNumberFormat="0" applyBorder="0" applyAlignment="0" applyProtection="0"/>
    <xf numFmtId="0" fontId="47" fillId="26"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31"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0" fontId="40" fillId="0" borderId="30"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53" fillId="25" borderId="0" applyNumberFormat="0" applyBorder="0" applyAlignment="0" applyProtection="0"/>
    <xf numFmtId="0" fontId="46" fillId="26" borderId="34"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48" fillId="0" borderId="32" applyNumberFormat="0" applyFill="0" applyAlignment="0" applyProtection="0"/>
    <xf numFmtId="0" fontId="53" fillId="24"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53" fillId="23"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53" fillId="19"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5" fillId="13" borderId="23" applyNumberFormat="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43" fillId="9" borderId="0" applyNumberFormat="0" applyBorder="0" applyAlignment="0" applyProtection="0"/>
    <xf numFmtId="0" fontId="48" fillId="0" borderId="32" applyNumberFormat="0" applyFill="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31" borderId="33" applyNumberFormat="0" applyFont="0" applyAlignment="0" applyProtection="0"/>
    <xf numFmtId="0" fontId="40" fillId="0" borderId="30" applyNumberFormat="0" applyFill="0" applyAlignment="0" applyProtection="0"/>
    <xf numFmtId="0" fontId="46" fillId="26" borderId="34" applyNumberFormat="0" applyAlignment="0" applyProtection="0"/>
    <xf numFmtId="0" fontId="39" fillId="0" borderId="29"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0" fontId="37" fillId="16" borderId="0" applyNumberFormat="0" applyBorder="0" applyAlignment="0" applyProtection="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3"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2" fillId="1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3" fillId="22"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31" applyNumberFormat="0" applyFill="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7" fillId="26" borderId="23" applyNumberFormat="0" applyAlignment="0" applyProtection="0"/>
    <xf numFmtId="0" fontId="53" fillId="21" borderId="0" applyNumberFormat="0" applyBorder="0" applyAlignment="0" applyProtection="0"/>
    <xf numFmtId="0" fontId="53" fillId="2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5" fillId="13" borderId="23"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9" fillId="27" borderId="2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31" borderId="33" applyNumberFormat="0" applyFont="0" applyAlignment="0" applyProtection="0"/>
    <xf numFmtId="0" fontId="37" fillId="14"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39" fillId="0" borderId="29"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3" fillId="9" borderId="0" applyNumberFormat="0" applyBorder="0" applyAlignment="0" applyProtection="0"/>
    <xf numFmtId="0" fontId="44" fillId="3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16" borderId="0" applyNumberFormat="0" applyBorder="0" applyAlignment="0" applyProtection="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9" fillId="0" borderId="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0" fontId="59"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0" fontId="59" fillId="0" borderId="0"/>
    <xf numFmtId="0" fontId="9" fillId="0" borderId="0" applyFont="0" applyFill="0" applyBorder="0" applyAlignment="0" applyProtection="0"/>
    <xf numFmtId="164" fontId="3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20" fillId="29" borderId="27"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ill="0" applyBorder="0" applyAlignment="0"/>
    <xf numFmtId="0" fontId="48" fillId="0" borderId="32" applyNumberFormat="0" applyFill="0" applyAlignment="0" applyProtection="0"/>
    <xf numFmtId="0" fontId="55" fillId="34" borderId="36" applyNumberFormat="0" applyFont="0" applyBorder="0" applyAlignment="0" applyProtection="0">
      <alignment horizontal="center"/>
    </xf>
    <xf numFmtId="0" fontId="44" fillId="30" borderId="0" applyNumberFormat="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37" fontId="9" fillId="0" borderId="0"/>
    <xf numFmtId="37" fontId="9" fillId="0" borderId="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43" fontId="7"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9" fillId="0" borderId="29" applyNumberFormat="0" applyFill="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79" fontId="60" fillId="0" borderId="0" applyFont="0" applyFill="0" applyBorder="0" applyAlignment="0" applyProtection="0">
      <alignment horizontal="right"/>
    </xf>
    <xf numFmtId="14" fontId="57"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0" fontId="61"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10" fontId="9" fillId="0" borderId="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191"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37" fontId="9" fillId="0" borderId="0"/>
    <xf numFmtId="0" fontId="55" fillId="34" borderId="36" applyNumberFormat="0" applyFont="0" applyBorder="0" applyAlignment="0" applyProtection="0">
      <alignment horizontal="center"/>
    </xf>
    <xf numFmtId="0" fontId="20" fillId="29" borderId="27" applyAlignment="0" applyProtection="0"/>
    <xf numFmtId="0" fontId="49" fillId="27" borderId="24" applyNumberFormat="0" applyAlignment="0" applyProtection="0"/>
    <xf numFmtId="0" fontId="9" fillId="0" borderId="0">
      <alignment horizontal="left" wrapText="1"/>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8" fontId="59" fillId="0" borderId="25">
      <alignment vertical="center"/>
    </xf>
    <xf numFmtId="0" fontId="39" fillId="0" borderId="29" applyNumberFormat="0" applyFill="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10" fontId="9" fillId="0" borderId="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89" fontId="70" fillId="0" borderId="0" applyFont="0" applyFill="0" applyBorder="0" applyAlignment="0" applyProtection="0"/>
    <xf numFmtId="37" fontId="9" fillId="0" borderId="0"/>
    <xf numFmtId="0" fontId="9" fillId="0" borderId="0">
      <alignment horizontal="left" wrapText="1"/>
    </xf>
    <xf numFmtId="37" fontId="9" fillId="0" borderId="0"/>
    <xf numFmtId="164" fontId="3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37" fillId="0" borderId="0">
      <alignment horizontal="left" wrapText="1"/>
    </xf>
    <xf numFmtId="10" fontId="9" fillId="0" borderId="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38" fontId="59" fillId="0" borderId="25">
      <alignment vertical="center"/>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9" fillId="0" borderId="0"/>
    <xf numFmtId="0" fontId="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0" fontId="9" fillId="0" borderId="0"/>
    <xf numFmtId="0" fontId="20" fillId="29" borderId="27" applyAlignment="0" applyProtection="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44" fillId="30" borderId="0" applyNumberFormat="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10" fontId="9" fillId="0" borderId="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20" fillId="29" borderId="27" applyAlignment="0" applyProtection="0"/>
    <xf numFmtId="38" fontId="59" fillId="0" borderId="25">
      <alignment vertical="center"/>
    </xf>
    <xf numFmtId="10" fontId="9" fillId="0" borderId="0"/>
    <xf numFmtId="0" fontId="47" fillId="26" borderId="23" applyNumberFormat="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188" fontId="67"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189" fontId="70"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2" fillId="0" borderId="41" applyNumberFormat="0" applyFill="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7" fillId="26" borderId="23" applyNumberFormat="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lignment horizontal="left" wrapText="1"/>
    </xf>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4" borderId="36" applyNumberFormat="0" applyFont="0" applyBorder="0" applyAlignment="0" applyProtection="0">
      <alignment horizont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37" fontId="9" fillId="0" borderId="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47" fillId="26" borderId="23"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55" fillId="0" borderId="3" applyFill="0" applyBorder="0" applyProtection="0">
      <alignment horizontal="left" vertical="top"/>
    </xf>
    <xf numFmtId="175" fontId="9"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188" fontId="67"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43" fontId="7" fillId="0" borderId="0" applyFont="0" applyFill="0" applyBorder="0" applyAlignment="0" applyProtection="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lignment horizontal="left" wrapText="1"/>
    </xf>
    <xf numFmtId="0" fontId="59" fillId="0" borderId="0"/>
    <xf numFmtId="0" fontId="47" fillId="26" borderId="23" applyNumberFormat="0" applyAlignment="0" applyProtection="0"/>
    <xf numFmtId="191"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lignment horizontal="left" wrapText="1"/>
    </xf>
    <xf numFmtId="0" fontId="9" fillId="0" borderId="0" applyFill="0" applyBorder="0" applyAlignment="0"/>
    <xf numFmtId="38" fontId="59" fillId="0" borderId="25">
      <alignment vertical="center"/>
    </xf>
    <xf numFmtId="10" fontId="9" fillId="0" borderId="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3" fillId="2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8" fontId="67"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1" fillId="0" borderId="0" applyNumberFormat="0" applyFill="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20" fillId="29" borderId="27"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3" fillId="23" borderId="0" applyNumberFormat="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175" fontId="9"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5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59" fillId="0" borderId="0"/>
    <xf numFmtId="175" fontId="9" fillId="0" borderId="0" applyFont="0" applyFill="0" applyBorder="0" applyAlignment="0" applyProtection="0"/>
    <xf numFmtId="38" fontId="59" fillId="0" borderId="25">
      <alignment vertic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3" fillId="19" borderId="0" applyNumberFormat="0" applyBorder="0" applyAlignment="0" applyProtection="0"/>
    <xf numFmtId="0" fontId="37"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37" fillId="0" borderId="0">
      <alignment horizontal="left" wrapText="1"/>
    </xf>
    <xf numFmtId="10" fontId="9" fillId="0" borderId="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89" fontId="70" fillId="0" borderId="0" applyFont="0" applyFill="0" applyBorder="0" applyAlignment="0" applyProtection="0"/>
    <xf numFmtId="0" fontId="53" fillId="18"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42" fillId="10"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2" fillId="0" borderId="4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37" fillId="0" borderId="0">
      <alignment horizontal="left" wrapText="1"/>
    </xf>
    <xf numFmtId="0" fontId="59" fillId="0" borderId="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47" fillId="26" borderId="23"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lignment horizontal="left" wrapText="1"/>
    </xf>
    <xf numFmtId="0" fontId="53" fillId="25" borderId="0" applyNumberFormat="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51" fillId="0" borderId="0" applyNumberForma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10" fontId="59" fillId="0" borderId="0" applyFont="0" applyFill="0" applyBorder="0" applyAlignment="0" applyProtection="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53" fillId="20"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77" fontId="59" fillId="0" borderId="0" applyFill="0" applyBorder="0" applyAlignment="0"/>
    <xf numFmtId="0" fontId="53" fillId="22" borderId="0" applyNumberFormat="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2" fillId="0" borderId="41" applyNumberFormat="0" applyFill="0" applyAlignment="0" applyProtection="0"/>
    <xf numFmtId="0" fontId="55" fillId="34" borderId="36" applyNumberFormat="0" applyFont="0" applyBorder="0" applyAlignment="0" applyProtection="0">
      <alignment horizontal="center"/>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15" borderId="0" applyNumberFormat="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89" fontId="70" fillId="0" borderId="0" applyFont="0" applyFill="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9" fillId="0" borderId="0"/>
    <xf numFmtId="10" fontId="9" fillId="0" borderId="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9" fillId="0" borderId="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2"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37" fillId="10" borderId="0" applyNumberFormat="0" applyBorder="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37" fillId="9" borderId="0" applyNumberFormat="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41" fillId="0" borderId="31"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2" fillId="0" borderId="41" applyNumberFormat="0" applyFill="0" applyAlignment="0" applyProtection="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1" fillId="0" borderId="0" applyNumberFormat="0" applyFill="0" applyBorder="0" applyAlignment="0" applyProtection="0"/>
    <xf numFmtId="0" fontId="55" fillId="0" borderId="3" applyFill="0" applyBorder="0" applyProtection="0">
      <alignment horizontal="left" vertical="top"/>
    </xf>
    <xf numFmtId="10" fontId="9" fillId="0" borderId="0"/>
    <xf numFmtId="164" fontId="37"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10"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89" fontId="70" fillId="0" borderId="0" applyFont="0" applyFill="0" applyBorder="0" applyAlignment="0" applyProtection="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189" fontId="70"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177" fontId="5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3" fillId="15"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7" fontId="9" fillId="0" borderId="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53" fillId="22"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164" fontId="37"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37" fontId="9" fillId="0" borderId="0"/>
    <xf numFmtId="179" fontId="60" fillId="0" borderId="0" applyFont="0" applyFill="0" applyBorder="0" applyAlignment="0" applyProtection="0">
      <alignment horizontal="right"/>
    </xf>
    <xf numFmtId="10" fontId="9" fillId="0" borderId="0"/>
    <xf numFmtId="0" fontId="53" fillId="20" borderId="0" applyNumberFormat="0" applyBorder="0" applyAlignment="0" applyProtection="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1"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177" fontId="59" fillId="0" borderId="0" applyFill="0" applyBorder="0" applyAlignment="0"/>
    <xf numFmtId="38" fontId="59" fillId="0" borderId="25">
      <alignment vertical="center"/>
    </xf>
    <xf numFmtId="0" fontId="9" fillId="0" borderId="0">
      <alignment horizontal="left" wrapText="1"/>
    </xf>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20" fillId="29" borderId="27" applyAlignment="0" applyProtection="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2" fillId="10"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5" borderId="0" applyNumberFormat="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37" fillId="16" borderId="0" applyNumberFormat="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10" fontId="9" fillId="0" borderId="0"/>
    <xf numFmtId="38" fontId="59" fillId="0" borderId="25">
      <alignment vertical="center"/>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37" fillId="0" borderId="0">
      <alignment horizontal="left" wrapText="1"/>
    </xf>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20" fillId="29" borderId="27"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0" fontId="59" fillId="28" borderId="4" applyNumberFormat="0" applyFont="0" applyBorder="0" applyAlignment="0" applyProtection="0">
      <alignment horizontal="centerContinuous"/>
    </xf>
    <xf numFmtId="0" fontId="38" fillId="0" borderId="0" applyNumberForma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37" fillId="12"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37" fillId="10" borderId="0" applyNumberFormat="0" applyBorder="0" applyAlignment="0" applyProtection="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37" fillId="9"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38" fontId="59" fillId="0" borderId="25">
      <alignment vertical="center"/>
    </xf>
    <xf numFmtId="0" fontId="41" fillId="0" borderId="0" applyNumberFormat="0" applyFill="0" applyBorder="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40" fillId="0" borderId="30" applyNumberFormat="0" applyFill="0" applyAlignment="0" applyProtection="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10" fontId="59" fillId="0" borderId="0" applyFont="0" applyFill="0" applyBorder="0" applyAlignment="0" applyProtection="0"/>
    <xf numFmtId="10" fontId="9" fillId="0" borderId="0"/>
    <xf numFmtId="38" fontId="59" fillId="0" borderId="25">
      <alignment vertical="center"/>
    </xf>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37" fillId="1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77" fontId="5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20" fillId="29" borderId="27" applyAlignment="0" applyProtection="0"/>
    <xf numFmtId="191" fontId="9" fillId="0" borderId="0" applyFont="0" applyFill="0" applyBorder="0" applyAlignment="0" applyProtection="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75"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43" fontId="7"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9" fontId="60" fillId="0" borderId="0" applyFont="0" applyFill="0" applyBorder="0" applyAlignment="0" applyProtection="0">
      <alignment horizontal="right"/>
    </xf>
    <xf numFmtId="0" fontId="37" fillId="0" borderId="0">
      <alignment horizontal="left" wrapText="1"/>
    </xf>
    <xf numFmtId="0" fontId="20" fillId="29" borderId="27"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7" fillId="26" borderId="23" applyNumberFormat="0" applyAlignment="0" applyProtection="0"/>
    <xf numFmtId="0" fontId="9"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0"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9" fillId="27" borderId="24" applyNumberFormat="0" applyAlignment="0" applyProtection="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59" fillId="0" borderId="0"/>
    <xf numFmtId="0" fontId="9" fillId="0" borderId="0" applyFill="0" applyBorder="0" applyAlignment="0"/>
    <xf numFmtId="0" fontId="43" fillId="9" borderId="0" applyNumberFormat="0" applyBorder="0" applyAlignment="0" applyProtection="0"/>
    <xf numFmtId="0" fontId="37" fillId="0" borderId="0">
      <alignment horizontal="left" wrapText="1"/>
    </xf>
    <xf numFmtId="191" fontId="9" fillId="0" borderId="0" applyFont="0" applyFill="0" applyBorder="0" applyAlignment="0" applyProtection="0"/>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3" fillId="2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10" fontId="9" fillId="0" borderId="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37" fillId="31" borderId="33" applyNumberFormat="0" applyFont="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177" fontId="5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191"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20" fillId="29" borderId="27" applyAlignment="0" applyProtection="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49" fillId="27" borderId="24"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3" fillId="20"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37" fillId="16" borderId="0" applyNumberFormat="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91" fontId="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43" fontId="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9" fillId="0" borderId="0"/>
    <xf numFmtId="10" fontId="9" fillId="0" borderId="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41" fillId="0" borderId="3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34" borderId="36" applyNumberFormat="0" applyFont="0" applyBorder="0" applyAlignment="0" applyProtection="0">
      <alignment horizontal="center"/>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lignment horizontal="left" wrapText="1"/>
    </xf>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1" fillId="0" borderId="31"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9" borderId="0" applyNumberFormat="0" applyBorder="0" applyAlignment="0" applyProtection="0"/>
    <xf numFmtId="0" fontId="55" fillId="34" borderId="36" applyNumberFormat="0" applyFont="0" applyBorder="0" applyAlignment="0" applyProtection="0">
      <alignment horizontal="center"/>
    </xf>
    <xf numFmtId="0" fontId="53" fillId="22"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3" fillId="2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38" fontId="59" fillId="0" borderId="25">
      <alignment vertical="center"/>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37" fillId="0" borderId="0">
      <alignment horizontal="left" wrapText="1"/>
    </xf>
    <xf numFmtId="175" fontId="9" fillId="0" borderId="0" applyFont="0" applyFill="0" applyBorder="0" applyAlignment="0" applyProtection="0"/>
    <xf numFmtId="37" fontId="9" fillId="0" borderId="0"/>
    <xf numFmtId="0" fontId="53" fillId="1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37" fillId="17" borderId="0" applyNumberFormat="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lignment horizontal="left" wrapText="1"/>
    </xf>
    <xf numFmtId="0" fontId="59" fillId="0" borderId="0"/>
    <xf numFmtId="38" fontId="59" fillId="0" borderId="25">
      <alignment vertical="center"/>
    </xf>
    <xf numFmtId="0" fontId="39" fillId="0" borderId="29" applyNumberFormat="0" applyFill="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177" fontId="59" fillId="0" borderId="0" applyFill="0" applyBorder="0" applyAlignment="0"/>
    <xf numFmtId="37" fontId="9" fillId="0" borderId="0"/>
    <xf numFmtId="0" fontId="9" fillId="0" borderId="0">
      <alignment horizontal="left" wrapText="1"/>
    </xf>
    <xf numFmtId="0" fontId="9" fillId="0" borderId="0">
      <alignment horizontal="left" wrapText="1"/>
    </xf>
    <xf numFmtId="0" fontId="53" fillId="20" borderId="0" applyNumberFormat="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46" fillId="26" borderId="34" applyNumberFormat="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3" fillId="19" borderId="0" applyNumberFormat="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43" fontId="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9"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53" fillId="15"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37" fontId="9" fillId="0" borderId="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177" fontId="5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16" borderId="0" applyNumberFormat="0" applyBorder="0" applyAlignment="0" applyProtection="0"/>
    <xf numFmtId="10" fontId="9" fillId="0" borderId="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38" fontId="59" fillId="0" borderId="25">
      <alignment vertical="center"/>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12"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9" fillId="0" borderId="0"/>
    <xf numFmtId="16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164" fontId="37" fillId="0" borderId="0" applyFont="0" applyFill="0" applyBorder="0" applyAlignment="0" applyProtection="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37" fillId="0" borderId="0">
      <alignment horizontal="left" wrapText="1"/>
    </xf>
    <xf numFmtId="164" fontId="3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0" fontId="20" fillId="29" borderId="27"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2" fillId="0" borderId="41" applyNumberFormat="0" applyFill="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188" fontId="6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9" fillId="0" borderId="29" applyNumberFormat="0" applyFill="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9" fillId="0" borderId="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16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38" fontId="59" fillId="0" borderId="25">
      <alignment vertical="center"/>
    </xf>
    <xf numFmtId="191" fontId="9" fillId="0" borderId="0" applyFont="0" applyFill="0" applyBorder="0" applyAlignment="0" applyProtection="0"/>
    <xf numFmtId="0" fontId="9" fillId="0" borderId="0" applyFill="0" applyBorder="0" applyAlignment="0"/>
    <xf numFmtId="37" fontId="9" fillId="0" borderId="0"/>
    <xf numFmtId="0" fontId="20" fillId="29" borderId="27"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38" fontId="59" fillId="0" borderId="25">
      <alignment vertical="center"/>
    </xf>
    <xf numFmtId="0" fontId="55" fillId="0" borderId="3" applyFill="0" applyBorder="0" applyProtection="0">
      <alignment horizontal="left" vertical="top"/>
    </xf>
    <xf numFmtId="37" fontId="9" fillId="0" borderId="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50" fillId="0" borderId="0" applyNumberForma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51" fillId="0" borderId="0" applyNumberFormat="0" applyFill="0" applyBorder="0" applyAlignment="0" applyProtection="0"/>
    <xf numFmtId="0" fontId="49" fillId="27" borderId="24" applyNumberFormat="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0" fillId="0" borderId="0" applyNumberFormat="0" applyFill="0" applyBorder="0" applyAlignment="0" applyProtection="0"/>
    <xf numFmtId="0" fontId="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2" fillId="0" borderId="41" applyNumberFormat="0" applyFill="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38" fillId="0" borderId="0" applyNumberForma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40" fillId="0" borderId="30" applyNumberFormat="0" applyFill="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10" fontId="9" fillId="0" borderId="0"/>
    <xf numFmtId="10" fontId="9" fillId="0" borderId="0"/>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5"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191" fontId="9" fillId="0" borderId="0" applyFont="0" applyFill="0" applyBorder="0" applyAlignment="0" applyProtection="0"/>
    <xf numFmtId="0" fontId="20" fillId="29" borderId="27" applyAlignment="0" applyProtection="0"/>
    <xf numFmtId="0" fontId="53" fillId="25"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55" fillId="0" borderId="3" applyFill="0" applyBorder="0" applyProtection="0">
      <alignment horizontal="left" vertical="top"/>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88" fontId="67"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53" fillId="23" borderId="0" applyNumberFormat="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4" fillId="30" borderId="0" applyNumberFormat="0" applyBorder="0" applyAlignment="0" applyProtection="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6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37" fillId="8" borderId="0" applyNumberFormat="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91"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31" borderId="33" applyNumberFormat="0" applyFont="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42" fillId="10" borderId="0" applyNumberFormat="0" applyBorder="0" applyAlignment="0" applyProtection="0"/>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0"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53" fillId="23" borderId="0" applyNumberFormat="0" applyBorder="0" applyAlignment="0" applyProtection="0"/>
    <xf numFmtId="10" fontId="9" fillId="0" borderId="0"/>
    <xf numFmtId="0" fontId="9" fillId="0" borderId="0">
      <alignment horizontal="left" wrapText="1"/>
    </xf>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39" fillId="0" borderId="29"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37"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38" fontId="59" fillId="0" borderId="25">
      <alignment vertical="center"/>
    </xf>
    <xf numFmtId="10" fontId="5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191"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37" fillId="12" borderId="0" applyNumberFormat="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9" fillId="0" borderId="0"/>
    <xf numFmtId="0" fontId="53" fillId="1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37" fillId="0" borderId="0">
      <alignment horizontal="left" wrapText="1"/>
    </xf>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39" fillId="0" borderId="29" applyNumberFormat="0" applyFill="0" applyAlignment="0" applyProtection="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42" fillId="10"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77" fontId="5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2" fillId="0" borderId="41" applyNumberFormat="0" applyFill="0" applyAlignment="0" applyProtection="0"/>
    <xf numFmtId="177" fontId="59" fillId="0" borderId="0" applyFill="0" applyBorder="0" applyAlignment="0"/>
    <xf numFmtId="38" fontId="59" fillId="0" borderId="25">
      <alignment vertical="center"/>
    </xf>
    <xf numFmtId="0" fontId="37" fillId="0" borderId="0">
      <alignment horizontal="left" wrapText="1"/>
    </xf>
    <xf numFmtId="0" fontId="9"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10" fontId="9" fillId="0" borderId="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41" fillId="0" borderId="0" applyNumberFormat="0" applyFill="0" applyBorder="0" applyAlignment="0" applyProtection="0"/>
    <xf numFmtId="0" fontId="55" fillId="34" borderId="36" applyNumberFormat="0" applyFont="0" applyBorder="0" applyAlignment="0" applyProtection="0">
      <alignment horizontal="center"/>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37" fillId="11" borderId="0" applyNumberFormat="0" applyBorder="0" applyAlignment="0" applyProtection="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20" fillId="29" borderId="27" applyAlignment="0" applyProtection="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4" fillId="30"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38" fontId="59" fillId="0" borderId="25">
      <alignment vertic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37"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2" fillId="0" borderId="4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37"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20" borderId="0" applyNumberFormat="0" applyBorder="0" applyAlignment="0" applyProtection="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41" fillId="0" borderId="0" applyNumberForma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0" fontId="59" fillId="0" borderId="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14" borderId="0" applyNumberFormat="0" applyBorder="0" applyAlignment="0" applyProtection="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43" fillId="9"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0" fontId="51" fillId="0" borderId="0" applyNumberFormat="0" applyFill="0" applyBorder="0" applyAlignment="0" applyProtection="0"/>
    <xf numFmtId="0" fontId="55" fillId="34"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9" fillId="0" borderId="29" applyNumberFormat="0" applyFill="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0" fontId="53" fillId="19" borderId="0" applyNumberFormat="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43" fontId="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7"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37" fillId="13"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5" fontId="9" fillId="0" borderId="0" applyFont="0" applyFill="0" applyBorder="0" applyAlignment="0" applyProtection="0"/>
    <xf numFmtId="0" fontId="44" fillId="30" borderId="0" applyNumberFormat="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41" fillId="0" borderId="31" applyNumberFormat="0" applyFill="0" applyAlignment="0" applyProtection="0"/>
    <xf numFmtId="0" fontId="9" fillId="0" borderId="0">
      <alignment horizontal="left" wrapText="1"/>
    </xf>
    <xf numFmtId="0" fontId="20" fillId="29" borderId="27" applyAlignment="0" applyProtection="0"/>
    <xf numFmtId="10" fontId="9" fillId="0" borderId="0"/>
    <xf numFmtId="0" fontId="5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46" fillId="26" borderId="34"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0" borderId="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37" fillId="0" borderId="0">
      <alignment horizontal="left" wrapText="1"/>
    </xf>
    <xf numFmtId="0" fontId="55" fillId="0" borderId="3" applyFill="0" applyBorder="0" applyProtection="0">
      <alignment horizontal="left" vertical="top"/>
    </xf>
    <xf numFmtId="0" fontId="53" fillId="21" borderId="0" applyNumberFormat="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37" fontId="9" fillId="0" borderId="0"/>
    <xf numFmtId="0" fontId="53" fillId="22" borderId="0" applyNumberFormat="0" applyBorder="0" applyAlignment="0" applyProtection="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3" fillId="24" borderId="0" applyNumberFormat="0" applyBorder="0" applyAlignment="0" applyProtection="0"/>
    <xf numFmtId="0" fontId="37" fillId="11" borderId="0" applyNumberFormat="0" applyBorder="0" applyAlignment="0" applyProtection="0"/>
    <xf numFmtId="0" fontId="37" fillId="0" borderId="0">
      <alignment horizontal="left" wrapText="1"/>
    </xf>
    <xf numFmtId="0" fontId="59" fillId="0" borderId="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53" fillId="19" borderId="0" applyNumberFormat="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43" fontId="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20" fillId="29" borderId="27" applyAlignment="0" applyProtection="0"/>
    <xf numFmtId="38" fontId="59" fillId="0" borderId="25">
      <alignment vertic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52" fillId="0" borderId="41" applyNumberFormat="0" applyFill="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39" fillId="0" borderId="29" applyNumberFormat="0" applyFill="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47" fillId="26" borderId="23" applyNumberFormat="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9" fillId="0" borderId="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0" fontId="9" fillId="0" borderId="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7" fillId="26" borderId="23" applyNumberFormat="0" applyAlignment="0" applyProtection="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37"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60" fillId="0" borderId="0" applyFont="0" applyFill="0" applyBorder="0" applyAlignment="0" applyProtection="0">
      <alignment horizontal="right"/>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ont="0" applyFill="0" applyBorder="0" applyAlignment="0" applyProtection="0"/>
    <xf numFmtId="37" fontId="9" fillId="0" borderId="0"/>
    <xf numFmtId="177" fontId="59" fillId="0" borderId="0" applyFill="0" applyBorder="0" applyAlignment="0"/>
    <xf numFmtId="10" fontId="5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38" fontId="59" fillId="0" borderId="25">
      <alignment vertical="center"/>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42" fillId="10"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10"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37" fontId="9" fillId="0" borderId="0"/>
    <xf numFmtId="10" fontId="5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0" borderId="0"/>
    <xf numFmtId="0" fontId="9" fillId="0" borderId="0" applyFill="0" applyBorder="0" applyAlignment="0"/>
    <xf numFmtId="0" fontId="53" fillId="23" borderId="0" applyNumberFormat="0" applyBorder="0" applyAlignment="0" applyProtection="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20" fillId="29" borderId="27" applyAlignment="0" applyProtection="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9" fillId="0" borderId="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177" fontId="5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10" fontId="9" fillId="0" borderId="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55" fillId="34" borderId="36" applyNumberFormat="0" applyFont="0" applyBorder="0" applyAlignment="0" applyProtection="0">
      <alignment horizontal="center"/>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10" fontId="9" fillId="0" borderId="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55" fillId="0" borderId="3" applyFill="0" applyBorder="0" applyProtection="0">
      <alignment horizontal="left" vertical="top"/>
    </xf>
    <xf numFmtId="43" fontId="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8" fontId="59" fillId="0" borderId="25">
      <alignment vertic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1" fillId="0" borderId="0" applyNumberForma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8" fillId="0" borderId="0" applyNumberFormat="0" applyFill="0" applyBorder="0" applyAlignment="0" applyProtection="0"/>
    <xf numFmtId="0" fontId="53" fillId="19" borderId="0" applyNumberFormat="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0" borderId="0"/>
    <xf numFmtId="38" fontId="59" fillId="0" borderId="25">
      <alignment vertical="center"/>
    </xf>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0" fontId="5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53" fillId="19"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20" fillId="29" borderId="27" applyAlignment="0" applyProtection="0"/>
    <xf numFmtId="43" fontId="7" fillId="0" borderId="0" applyFont="0" applyFill="0" applyBorder="0" applyAlignment="0" applyProtection="0"/>
    <xf numFmtId="0" fontId="52" fillId="0" borderId="41" applyNumberFormat="0" applyFill="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175" fontId="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3" fillId="18"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0" fontId="9" fillId="0" borderId="0"/>
    <xf numFmtId="0" fontId="55" fillId="0" borderId="3" applyFill="0" applyBorder="0" applyProtection="0">
      <alignment horizontal="left" vertical="top"/>
    </xf>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0" fontId="5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9"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177" fontId="5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53" fillId="19"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37" fontId="9" fillId="0" borderId="0"/>
    <xf numFmtId="0" fontId="53" fillId="23" borderId="0" applyNumberFormat="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9" fillId="0" borderId="0">
      <alignment horizontal="left" wrapText="1"/>
    </xf>
    <xf numFmtId="0" fontId="53" fillId="22"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55" fillId="34" borderId="36" applyNumberFormat="0" applyFont="0" applyBorder="0" applyAlignment="0" applyProtection="0">
      <alignment horizontal="center"/>
    </xf>
    <xf numFmtId="10" fontId="9" fillId="0" borderId="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91"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88" fontId="67" fillId="0" borderId="0" applyFont="0" applyFill="0" applyBorder="0" applyAlignment="0" applyProtection="0"/>
    <xf numFmtId="0" fontId="9"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37" fillId="0" borderId="0">
      <alignment horizontal="left" wrapText="1"/>
    </xf>
    <xf numFmtId="0" fontId="37" fillId="12" borderId="0" applyNumberFormat="0" applyBorder="0" applyAlignment="0" applyProtection="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9" fillId="0" borderId="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2" fillId="0" borderId="41" applyNumberFormat="0" applyFill="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0" borderId="0" applyNumberFormat="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16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9" fillId="0" borderId="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0" fillId="0" borderId="30" applyNumberFormat="0" applyFill="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2" fillId="0" borderId="41" applyNumberFormat="0" applyFill="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88" fontId="67"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10" fontId="9" fillId="0" borderId="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37" fillId="0" borderId="0">
      <alignment horizontal="left" wrapText="1"/>
    </xf>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37" fillId="0" borderId="0">
      <alignment horizontal="left" wrapText="1"/>
    </xf>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188" fontId="67"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20" fillId="29" borderId="27"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64" fontId="37" fillId="0" borderId="0" applyFont="0" applyFill="0" applyBorder="0" applyAlignment="0" applyProtection="0"/>
    <xf numFmtId="0" fontId="37"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37" fillId="16"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48" fillId="0" borderId="32" applyNumberFormat="0" applyFill="0" applyAlignment="0" applyProtection="0"/>
    <xf numFmtId="0" fontId="37" fillId="1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75" fontId="9"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37" fontId="9" fillId="0" borderId="0"/>
    <xf numFmtId="37" fontId="9" fillId="0" borderId="0"/>
    <xf numFmtId="0" fontId="49" fillId="27" borderId="24" applyNumberFormat="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3" fillId="25"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7" fontId="9" fillId="0" borderId="0"/>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37" fillId="0" borderId="0">
      <alignment horizontal="left" wrapText="1"/>
    </xf>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37" fillId="0" borderId="0">
      <alignment horizontal="left" wrapText="1"/>
    </xf>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10" fontId="9" fillId="0" borderId="0"/>
    <xf numFmtId="37" fontId="9" fillId="0" borderId="0"/>
    <xf numFmtId="37" fontId="9" fillId="0" borderId="0"/>
    <xf numFmtId="0" fontId="37" fillId="31" borderId="33" applyNumberFormat="0" applyFont="0" applyAlignment="0" applyProtection="0"/>
    <xf numFmtId="0" fontId="53" fillId="24" borderId="0" applyNumberFormat="0" applyBorder="0" applyAlignment="0" applyProtection="0"/>
    <xf numFmtId="0" fontId="20" fillId="29" borderId="27" applyAlignment="0" applyProtection="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lignment horizontal="left" wrapText="1"/>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164" fontId="37"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38" fontId="59" fillId="0" borderId="25">
      <alignment vertical="center"/>
    </xf>
    <xf numFmtId="0" fontId="37"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20" fillId="29" borderId="27" applyAlignment="0" applyProtection="0"/>
    <xf numFmtId="164" fontId="37" fillId="0" borderId="0" applyFont="0" applyFill="0" applyBorder="0" applyAlignment="0" applyProtection="0"/>
    <xf numFmtId="0" fontId="37" fillId="0" borderId="0">
      <alignment horizontal="left" wrapText="1"/>
    </xf>
    <xf numFmtId="0" fontId="37" fillId="13"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59" fillId="0" borderId="0"/>
    <xf numFmtId="0" fontId="59" fillId="0" borderId="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59" fillId="0" borderId="0"/>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43" fontId="7" fillId="0" borderId="0" applyFont="0" applyFill="0" applyBorder="0" applyAlignment="0" applyProtection="0"/>
    <xf numFmtId="179" fontId="60" fillId="0" borderId="0" applyFont="0" applyFill="0" applyBorder="0" applyAlignment="0" applyProtection="0">
      <alignment horizontal="right"/>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164" fontId="37" fillId="0" borderId="0" applyFont="0" applyFill="0" applyBorder="0" applyAlignment="0" applyProtection="0"/>
    <xf numFmtId="0" fontId="59" fillId="0" borderId="0"/>
    <xf numFmtId="9"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0" fontId="59" fillId="0" borderId="0"/>
    <xf numFmtId="0" fontId="37" fillId="0" borderId="0">
      <alignment horizontal="left" wrapText="1"/>
    </xf>
    <xf numFmtId="0" fontId="59" fillId="0" borderId="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59" fillId="0" borderId="0"/>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0" fontId="59" fillId="0" borderId="0"/>
    <xf numFmtId="164"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43" fontId="7" fillId="0" borderId="0" applyFont="0" applyFill="0" applyBorder="0" applyAlignment="0" applyProtection="0"/>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59" fillId="0" borderId="0"/>
    <xf numFmtId="0" fontId="37" fillId="0" borderId="0">
      <alignment horizontal="left" wrapText="1"/>
    </xf>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59" fillId="0" borderId="0"/>
    <xf numFmtId="43" fontId="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38" fontId="81" fillId="0" borderId="0"/>
    <xf numFmtId="38" fontId="82" fillId="0" borderId="0"/>
    <xf numFmtId="38" fontId="83" fillId="0" borderId="0"/>
    <xf numFmtId="38" fontId="84" fillId="0" borderId="0"/>
    <xf numFmtId="0" fontId="85" fillId="0" borderId="0"/>
    <xf numFmtId="0" fontId="85" fillId="0" borderId="0"/>
    <xf numFmtId="0" fontId="9" fillId="0" borderId="0">
      <alignment horizontal="left" wrapText="1"/>
    </xf>
    <xf numFmtId="180" fontId="86" fillId="0" borderId="0"/>
    <xf numFmtId="187" fontId="87" fillId="0" borderId="0"/>
    <xf numFmtId="10" fontId="88" fillId="0" borderId="0"/>
    <xf numFmtId="180" fontId="86" fillId="0" borderId="0" applyFont="0" applyFill="0" applyBorder="0" applyAlignment="0" applyProtection="0"/>
    <xf numFmtId="43" fontId="6" fillId="0" borderId="0" applyFont="0" applyFill="0" applyBorder="0" applyAlignment="0" applyProtection="0"/>
    <xf numFmtId="180" fontId="86" fillId="0" borderId="0" applyFont="0" applyFill="0" applyBorder="0" applyAlignment="0" applyProtection="0"/>
    <xf numFmtId="0" fontId="59"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89" fillId="0" borderId="0" applyNumberFormat="0" applyFill="0" applyBorder="0" applyAlignment="0" applyProtection="0"/>
    <xf numFmtId="0" fontId="90" fillId="0" borderId="44" applyNumberFormat="0" applyFill="0" applyAlignment="0" applyProtection="0"/>
    <xf numFmtId="0" fontId="91" fillId="0" borderId="45" applyNumberFormat="0" applyFill="0" applyAlignment="0" applyProtection="0"/>
    <xf numFmtId="0" fontId="92" fillId="0" borderId="46" applyNumberFormat="0" applyFill="0" applyAlignment="0" applyProtection="0"/>
    <xf numFmtId="0" fontId="92" fillId="0" borderId="0" applyNumberFormat="0" applyFill="0" applyBorder="0" applyAlignment="0" applyProtection="0"/>
    <xf numFmtId="0" fontId="93" fillId="40" borderId="0" applyNumberFormat="0" applyBorder="0" applyAlignment="0" applyProtection="0"/>
    <xf numFmtId="0" fontId="94" fillId="41" borderId="0" applyNumberFormat="0" applyBorder="0" applyAlignment="0" applyProtection="0"/>
    <xf numFmtId="0" fontId="95" fillId="42" borderId="0" applyNumberFormat="0" applyBorder="0" applyAlignment="0" applyProtection="0"/>
    <xf numFmtId="0" fontId="96" fillId="43" borderId="47" applyNumberFormat="0" applyAlignment="0" applyProtection="0"/>
    <xf numFmtId="0" fontId="97" fillId="44" borderId="48" applyNumberFormat="0" applyAlignment="0" applyProtection="0"/>
    <xf numFmtId="0" fontId="98" fillId="44" borderId="47" applyNumberFormat="0" applyAlignment="0" applyProtection="0"/>
    <xf numFmtId="0" fontId="99" fillId="0" borderId="49" applyNumberFormat="0" applyFill="0" applyAlignment="0" applyProtection="0"/>
    <xf numFmtId="0" fontId="100" fillId="45" borderId="50"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52" applyNumberFormat="0" applyFill="0" applyAlignment="0" applyProtection="0"/>
    <xf numFmtId="0" fontId="104"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104" fillId="50" borderId="0" applyNumberFormat="0" applyBorder="0" applyAlignment="0" applyProtection="0"/>
    <xf numFmtId="0" fontId="104"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104" fillId="54" borderId="0" applyNumberFormat="0" applyBorder="0" applyAlignment="0" applyProtection="0"/>
    <xf numFmtId="0" fontId="104" fillId="55"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104" fillId="58" borderId="0" applyNumberFormat="0" applyBorder="0" applyAlignment="0" applyProtection="0"/>
    <xf numFmtId="0" fontId="104" fillId="59"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104" fillId="62" borderId="0" applyNumberFormat="0" applyBorder="0" applyAlignment="0" applyProtection="0"/>
    <xf numFmtId="0" fontId="104" fillId="63"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104" fillId="66" borderId="0" applyNumberFormat="0" applyBorder="0" applyAlignment="0" applyProtection="0"/>
    <xf numFmtId="0" fontId="104" fillId="67"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104" fillId="70" borderId="0" applyNumberFormat="0" applyBorder="0" applyAlignment="0" applyProtection="0"/>
    <xf numFmtId="0" fontId="5" fillId="0" borderId="0"/>
    <xf numFmtId="0" fontId="5" fillId="46" borderId="51"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105" fillId="0" borderId="0"/>
    <xf numFmtId="187" fontId="106" fillId="0" borderId="0"/>
    <xf numFmtId="10" fontId="107" fillId="0" borderId="0"/>
    <xf numFmtId="180" fontId="105" fillId="0" borderId="0" applyFont="0" applyFill="0" applyBorder="0" applyAlignment="0" applyProtection="0"/>
    <xf numFmtId="43" fontId="4" fillId="0" borderId="0" applyFont="0" applyFill="0" applyBorder="0" applyAlignment="0" applyProtection="0"/>
    <xf numFmtId="180" fontId="10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0" borderId="0"/>
    <xf numFmtId="0" fontId="4" fillId="46" borderId="51" applyNumberFormat="0" applyFont="0" applyAlignment="0" applyProtection="0"/>
    <xf numFmtId="0" fontId="9"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9" fontId="60" fillId="0" borderId="0" applyFont="0" applyFill="0" applyBorder="0" applyAlignment="0" applyProtection="0">
      <alignment horizontal="right"/>
    </xf>
    <xf numFmtId="0" fontId="11" fillId="0" borderId="0"/>
    <xf numFmtId="0" fontId="5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8" borderId="0" applyNumberFormat="0" applyBorder="0" applyAlignment="0" applyProtection="0"/>
    <xf numFmtId="0" fontId="2" fillId="48" borderId="0" applyNumberFormat="0" applyBorder="0" applyAlignment="0" applyProtection="0"/>
    <xf numFmtId="0" fontId="37" fillId="9" borderId="0" applyNumberFormat="0" applyBorder="0" applyAlignment="0" applyProtection="0"/>
    <xf numFmtId="0" fontId="2" fillId="52" borderId="0" applyNumberFormat="0" applyBorder="0" applyAlignment="0" applyProtection="0"/>
    <xf numFmtId="0" fontId="37" fillId="10" borderId="0" applyNumberFormat="0" applyBorder="0" applyAlignment="0" applyProtection="0"/>
    <xf numFmtId="0" fontId="2" fillId="56" borderId="0" applyNumberFormat="0" applyBorder="0" applyAlignment="0" applyProtection="0"/>
    <xf numFmtId="0" fontId="37" fillId="11" borderId="0" applyNumberFormat="0" applyBorder="0" applyAlignment="0" applyProtection="0"/>
    <xf numFmtId="0" fontId="2" fillId="60" borderId="0" applyNumberFormat="0" applyBorder="0" applyAlignment="0" applyProtection="0"/>
    <xf numFmtId="0" fontId="37" fillId="12" borderId="0" applyNumberFormat="0" applyBorder="0" applyAlignment="0" applyProtection="0"/>
    <xf numFmtId="0" fontId="2" fillId="64" borderId="0" applyNumberFormat="0" applyBorder="0" applyAlignment="0" applyProtection="0"/>
    <xf numFmtId="0" fontId="37" fillId="13" borderId="0" applyNumberFormat="0" applyBorder="0" applyAlignment="0" applyProtection="0"/>
    <xf numFmtId="0" fontId="2" fillId="68" borderId="0" applyNumberFormat="0" applyBorder="0" applyAlignment="0" applyProtection="0"/>
    <xf numFmtId="0" fontId="37" fillId="14" borderId="0" applyNumberFormat="0" applyBorder="0" applyAlignment="0" applyProtection="0"/>
    <xf numFmtId="0" fontId="2" fillId="49" borderId="0" applyNumberFormat="0" applyBorder="0" applyAlignment="0" applyProtection="0"/>
    <xf numFmtId="0" fontId="37" fillId="15" borderId="0" applyNumberFormat="0" applyBorder="0" applyAlignment="0" applyProtection="0"/>
    <xf numFmtId="0" fontId="2" fillId="53" borderId="0" applyNumberFormat="0" applyBorder="0" applyAlignment="0" applyProtection="0"/>
    <xf numFmtId="0" fontId="37" fillId="16" borderId="0" applyNumberFormat="0" applyBorder="0" applyAlignment="0" applyProtection="0"/>
    <xf numFmtId="0" fontId="2" fillId="57" borderId="0" applyNumberFormat="0" applyBorder="0" applyAlignment="0" applyProtection="0"/>
    <xf numFmtId="0" fontId="37" fillId="11" borderId="0" applyNumberFormat="0" applyBorder="0" applyAlignment="0" applyProtection="0"/>
    <xf numFmtId="0" fontId="2" fillId="61" borderId="0" applyNumberFormat="0" applyBorder="0" applyAlignment="0" applyProtection="0"/>
    <xf numFmtId="0" fontId="37" fillId="14" borderId="0" applyNumberFormat="0" applyBorder="0" applyAlignment="0" applyProtection="0"/>
    <xf numFmtId="0" fontId="2" fillId="65" borderId="0" applyNumberFormat="0" applyBorder="0" applyAlignment="0" applyProtection="0"/>
    <xf numFmtId="0" fontId="37" fillId="17" borderId="0" applyNumberFormat="0" applyBorder="0" applyAlignment="0" applyProtection="0"/>
    <xf numFmtId="0" fontId="2" fillId="69" borderId="0" applyNumberFormat="0" applyBorder="0" applyAlignment="0" applyProtection="0"/>
    <xf numFmtId="0" fontId="104" fillId="50" borderId="0" applyNumberFormat="0" applyBorder="0" applyAlignment="0" applyProtection="0"/>
    <xf numFmtId="0" fontId="104" fillId="54" borderId="0" applyNumberFormat="0" applyBorder="0" applyAlignment="0" applyProtection="0"/>
    <xf numFmtId="0" fontId="104" fillId="58" borderId="0" applyNumberFormat="0" applyBorder="0" applyAlignment="0" applyProtection="0"/>
    <xf numFmtId="0" fontId="104" fillId="62" borderId="0" applyNumberFormat="0" applyBorder="0" applyAlignment="0" applyProtection="0"/>
    <xf numFmtId="0" fontId="104" fillId="66" borderId="0" applyNumberFormat="0" applyBorder="0" applyAlignment="0" applyProtection="0"/>
    <xf numFmtId="0" fontId="104" fillId="70" borderId="0" applyNumberFormat="0" applyBorder="0" applyAlignment="0" applyProtection="0"/>
    <xf numFmtId="0" fontId="104" fillId="47" borderId="0" applyNumberFormat="0" applyBorder="0" applyAlignment="0" applyProtection="0"/>
    <xf numFmtId="0" fontId="104" fillId="51" borderId="0" applyNumberFormat="0" applyBorder="0" applyAlignment="0" applyProtection="0"/>
    <xf numFmtId="0" fontId="104" fillId="55" borderId="0" applyNumberFormat="0" applyBorder="0" applyAlignment="0" applyProtection="0"/>
    <xf numFmtId="0" fontId="104" fillId="59" borderId="0" applyNumberFormat="0" applyBorder="0" applyAlignment="0" applyProtection="0"/>
    <xf numFmtId="0" fontId="104" fillId="63" borderId="0" applyNumberFormat="0" applyBorder="0" applyAlignment="0" applyProtection="0"/>
    <xf numFmtId="0" fontId="104" fillId="67" borderId="0" applyNumberFormat="0" applyBorder="0" applyAlignment="0" applyProtection="0"/>
    <xf numFmtId="0" fontId="94" fillId="41" borderId="0" applyNumberFormat="0" applyBorder="0" applyAlignment="0" applyProtection="0"/>
    <xf numFmtId="0" fontId="98" fillId="44" borderId="47" applyNumberFormat="0" applyAlignment="0" applyProtection="0"/>
    <xf numFmtId="0" fontId="100" fillId="45" borderId="50" applyNumberFormat="0" applyAlignment="0" applyProtection="0"/>
    <xf numFmtId="43" fontId="8"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2" fillId="0" borderId="0" applyFont="0" applyFill="0" applyBorder="0" applyAlignment="0" applyProtection="0"/>
    <xf numFmtId="44" fontId="8" fillId="0" borderId="0" applyFont="0" applyFill="0" applyBorder="0" applyAlignment="0" applyProtection="0"/>
    <xf numFmtId="44" fontId="5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0" fontId="102" fillId="0" borderId="0" applyNumberFormat="0" applyFill="0" applyBorder="0" applyAlignment="0" applyProtection="0"/>
    <xf numFmtId="0" fontId="93" fillId="40" borderId="0" applyNumberFormat="0" applyBorder="0" applyAlignment="0" applyProtection="0"/>
    <xf numFmtId="0" fontId="90" fillId="0" borderId="44" applyNumberFormat="0" applyFill="0" applyAlignment="0" applyProtection="0"/>
    <xf numFmtId="0" fontId="91" fillId="0" borderId="45" applyNumberFormat="0" applyFill="0" applyAlignment="0" applyProtection="0"/>
    <xf numFmtId="0" fontId="92" fillId="0" borderId="46" applyNumberFormat="0" applyFill="0" applyAlignment="0" applyProtection="0"/>
    <xf numFmtId="0" fontId="92" fillId="0" borderId="0" applyNumberFormat="0" applyFill="0" applyBorder="0" applyAlignment="0" applyProtection="0"/>
    <xf numFmtId="0" fontId="109" fillId="0" borderId="0" applyNumberFormat="0" applyFill="0" applyBorder="0" applyAlignment="0" applyProtection="0">
      <alignment vertical="top"/>
      <protection locked="0"/>
    </xf>
    <xf numFmtId="0" fontId="96" fillId="43" borderId="47" applyNumberFormat="0" applyAlignment="0" applyProtection="0"/>
    <xf numFmtId="0" fontId="99" fillId="0" borderId="49" applyNumberFormat="0" applyFill="0" applyAlignment="0" applyProtection="0"/>
    <xf numFmtId="0" fontId="95" fillId="42" borderId="0" applyNumberFormat="0" applyBorder="0" applyAlignment="0" applyProtection="0"/>
    <xf numFmtId="0" fontId="2" fillId="0" borderId="0"/>
    <xf numFmtId="0" fontId="8" fillId="0" borderId="0"/>
    <xf numFmtId="0" fontId="9" fillId="0" borderId="0"/>
    <xf numFmtId="0" fontId="2" fillId="0" borderId="0"/>
    <xf numFmtId="0" fontId="8" fillId="31" borderId="33" applyNumberFormat="0" applyFont="0" applyAlignment="0" applyProtection="0"/>
    <xf numFmtId="0" fontId="2" fillId="46" borderId="51" applyNumberFormat="0" applyFont="0" applyAlignment="0" applyProtection="0"/>
    <xf numFmtId="0" fontId="97" fillId="44" borderId="48" applyNumberFormat="0" applyAlignment="0" applyProtection="0"/>
    <xf numFmtId="9" fontId="8"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103" fillId="0" borderId="52" applyNumberFormat="0" applyFill="0" applyAlignment="0" applyProtection="0"/>
    <xf numFmtId="0" fontId="101" fillId="0" borderId="0" applyNumberForma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9" fontId="27" fillId="0" borderId="0" applyFont="0" applyFill="0" applyBorder="0" applyAlignment="0" applyProtection="0"/>
    <xf numFmtId="0" fontId="9" fillId="0" borderId="0"/>
    <xf numFmtId="43" fontId="27" fillId="0" borderId="0" applyFont="0" applyFill="0" applyBorder="0" applyAlignment="0" applyProtection="0"/>
    <xf numFmtId="9" fontId="27" fillId="0" borderId="0" applyFont="0" applyFill="0" applyBorder="0" applyAlignment="0" applyProtection="0"/>
    <xf numFmtId="182" fontId="60" fillId="0" borderId="0" applyFont="0" applyFill="0" applyBorder="0" applyAlignment="0" applyProtection="0">
      <alignment horizontal="right"/>
    </xf>
    <xf numFmtId="0" fontId="37" fillId="31" borderId="33" applyNumberFormat="0" applyFont="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6" fillId="26" borderId="34" applyNumberFormat="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43"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59" fillId="0" borderId="0"/>
    <xf numFmtId="0" fontId="37" fillId="0" borderId="0">
      <alignment horizontal="left" wrapText="1"/>
    </xf>
    <xf numFmtId="43" fontId="8" fillId="0" borderId="0" applyFont="0" applyFill="0" applyBorder="0" applyAlignment="0" applyProtection="0"/>
    <xf numFmtId="44"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0" fontId="5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46" borderId="5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0" borderId="0"/>
    <xf numFmtId="0" fontId="2" fillId="46" borderId="51" applyNumberFormat="0" applyFont="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72">
    <xf numFmtId="0" fontId="0" fillId="0" borderId="0" xfId="0"/>
    <xf numFmtId="0" fontId="0" fillId="0" borderId="0" xfId="0" applyFont="1"/>
    <xf numFmtId="0" fontId="11" fillId="0" borderId="0" xfId="0" applyFont="1" applyBorder="1"/>
    <xf numFmtId="0" fontId="11" fillId="0" borderId="0" xfId="0" applyFont="1" applyFill="1" applyAlignment="1"/>
    <xf numFmtId="0" fontId="11" fillId="0" borderId="0" xfId="0" applyFont="1" applyFill="1" applyBorder="1"/>
    <xf numFmtId="0" fontId="11" fillId="0" borderId="0" xfId="0" applyFont="1" applyFill="1" applyBorder="1" applyAlignment="1">
      <alignment horizontal="left"/>
    </xf>
    <xf numFmtId="0" fontId="11" fillId="0" borderId="0" xfId="0" applyFont="1" applyBorder="1" applyAlignment="1">
      <alignment horizontal="left"/>
    </xf>
    <xf numFmtId="165" fontId="11" fillId="0" borderId="0" xfId="1" applyNumberFormat="1" applyFont="1" applyBorder="1"/>
    <xf numFmtId="0" fontId="11" fillId="0" borderId="0" xfId="0" applyFont="1" applyFill="1"/>
    <xf numFmtId="0" fontId="11" fillId="0" borderId="0" xfId="0" applyFont="1"/>
    <xf numFmtId="0" fontId="11" fillId="0" borderId="0" xfId="0" applyFont="1" applyFill="1" applyAlignment="1">
      <alignment horizontal="left"/>
    </xf>
    <xf numFmtId="0" fontId="11" fillId="0" borderId="0" xfId="0" applyFont="1" applyAlignment="1">
      <alignment horizontal="left"/>
    </xf>
    <xf numFmtId="165" fontId="11" fillId="0" borderId="0" xfId="1" applyNumberFormat="1" applyFont="1"/>
    <xf numFmtId="0" fontId="11" fillId="0" borderId="0" xfId="0" applyFont="1" applyFill="1" applyBorder="1" applyAlignment="1">
      <alignment wrapText="1"/>
    </xf>
    <xf numFmtId="0" fontId="11" fillId="0" borderId="0" xfId="14" applyFont="1" applyFill="1" applyBorder="1" applyAlignment="1" applyProtection="1"/>
    <xf numFmtId="0" fontId="13" fillId="0" borderId="0" xfId="14" applyFont="1" applyFill="1" applyBorder="1" applyAlignment="1" applyProtection="1"/>
    <xf numFmtId="0" fontId="12" fillId="0" borderId="0" xfId="0" applyFont="1" applyFill="1" applyBorder="1" applyAlignment="1">
      <alignment vertical="top"/>
    </xf>
    <xf numFmtId="0" fontId="12" fillId="0" borderId="0" xfId="0" applyFont="1" applyFill="1" applyBorder="1" applyAlignment="1"/>
    <xf numFmtId="0" fontId="9" fillId="0" borderId="0" xfId="0" applyFont="1" applyBorder="1"/>
    <xf numFmtId="0" fontId="14" fillId="0" borderId="0" xfId="0" applyFont="1" applyFill="1" applyBorder="1" applyAlignment="1">
      <alignment wrapText="1"/>
    </xf>
    <xf numFmtId="0" fontId="9" fillId="0" borderId="0" xfId="0" applyFont="1" applyFill="1" applyAlignment="1"/>
    <xf numFmtId="0" fontId="9" fillId="0" borderId="0" xfId="0" applyFont="1" applyFill="1" applyBorder="1"/>
    <xf numFmtId="0" fontId="15" fillId="0" borderId="0" xfId="0" applyFont="1" applyFill="1" applyBorder="1" applyAlignment="1">
      <alignment horizontal="right"/>
    </xf>
    <xf numFmtId="0" fontId="9" fillId="0" borderId="0" xfId="0" applyFont="1" applyFill="1" applyBorder="1" applyAlignment="1">
      <alignment horizontal="left"/>
    </xf>
    <xf numFmtId="0" fontId="9" fillId="0" borderId="0" xfId="0" applyFont="1" applyBorder="1" applyAlignment="1">
      <alignment horizontal="left"/>
    </xf>
    <xf numFmtId="0" fontId="19" fillId="0" borderId="0" xfId="0" applyFont="1" applyFill="1"/>
    <xf numFmtId="0" fontId="9" fillId="0" borderId="0" xfId="0" applyFont="1" applyFill="1"/>
    <xf numFmtId="0" fontId="9" fillId="0" borderId="0" xfId="0" applyFont="1"/>
    <xf numFmtId="0" fontId="20" fillId="0" borderId="1" xfId="16" applyFont="1" applyFill="1" applyBorder="1" applyAlignment="1">
      <alignment horizontal="left"/>
    </xf>
    <xf numFmtId="0" fontId="20" fillId="0" borderId="2" xfId="16" applyFont="1" applyFill="1" applyBorder="1" applyAlignment="1">
      <alignment horizontal="left"/>
    </xf>
    <xf numFmtId="15" fontId="20" fillId="0" borderId="0" xfId="0" applyNumberFormat="1" applyFont="1" applyFill="1" applyBorder="1" applyAlignment="1">
      <alignment horizontal="right"/>
    </xf>
    <xf numFmtId="15" fontId="20" fillId="0" borderId="0" xfId="0" applyNumberFormat="1" applyFont="1" applyFill="1" applyBorder="1"/>
    <xf numFmtId="0" fontId="9" fillId="0" borderId="0" xfId="0" applyFont="1" applyFill="1" applyAlignment="1">
      <alignment horizontal="left"/>
    </xf>
    <xf numFmtId="0" fontId="9" fillId="0" borderId="0" xfId="0" applyFont="1" applyAlignment="1">
      <alignment horizontal="left"/>
    </xf>
    <xf numFmtId="0" fontId="20" fillId="0" borderId="3" xfId="16" applyFont="1" applyFill="1" applyBorder="1" applyAlignment="1">
      <alignment horizontal="left"/>
    </xf>
    <xf numFmtId="0" fontId="20" fillId="0" borderId="0" xfId="16" applyFont="1" applyFill="1" applyBorder="1" applyAlignment="1">
      <alignment horizontal="left"/>
    </xf>
    <xf numFmtId="0" fontId="9" fillId="0" borderId="0" xfId="0" applyFont="1" applyFill="1" applyBorder="1" applyAlignment="1">
      <alignment wrapText="1"/>
    </xf>
    <xf numFmtId="0" fontId="9" fillId="0" borderId="0" xfId="14" applyFont="1" applyFill="1" applyBorder="1" applyAlignment="1" applyProtection="1"/>
    <xf numFmtId="0" fontId="10" fillId="0" borderId="0" xfId="14" applyFont="1" applyFill="1" applyBorder="1" applyAlignment="1" applyProtection="1"/>
    <xf numFmtId="0" fontId="20" fillId="0" borderId="0" xfId="0" applyFont="1" applyFill="1" applyBorder="1" applyAlignment="1">
      <alignment vertical="top"/>
    </xf>
    <xf numFmtId="0" fontId="20" fillId="0" borderId="0" xfId="0" applyFont="1" applyFill="1" applyBorder="1" applyAlignment="1"/>
    <xf numFmtId="0" fontId="12" fillId="0" borderId="7" xfId="0" applyFont="1" applyFill="1" applyBorder="1"/>
    <xf numFmtId="0" fontId="12" fillId="0" borderId="0" xfId="20" applyFont="1" applyFill="1" applyBorder="1" applyAlignment="1"/>
    <xf numFmtId="0" fontId="12" fillId="0" borderId="8" xfId="0" applyFont="1" applyFill="1" applyBorder="1" applyAlignment="1">
      <alignment horizontal="center"/>
    </xf>
    <xf numFmtId="0" fontId="12" fillId="0" borderId="9" xfId="0" applyFont="1" applyFill="1" applyBorder="1" applyAlignment="1">
      <alignment horizontal="center"/>
    </xf>
    <xf numFmtId="0" fontId="12" fillId="0" borderId="9" xfId="0" applyFont="1" applyFill="1" applyBorder="1" applyAlignment="1">
      <alignment horizontal="left"/>
    </xf>
    <xf numFmtId="0" fontId="12" fillId="0" borderId="8" xfId="0" applyFont="1" applyFill="1" applyBorder="1" applyAlignment="1">
      <alignment horizontal="left"/>
    </xf>
    <xf numFmtId="0" fontId="12" fillId="0" borderId="0" xfId="0" applyFont="1" applyFill="1" applyBorder="1" applyAlignment="1">
      <alignment horizontal="center"/>
    </xf>
    <xf numFmtId="10" fontId="12" fillId="0" borderId="0" xfId="37" quotePrefix="1" applyNumberFormat="1" applyFont="1" applyFill="1" applyBorder="1" applyAlignment="1">
      <alignment horizontal="right"/>
    </xf>
    <xf numFmtId="0" fontId="12" fillId="0" borderId="10" xfId="0" applyFont="1" applyFill="1" applyBorder="1" applyAlignment="1">
      <alignment horizontal="left"/>
    </xf>
    <xf numFmtId="0" fontId="12" fillId="0" borderId="0" xfId="0" applyFont="1" applyFill="1" applyBorder="1" applyAlignment="1">
      <alignment horizontal="left"/>
    </xf>
    <xf numFmtId="0" fontId="12" fillId="0" borderId="11" xfId="0" applyFont="1" applyFill="1" applyBorder="1" applyAlignment="1">
      <alignment horizontal="center"/>
    </xf>
    <xf numFmtId="0" fontId="12" fillId="0" borderId="12" xfId="0" applyFont="1" applyFill="1" applyBorder="1" applyAlignment="1">
      <alignment horizontal="center"/>
    </xf>
    <xf numFmtId="0" fontId="0" fillId="0" borderId="11" xfId="0" applyFont="1" applyBorder="1"/>
    <xf numFmtId="0" fontId="0" fillId="0" borderId="13" xfId="0" applyFont="1" applyBorder="1"/>
    <xf numFmtId="0" fontId="12" fillId="0" borderId="17" xfId="0" applyFont="1" applyFill="1" applyBorder="1" applyAlignment="1">
      <alignment horizontal="left"/>
    </xf>
    <xf numFmtId="166" fontId="12" fillId="0" borderId="0" xfId="1" applyNumberFormat="1" applyFont="1" applyFill="1" applyBorder="1" applyAlignment="1">
      <alignment horizontal="left"/>
    </xf>
    <xf numFmtId="165" fontId="11" fillId="0" borderId="0" xfId="1" applyNumberFormat="1" applyFont="1" applyFill="1" applyBorder="1" applyAlignment="1">
      <alignment horizontal="right"/>
    </xf>
    <xf numFmtId="169" fontId="12" fillId="0" borderId="0" xfId="1" applyNumberFormat="1" applyFont="1" applyFill="1" applyBorder="1"/>
    <xf numFmtId="165" fontId="12" fillId="0" borderId="0" xfId="1" applyNumberFormat="1" applyFont="1" applyFill="1" applyBorder="1" applyAlignment="1">
      <alignment horizontal="left"/>
    </xf>
    <xf numFmtId="0" fontId="11" fillId="0" borderId="10" xfId="0" applyFont="1" applyBorder="1"/>
    <xf numFmtId="0" fontId="12" fillId="0" borderId="0" xfId="0" applyFont="1" applyFill="1" applyAlignment="1">
      <alignment vertical="top" wrapText="1"/>
    </xf>
    <xf numFmtId="0" fontId="12" fillId="0" borderId="0" xfId="0" applyFont="1" applyFill="1" applyBorder="1"/>
    <xf numFmtId="0" fontId="12" fillId="0" borderId="18" xfId="0" applyFont="1" applyFill="1" applyBorder="1"/>
    <xf numFmtId="0" fontId="11" fillId="0" borderId="13" xfId="0" applyFont="1" applyBorder="1" applyAlignment="1">
      <alignment wrapText="1"/>
    </xf>
    <xf numFmtId="0" fontId="11" fillId="0" borderId="17" xfId="0" applyFont="1" applyBorder="1" applyAlignment="1">
      <alignment wrapText="1"/>
    </xf>
    <xf numFmtId="10" fontId="12" fillId="0" borderId="0" xfId="37" applyNumberFormat="1" applyFont="1" applyFill="1" applyBorder="1" applyAlignment="1">
      <alignment horizontal="right"/>
    </xf>
    <xf numFmtId="0" fontId="12" fillId="0" borderId="19" xfId="0" applyFont="1" applyFill="1" applyBorder="1" applyAlignment="1">
      <alignment horizontal="left"/>
    </xf>
    <xf numFmtId="0" fontId="12" fillId="0" borderId="7" xfId="0" applyFont="1" applyFill="1" applyBorder="1" applyAlignment="1">
      <alignment horizontal="left"/>
    </xf>
    <xf numFmtId="0" fontId="12" fillId="0" borderId="11" xfId="0" applyFont="1" applyFill="1" applyBorder="1" applyAlignment="1"/>
    <xf numFmtId="0" fontId="11" fillId="0" borderId="7" xfId="0" applyFont="1" applyFill="1" applyBorder="1"/>
    <xf numFmtId="0" fontId="12" fillId="0" borderId="0" xfId="0" applyFont="1" applyFill="1"/>
    <xf numFmtId="171" fontId="12" fillId="0" borderId="9" xfId="0" applyNumberFormat="1" applyFont="1" applyFill="1" applyBorder="1" applyAlignment="1">
      <alignment horizontal="center"/>
    </xf>
    <xf numFmtId="168" fontId="11" fillId="0" borderId="0" xfId="0" applyNumberFormat="1" applyFont="1" applyFill="1" applyBorder="1"/>
    <xf numFmtId="10" fontId="11" fillId="0" borderId="0" xfId="0" applyNumberFormat="1" applyFont="1" applyFill="1" applyBorder="1"/>
    <xf numFmtId="172" fontId="11" fillId="0" borderId="0" xfId="0" applyNumberFormat="1" applyFont="1" applyFill="1" applyBorder="1"/>
    <xf numFmtId="0" fontId="12" fillId="0" borderId="12" xfId="0" applyFont="1" applyFill="1" applyBorder="1"/>
    <xf numFmtId="0" fontId="12" fillId="0" borderId="15" xfId="0" applyFont="1" applyFill="1" applyBorder="1"/>
    <xf numFmtId="6" fontId="12" fillId="0" borderId="0" xfId="0" applyNumberFormat="1" applyFont="1" applyFill="1" applyBorder="1" applyAlignment="1">
      <alignment horizontal="right"/>
    </xf>
    <xf numFmtId="10" fontId="12" fillId="0" borderId="0" xfId="37" applyNumberFormat="1" applyFont="1" applyFill="1" applyBorder="1"/>
    <xf numFmtId="168" fontId="12" fillId="0" borderId="0" xfId="37" applyNumberFormat="1" applyFont="1" applyFill="1" applyBorder="1" applyAlignment="1">
      <alignment horizontal="right"/>
    </xf>
    <xf numFmtId="0" fontId="12" fillId="0" borderId="17" xfId="0" applyFont="1" applyFill="1" applyBorder="1" applyAlignment="1">
      <alignment horizontal="left" wrapText="1"/>
    </xf>
    <xf numFmtId="6" fontId="12" fillId="0" borderId="0" xfId="0" applyNumberFormat="1" applyFont="1" applyFill="1" applyBorder="1" applyAlignment="1">
      <alignment horizontal="right" wrapText="1"/>
    </xf>
    <xf numFmtId="168" fontId="12" fillId="0" borderId="0" xfId="37" applyNumberFormat="1" applyFont="1" applyFill="1" applyBorder="1" applyAlignment="1">
      <alignment horizontal="right" wrapText="1"/>
    </xf>
    <xf numFmtId="0" fontId="11" fillId="0" borderId="0" xfId="0" applyFont="1" applyFill="1" applyAlignment="1">
      <alignment wrapText="1"/>
    </xf>
    <xf numFmtId="0" fontId="11" fillId="0" borderId="15" xfId="0" applyFont="1" applyFill="1" applyBorder="1"/>
    <xf numFmtId="166" fontId="11" fillId="0" borderId="0" xfId="1" applyNumberFormat="1" applyFont="1" applyFill="1" applyBorder="1" applyAlignment="1">
      <alignment horizontal="right"/>
    </xf>
    <xf numFmtId="0" fontId="12" fillId="0" borderId="7" xfId="0" applyFont="1" applyFill="1" applyBorder="1" applyAlignment="1"/>
    <xf numFmtId="0" fontId="12" fillId="0" borderId="19" xfId="0" applyFont="1" applyFill="1" applyBorder="1" applyAlignment="1"/>
    <xf numFmtId="0" fontId="12" fillId="0" borderId="13" xfId="0" applyFont="1" applyFill="1" applyBorder="1" applyAlignment="1"/>
    <xf numFmtId="0" fontId="31" fillId="0" borderId="0" xfId="0" applyFont="1" applyFill="1" applyBorder="1"/>
    <xf numFmtId="165" fontId="11" fillId="0" borderId="0" xfId="1" applyNumberFormat="1" applyFont="1" applyFill="1" applyBorder="1"/>
    <xf numFmtId="0" fontId="0" fillId="0" borderId="0" xfId="0" applyFont="1" applyFill="1"/>
    <xf numFmtId="0" fontId="32" fillId="0" borderId="0" xfId="0" applyFont="1" applyFill="1"/>
    <xf numFmtId="0" fontId="16" fillId="0" borderId="0" xfId="0" applyFont="1" applyFill="1"/>
    <xf numFmtId="0" fontId="17" fillId="0" borderId="0" xfId="0" applyFont="1" applyFill="1"/>
    <xf numFmtId="0" fontId="33" fillId="0" borderId="0" xfId="0" applyFont="1" applyFill="1"/>
    <xf numFmtId="0" fontId="34" fillId="0" borderId="0" xfId="0" applyFont="1" applyFill="1"/>
    <xf numFmtId="0" fontId="18" fillId="0" borderId="0" xfId="0" applyFont="1" applyFill="1"/>
    <xf numFmtId="6" fontId="29" fillId="4" borderId="8" xfId="0" applyNumberFormat="1" applyFont="1" applyFill="1" applyBorder="1" applyAlignment="1">
      <alignment horizontal="right"/>
    </xf>
    <xf numFmtId="2" fontId="11" fillId="0" borderId="0" xfId="0" applyNumberFormat="1" applyFont="1" applyFill="1" applyBorder="1"/>
    <xf numFmtId="0" fontId="10" fillId="0" borderId="0" xfId="14" applyFill="1" applyBorder="1" applyAlignment="1" applyProtection="1"/>
    <xf numFmtId="0" fontId="0" fillId="0" borderId="10" xfId="0" applyBorder="1" applyAlignment="1">
      <alignment horizontal="center"/>
    </xf>
    <xf numFmtId="10" fontId="21" fillId="0" borderId="0" xfId="28" applyNumberFormat="1" applyFont="1" applyFill="1" applyBorder="1"/>
    <xf numFmtId="166" fontId="12" fillId="0" borderId="0" xfId="1" quotePrefix="1" applyNumberFormat="1" applyFont="1" applyFill="1" applyBorder="1" applyAlignment="1">
      <alignment horizontal="right"/>
    </xf>
    <xf numFmtId="0" fontId="0" fillId="0" borderId="0" xfId="0" applyFont="1" applyBorder="1"/>
    <xf numFmtId="165" fontId="11" fillId="0" borderId="0" xfId="1" quotePrefix="1" applyNumberFormat="1" applyFont="1" applyFill="1" applyBorder="1" applyAlignment="1">
      <alignment horizontal="left"/>
    </xf>
    <xf numFmtId="0" fontId="0" fillId="0" borderId="0" xfId="0" applyFont="1" applyFill="1" applyBorder="1"/>
    <xf numFmtId="0" fontId="0" fillId="0" borderId="0" xfId="0" applyBorder="1"/>
    <xf numFmtId="170" fontId="12" fillId="0" borderId="0" xfId="0" applyNumberFormat="1" applyFont="1" applyFill="1" applyBorder="1" applyAlignment="1">
      <alignment horizontal="left"/>
    </xf>
    <xf numFmtId="9" fontId="12" fillId="0" borderId="0" xfId="37" applyNumberFormat="1" applyFont="1" applyFill="1" applyBorder="1" applyAlignment="1">
      <alignment horizontal="right"/>
    </xf>
    <xf numFmtId="0" fontId="0" fillId="0" borderId="16" xfId="0" applyFont="1" applyFill="1" applyBorder="1"/>
    <xf numFmtId="10" fontId="12" fillId="0" borderId="0" xfId="37" quotePrefix="1" applyNumberFormat="1" applyFont="1" applyFill="1" applyBorder="1" applyAlignment="1"/>
    <xf numFmtId="165" fontId="12" fillId="0" borderId="0" xfId="1" applyNumberFormat="1" applyFont="1" applyFill="1" applyBorder="1" applyAlignment="1">
      <alignment horizontal="center"/>
    </xf>
    <xf numFmtId="43" fontId="12" fillId="0" borderId="0" xfId="0" applyNumberFormat="1" applyFont="1" applyFill="1" applyBorder="1" applyAlignment="1">
      <alignment horizontal="center"/>
    </xf>
    <xf numFmtId="0" fontId="0" fillId="0" borderId="7" xfId="0" applyFill="1" applyBorder="1"/>
    <xf numFmtId="14" fontId="12" fillId="0" borderId="7" xfId="0" applyNumberFormat="1" applyFont="1" applyFill="1" applyBorder="1"/>
    <xf numFmtId="0" fontId="11" fillId="0" borderId="7" xfId="0" applyFont="1" applyFill="1" applyBorder="1" applyAlignment="1">
      <alignment horizontal="left"/>
    </xf>
    <xf numFmtId="0" fontId="0" fillId="0" borderId="0" xfId="0" applyFill="1" applyBorder="1"/>
    <xf numFmtId="14" fontId="12" fillId="0" borderId="0" xfId="0" applyNumberFormat="1" applyFont="1" applyFill="1" applyBorder="1"/>
    <xf numFmtId="14" fontId="12" fillId="0" borderId="0" xfId="0" applyNumberFormat="1" applyFont="1" applyFill="1" applyBorder="1" applyAlignment="1">
      <alignment horizontal="right"/>
    </xf>
    <xf numFmtId="0" fontId="0" fillId="0" borderId="12" xfId="0" applyFill="1" applyBorder="1"/>
    <xf numFmtId="0" fontId="12" fillId="0" borderId="19" xfId="0" applyFont="1" applyFill="1" applyBorder="1" applyAlignment="1">
      <alignment horizontal="center"/>
    </xf>
    <xf numFmtId="1" fontId="11" fillId="0" borderId="8" xfId="0" applyNumberFormat="1" applyFont="1" applyFill="1" applyBorder="1" applyAlignment="1">
      <alignment horizontal="right"/>
    </xf>
    <xf numFmtId="49" fontId="11" fillId="0" borderId="19" xfId="0" applyNumberFormat="1" applyFont="1" applyFill="1" applyBorder="1" applyAlignment="1">
      <alignment horizontal="right"/>
    </xf>
    <xf numFmtId="0" fontId="11" fillId="0" borderId="19" xfId="0" applyFont="1" applyFill="1" applyBorder="1" applyAlignment="1">
      <alignment horizontal="right"/>
    </xf>
    <xf numFmtId="173" fontId="11" fillId="0" borderId="8" xfId="0" applyNumberFormat="1" applyFont="1" applyFill="1" applyBorder="1" applyAlignment="1">
      <alignment horizontal="right"/>
    </xf>
    <xf numFmtId="0" fontId="11" fillId="0" borderId="19" xfId="0" applyFont="1" applyFill="1" applyBorder="1" applyAlignment="1">
      <alignment horizontal="center"/>
    </xf>
    <xf numFmtId="0" fontId="11" fillId="0" borderId="8" xfId="0" applyFont="1" applyFill="1" applyBorder="1" applyAlignment="1">
      <alignment horizontal="center"/>
    </xf>
    <xf numFmtId="0" fontId="11" fillId="0" borderId="8" xfId="0" applyNumberFormat="1" applyFont="1" applyFill="1" applyBorder="1" applyAlignment="1">
      <alignment horizontal="center"/>
    </xf>
    <xf numFmtId="171" fontId="12" fillId="0" borderId="19" xfId="0" applyNumberFormat="1" applyFont="1" applyFill="1" applyBorder="1" applyAlignment="1">
      <alignment horizontal="center"/>
    </xf>
    <xf numFmtId="171" fontId="12" fillId="0" borderId="8" xfId="0" applyNumberFormat="1" applyFont="1" applyFill="1" applyBorder="1" applyAlignment="1">
      <alignment horizontal="center"/>
    </xf>
    <xf numFmtId="174" fontId="12" fillId="0" borderId="11" xfId="0" applyNumberFormat="1" applyFont="1" applyFill="1" applyBorder="1" applyAlignment="1">
      <alignment horizontal="center"/>
    </xf>
    <xf numFmtId="0" fontId="11" fillId="0" borderId="0" xfId="0" applyFont="1" applyFill="1" applyBorder="1" applyAlignment="1">
      <alignment horizontal="right"/>
    </xf>
    <xf numFmtId="14" fontId="11" fillId="0" borderId="0" xfId="0" applyNumberFormat="1" applyFont="1" applyFill="1" applyBorder="1" applyAlignment="1">
      <alignment horizontal="center"/>
    </xf>
    <xf numFmtId="171" fontId="12" fillId="0" borderId="0" xfId="1" applyNumberFormat="1" applyFont="1" applyFill="1" applyBorder="1" applyAlignment="1">
      <alignment horizontal="center"/>
    </xf>
    <xf numFmtId="174" fontId="12" fillId="0" borderId="16" xfId="0" applyNumberFormat="1" applyFont="1" applyFill="1" applyBorder="1" applyAlignment="1">
      <alignment horizontal="center"/>
    </xf>
    <xf numFmtId="1" fontId="11" fillId="0" borderId="0" xfId="0" applyNumberFormat="1" applyFont="1" applyFill="1" applyBorder="1" applyAlignment="1">
      <alignment horizontal="right"/>
    </xf>
    <xf numFmtId="173" fontId="11" fillId="0" borderId="0" xfId="1" applyNumberFormat="1" applyFont="1" applyFill="1" applyBorder="1" applyAlignment="1">
      <alignment horizontal="right"/>
    </xf>
    <xf numFmtId="168" fontId="11" fillId="0" borderId="0" xfId="37" applyNumberFormat="1" applyFont="1" applyFill="1" applyBorder="1" applyAlignment="1">
      <alignment horizontal="right"/>
    </xf>
    <xf numFmtId="171" fontId="12" fillId="0" borderId="0" xfId="0" applyNumberFormat="1" applyFont="1" applyFill="1" applyBorder="1" applyAlignment="1">
      <alignment horizontal="center"/>
    </xf>
    <xf numFmtId="174" fontId="12" fillId="0" borderId="0" xfId="0" applyNumberFormat="1" applyFont="1" applyFill="1" applyBorder="1" applyAlignment="1">
      <alignment horizontal="center"/>
    </xf>
    <xf numFmtId="166" fontId="12"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2" fillId="0" borderId="0" xfId="21" applyFont="1" applyFill="1" applyBorder="1" applyAlignment="1">
      <alignment wrapText="1"/>
    </xf>
    <xf numFmtId="0" fontId="0" fillId="0" borderId="0" xfId="0" applyFont="1" applyAlignment="1">
      <alignment horizontal="center"/>
    </xf>
    <xf numFmtId="0" fontId="12" fillId="0" borderId="0" xfId="17" applyFont="1" applyFill="1" applyBorder="1"/>
    <xf numFmtId="0" fontId="11" fillId="0" borderId="0" xfId="17" applyFont="1"/>
    <xf numFmtId="0" fontId="11" fillId="0" borderId="0" xfId="17" applyFont="1" applyAlignment="1">
      <alignment horizontal="center"/>
    </xf>
    <xf numFmtId="0" fontId="11" fillId="0" borderId="0" xfId="17" applyFont="1" applyFill="1" applyBorder="1" applyAlignment="1">
      <alignment horizontal="center"/>
    </xf>
    <xf numFmtId="0" fontId="11" fillId="0" borderId="0" xfId="17" applyFont="1" applyBorder="1"/>
    <xf numFmtId="0" fontId="11" fillId="0" borderId="0" xfId="17" applyFont="1" applyBorder="1" applyAlignment="1">
      <alignment horizontal="center"/>
    </xf>
    <xf numFmtId="41" fontId="11" fillId="0" borderId="11" xfId="1" quotePrefix="1" applyNumberFormat="1" applyFont="1" applyFill="1" applyBorder="1" applyAlignment="1">
      <alignment horizontal="left"/>
    </xf>
    <xf numFmtId="41" fontId="11" fillId="0" borderId="8" xfId="1" quotePrefix="1" applyNumberFormat="1" applyFont="1" applyFill="1" applyBorder="1" applyAlignment="1">
      <alignment horizontal="left"/>
    </xf>
    <xf numFmtId="165" fontId="11" fillId="0" borderId="13" xfId="1" quotePrefix="1" applyNumberFormat="1" applyFont="1" applyFill="1" applyBorder="1" applyAlignment="1">
      <alignment horizontal="left"/>
    </xf>
    <xf numFmtId="165" fontId="11" fillId="0" borderId="10" xfId="1" quotePrefix="1" applyNumberFormat="1" applyFont="1" applyFill="1" applyBorder="1" applyAlignment="1">
      <alignment horizontal="left"/>
    </xf>
    <xf numFmtId="0" fontId="12" fillId="0" borderId="0" xfId="0" applyFont="1" applyFill="1" applyBorder="1" applyAlignment="1">
      <alignment horizontal="right"/>
    </xf>
    <xf numFmtId="10" fontId="12" fillId="0" borderId="9" xfId="1" applyNumberFormat="1" applyFont="1" applyFill="1" applyBorder="1" applyAlignment="1">
      <alignment horizontal="right"/>
    </xf>
    <xf numFmtId="0" fontId="12" fillId="0" borderId="15" xfId="0" applyFont="1" applyFill="1" applyBorder="1" applyAlignment="1">
      <alignment horizontal="center"/>
    </xf>
    <xf numFmtId="10" fontId="12" fillId="0" borderId="15" xfId="37"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10" fontId="29" fillId="4" borderId="8" xfId="37" applyNumberFormat="1" applyFont="1" applyFill="1" applyBorder="1" applyAlignment="1">
      <alignment horizontal="right"/>
    </xf>
    <xf numFmtId="10" fontId="29" fillId="4" borderId="10" xfId="37" applyNumberFormat="1" applyFont="1" applyFill="1" applyBorder="1" applyAlignment="1">
      <alignment horizontal="right"/>
    </xf>
    <xf numFmtId="0" fontId="12" fillId="0" borderId="15" xfId="0" applyFont="1" applyFill="1" applyBorder="1" applyAlignment="1">
      <alignment horizontal="left" wrapText="1"/>
    </xf>
    <xf numFmtId="0" fontId="12" fillId="0" borderId="17" xfId="0" applyFont="1" applyFill="1" applyBorder="1"/>
    <xf numFmtId="3" fontId="11" fillId="0" borderId="7" xfId="0" applyNumberFormat="1" applyFont="1" applyFill="1" applyBorder="1"/>
    <xf numFmtId="3" fontId="11" fillId="0" borderId="0" xfId="0" applyNumberFormat="1" applyFont="1" applyFill="1" applyBorder="1"/>
    <xf numFmtId="3" fontId="11" fillId="0" borderId="8" xfId="0" applyNumberFormat="1" applyFont="1" applyFill="1" applyBorder="1" applyAlignment="1">
      <alignment horizontal="right"/>
    </xf>
    <xf numFmtId="3" fontId="12" fillId="0" borderId="9" xfId="1" applyNumberFormat="1" applyFont="1" applyFill="1" applyBorder="1" applyAlignment="1">
      <alignment horizontal="right"/>
    </xf>
    <xf numFmtId="3" fontId="0" fillId="0" borderId="0" xfId="0" applyNumberFormat="1"/>
    <xf numFmtId="3" fontId="11" fillId="0" borderId="0" xfId="0" applyNumberFormat="1" applyFont="1" applyFill="1" applyBorder="1" applyAlignment="1">
      <alignment horizontal="right"/>
    </xf>
    <xf numFmtId="3" fontId="12" fillId="0" borderId="0" xfId="0" applyNumberFormat="1" applyFont="1" applyFill="1" applyBorder="1" applyAlignment="1">
      <alignment horizontal="center"/>
    </xf>
    <xf numFmtId="2" fontId="11" fillId="0" borderId="7" xfId="0" applyNumberFormat="1" applyFont="1" applyFill="1" applyBorder="1" applyAlignment="1">
      <alignment horizontal="center"/>
    </xf>
    <xf numFmtId="2" fontId="12"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2" fontId="12" fillId="0" borderId="19" xfId="0" applyNumberFormat="1" applyFont="1" applyFill="1" applyBorder="1" applyAlignment="1">
      <alignment horizontal="center"/>
    </xf>
    <xf numFmtId="2" fontId="0" fillId="0" borderId="0" xfId="0" applyNumberFormat="1" applyAlignment="1">
      <alignment horizontal="center"/>
    </xf>
    <xf numFmtId="0" fontId="11" fillId="0" borderId="15" xfId="0" applyFont="1" applyFill="1" applyBorder="1" applyAlignment="1">
      <alignment wrapText="1"/>
    </xf>
    <xf numFmtId="0" fontId="11" fillId="0" borderId="15" xfId="0" applyFont="1" applyFill="1" applyBorder="1" applyAlignment="1">
      <alignment vertical="top" wrapText="1"/>
    </xf>
    <xf numFmtId="0" fontId="25" fillId="2" borderId="12" xfId="0" applyFont="1" applyFill="1" applyBorder="1" applyAlignment="1">
      <alignment horizontal="left"/>
    </xf>
    <xf numFmtId="0" fontId="25" fillId="2" borderId="19" xfId="0" applyFont="1" applyFill="1" applyBorder="1" applyAlignment="1">
      <alignment horizontal="left"/>
    </xf>
    <xf numFmtId="0" fontId="24" fillId="2" borderId="19" xfId="0" applyFont="1" applyFill="1" applyBorder="1" applyAlignment="1"/>
    <xf numFmtId="0" fontId="24" fillId="2" borderId="11" xfId="0" applyFont="1" applyFill="1" applyBorder="1" applyAlignment="1"/>
    <xf numFmtId="0" fontId="25" fillId="2" borderId="12" xfId="0" applyFont="1" applyFill="1" applyBorder="1" applyAlignment="1">
      <alignment wrapText="1"/>
    </xf>
    <xf numFmtId="0" fontId="25" fillId="2" borderId="19" xfId="0" applyFont="1" applyFill="1" applyBorder="1" applyAlignment="1">
      <alignment wrapText="1"/>
    </xf>
    <xf numFmtId="0" fontId="24" fillId="2" borderId="15" xfId="0" applyFont="1" applyFill="1" applyBorder="1" applyAlignment="1"/>
    <xf numFmtId="0" fontId="24" fillId="2" borderId="0" xfId="0" applyFont="1" applyFill="1" applyBorder="1" applyAlignment="1"/>
    <xf numFmtId="0" fontId="24" fillId="2" borderId="16" xfId="0" applyFont="1" applyFill="1" applyBorder="1" applyAlignment="1"/>
    <xf numFmtId="0" fontId="25" fillId="2" borderId="17" xfId="0" applyFont="1" applyFill="1" applyBorder="1" applyAlignment="1">
      <alignment wrapText="1"/>
    </xf>
    <xf numFmtId="0" fontId="25" fillId="2" borderId="7" xfId="0" applyFont="1" applyFill="1" applyBorder="1" applyAlignment="1">
      <alignment wrapText="1"/>
    </xf>
    <xf numFmtId="0" fontId="25" fillId="2" borderId="13" xfId="0" applyFont="1" applyFill="1" applyBorder="1" applyAlignment="1">
      <alignment wrapText="1"/>
    </xf>
    <xf numFmtId="167" fontId="0" fillId="0" borderId="0" xfId="0" applyNumberFormat="1" applyFont="1"/>
    <xf numFmtId="0" fontId="25" fillId="2" borderId="8" xfId="0" applyFont="1" applyFill="1" applyBorder="1" applyAlignment="1">
      <alignment horizontal="center"/>
    </xf>
    <xf numFmtId="0" fontId="25" fillId="2" borderId="8" xfId="0" applyFont="1" applyFill="1" applyBorder="1" applyAlignment="1">
      <alignment horizontal="center" wrapText="1"/>
    </xf>
    <xf numFmtId="0" fontId="25" fillId="2" borderId="13" xfId="0" applyFont="1" applyFill="1" applyBorder="1" applyAlignment="1">
      <alignment horizontal="center"/>
    </xf>
    <xf numFmtId="0" fontId="25" fillId="2" borderId="10" xfId="0" applyFont="1" applyFill="1" applyBorder="1" applyAlignment="1">
      <alignment horizontal="center"/>
    </xf>
    <xf numFmtId="0" fontId="25" fillId="2" borderId="9" xfId="0" applyFont="1" applyFill="1" applyBorder="1" applyAlignment="1">
      <alignment horizontal="center"/>
    </xf>
    <xf numFmtId="0" fontId="0" fillId="0" borderId="14" xfId="0" applyFont="1" applyFill="1" applyBorder="1"/>
    <xf numFmtId="43" fontId="12" fillId="0" borderId="18" xfId="1" quotePrefix="1" applyFont="1" applyFill="1" applyBorder="1" applyAlignment="1">
      <alignment horizontal="right"/>
    </xf>
    <xf numFmtId="43" fontId="12" fillId="0" borderId="20" xfId="1" quotePrefix="1" applyFont="1" applyFill="1" applyBorder="1" applyAlignment="1">
      <alignment horizontal="right"/>
    </xf>
    <xf numFmtId="0" fontId="0" fillId="0" borderId="0" xfId="0" applyFont="1" applyAlignment="1"/>
    <xf numFmtId="0" fontId="24" fillId="2" borderId="11" xfId="0" applyFont="1" applyFill="1" applyBorder="1"/>
    <xf numFmtId="0" fontId="25" fillId="2" borderId="15" xfId="0" applyFont="1" applyFill="1" applyBorder="1" applyAlignment="1">
      <alignment horizontal="center"/>
    </xf>
    <xf numFmtId="0" fontId="24" fillId="2" borderId="16" xfId="0" applyFont="1" applyFill="1" applyBorder="1"/>
    <xf numFmtId="0" fontId="25" fillId="2" borderId="16" xfId="0" applyFont="1" applyFill="1" applyBorder="1" applyAlignment="1">
      <alignment horizontal="center"/>
    </xf>
    <xf numFmtId="0" fontId="25" fillId="2" borderId="17" xfId="0" applyFont="1" applyFill="1" applyBorder="1" applyAlignment="1">
      <alignment horizontal="center"/>
    </xf>
    <xf numFmtId="0" fontId="24" fillId="2" borderId="13" xfId="0" applyFont="1" applyFill="1" applyBorder="1"/>
    <xf numFmtId="0" fontId="24" fillId="0" borderId="11" xfId="0" applyFont="1" applyFill="1" applyBorder="1"/>
    <xf numFmtId="0" fontId="25" fillId="0" borderId="8" xfId="0" applyFont="1" applyFill="1" applyBorder="1" applyAlignment="1">
      <alignment horizontal="center"/>
    </xf>
    <xf numFmtId="0" fontId="25" fillId="2" borderId="9" xfId="0" applyFont="1" applyFill="1" applyBorder="1" applyAlignment="1">
      <alignment horizontal="center" vertical="top"/>
    </xf>
    <xf numFmtId="0" fontId="25" fillId="2" borderId="10" xfId="0" applyFont="1" applyFill="1" applyBorder="1" applyAlignment="1">
      <alignment horizontal="center" vertical="top"/>
    </xf>
    <xf numFmtId="0" fontId="25" fillId="3" borderId="8" xfId="0" applyFont="1" applyFill="1" applyBorder="1" applyAlignment="1">
      <alignment horizontal="center" vertical="center"/>
    </xf>
    <xf numFmtId="0" fontId="25" fillId="3" borderId="11" xfId="0" applyFont="1" applyFill="1" applyBorder="1" applyAlignment="1">
      <alignment horizontal="center" vertical="center" wrapText="1"/>
    </xf>
    <xf numFmtId="0" fontId="25" fillId="3" borderId="10" xfId="0" applyFont="1" applyFill="1" applyBorder="1" applyAlignment="1">
      <alignment horizontal="center"/>
    </xf>
    <xf numFmtId="0" fontId="25" fillId="3" borderId="13" xfId="0" applyFont="1" applyFill="1" applyBorder="1" applyAlignment="1">
      <alignment horizontal="center"/>
    </xf>
    <xf numFmtId="0" fontId="0" fillId="0" borderId="13" xfId="0" applyFill="1" applyBorder="1"/>
    <xf numFmtId="166" fontId="23" fillId="0" borderId="0" xfId="1" applyNumberFormat="1" applyFont="1" applyBorder="1"/>
    <xf numFmtId="9" fontId="23" fillId="0" borderId="0" xfId="0" applyNumberFormat="1" applyFont="1" applyBorder="1"/>
    <xf numFmtId="0" fontId="23" fillId="0" borderId="8" xfId="0" applyFont="1" applyBorder="1"/>
    <xf numFmtId="0" fontId="23" fillId="0" borderId="9" xfId="0" applyFont="1" applyBorder="1"/>
    <xf numFmtId="0" fontId="23" fillId="0" borderId="10" xfId="0" applyFont="1" applyBorder="1"/>
    <xf numFmtId="0" fontId="25" fillId="2" borderId="17" xfId="0" applyFont="1" applyFill="1" applyBorder="1" applyAlignment="1"/>
    <xf numFmtId="0" fontId="20" fillId="0" borderId="4" xfId="16" applyFont="1" applyFill="1" applyBorder="1" applyAlignment="1">
      <alignment horizontal="left"/>
    </xf>
    <xf numFmtId="0" fontId="20" fillId="0" borderId="5" xfId="16" applyFont="1" applyFill="1" applyBorder="1" applyAlignment="1">
      <alignment horizontal="left"/>
    </xf>
    <xf numFmtId="0" fontId="20" fillId="0" borderId="2" xfId="0" applyFont="1" applyFill="1" applyBorder="1" applyAlignment="1">
      <alignment horizontal="left"/>
    </xf>
    <xf numFmtId="0" fontId="9" fillId="0" borderId="2" xfId="0" applyFont="1" applyFill="1" applyBorder="1"/>
    <xf numFmtId="41" fontId="0" fillId="0" borderId="0" xfId="0" applyNumberFormat="1"/>
    <xf numFmtId="0" fontId="25" fillId="0" borderId="7" xfId="0" quotePrefix="1" applyFont="1" applyFill="1" applyBorder="1" applyAlignment="1">
      <alignment horizontal="center" wrapText="1"/>
    </xf>
    <xf numFmtId="0" fontId="25" fillId="2" borderId="8" xfId="0" quotePrefix="1" applyFont="1" applyFill="1" applyBorder="1" applyAlignment="1">
      <alignment horizontal="center" wrapText="1"/>
    </xf>
    <xf numFmtId="3" fontId="25" fillId="2" borderId="8" xfId="0" quotePrefix="1" applyNumberFormat="1" applyFont="1" applyFill="1" applyBorder="1" applyAlignment="1">
      <alignment horizontal="center" wrapText="1"/>
    </xf>
    <xf numFmtId="0" fontId="23" fillId="0" borderId="9" xfId="0" applyFont="1" applyBorder="1" applyAlignment="1">
      <alignment horizontal="center"/>
    </xf>
    <xf numFmtId="2" fontId="23" fillId="0" borderId="9" xfId="0" applyNumberFormat="1" applyFont="1" applyBorder="1" applyAlignment="1">
      <alignment horizontal="center"/>
    </xf>
    <xf numFmtId="0" fontId="23" fillId="0" borderId="19" xfId="0" applyFont="1" applyFill="1" applyBorder="1"/>
    <xf numFmtId="0" fontId="25" fillId="0" borderId="0" xfId="0" quotePrefix="1" applyFont="1" applyFill="1" applyBorder="1" applyAlignment="1">
      <alignment horizontal="center" wrapText="1"/>
    </xf>
    <xf numFmtId="2" fontId="25" fillId="0" borderId="0" xfId="0" quotePrefix="1" applyNumberFormat="1" applyFont="1" applyFill="1" applyBorder="1" applyAlignment="1">
      <alignment horizontal="center" wrapText="1"/>
    </xf>
    <xf numFmtId="3" fontId="25" fillId="0" borderId="0" xfId="0" quotePrefix="1" applyNumberFormat="1" applyFont="1" applyFill="1" applyBorder="1" applyAlignment="1">
      <alignment horizontal="center" wrapText="1"/>
    </xf>
    <xf numFmtId="2" fontId="25" fillId="2" borderId="8" xfId="0" quotePrefix="1" applyNumberFormat="1" applyFont="1" applyFill="1" applyBorder="1" applyAlignment="1">
      <alignment horizontal="center" wrapText="1"/>
    </xf>
    <xf numFmtId="173" fontId="11" fillId="0" borderId="12" xfId="0" applyNumberFormat="1" applyFont="1" applyFill="1" applyBorder="1" applyAlignment="1">
      <alignment horizontal="right"/>
    </xf>
    <xf numFmtId="0" fontId="11" fillId="0" borderId="12" xfId="0" applyFont="1" applyFill="1" applyBorder="1" applyAlignment="1">
      <alignment horizontal="center"/>
    </xf>
    <xf numFmtId="0" fontId="11" fillId="0" borderId="11" xfId="0" applyNumberFormat="1" applyFont="1" applyFill="1" applyBorder="1" applyAlignment="1">
      <alignment horizontal="center"/>
    </xf>
    <xf numFmtId="0" fontId="23" fillId="0" borderId="15" xfId="0" applyFont="1" applyFill="1" applyBorder="1" applyAlignment="1">
      <alignment horizontal="center"/>
    </xf>
    <xf numFmtId="165" fontId="12" fillId="0" borderId="0" xfId="1" applyNumberFormat="1" applyFont="1" applyFill="1" applyBorder="1" applyAlignment="1">
      <alignment horizontal="right"/>
    </xf>
    <xf numFmtId="10" fontId="12" fillId="0" borderId="15" xfId="1" applyNumberFormat="1" applyFont="1" applyFill="1" applyBorder="1" applyAlignment="1">
      <alignment horizontal="right"/>
    </xf>
    <xf numFmtId="168" fontId="30" fillId="0" borderId="15" xfId="0" applyNumberFormat="1" applyFont="1" applyBorder="1" applyAlignment="1">
      <alignment horizontal="center"/>
    </xf>
    <xf numFmtId="0" fontId="25" fillId="0" borderId="17" xfId="0" quotePrefix="1" applyFont="1" applyFill="1" applyBorder="1" applyAlignment="1">
      <alignment horizontal="center" wrapText="1"/>
    </xf>
    <xf numFmtId="0" fontId="25" fillId="0" borderId="10" xfId="0" quotePrefix="1" applyFont="1" applyFill="1" applyBorder="1" applyAlignment="1">
      <alignment horizontal="center" wrapText="1"/>
    </xf>
    <xf numFmtId="2" fontId="25" fillId="0" borderId="7" xfId="0" quotePrefix="1" applyNumberFormat="1" applyFont="1" applyFill="1" applyBorder="1" applyAlignment="1">
      <alignment horizontal="center" wrapText="1"/>
    </xf>
    <xf numFmtId="3" fontId="25" fillId="0" borderId="10" xfId="0" quotePrefix="1" applyNumberFormat="1" applyFont="1" applyFill="1" applyBorder="1" applyAlignment="1">
      <alignment horizontal="center" wrapText="1"/>
    </xf>
    <xf numFmtId="166" fontId="25" fillId="0" borderId="13" xfId="1" quotePrefix="1" applyNumberFormat="1" applyFont="1" applyFill="1" applyBorder="1" applyAlignment="1">
      <alignment horizontal="center" wrapText="1"/>
    </xf>
    <xf numFmtId="0" fontId="25" fillId="0" borderId="13" xfId="0" quotePrefix="1" applyFont="1" applyFill="1" applyBorder="1" applyAlignment="1">
      <alignment horizontal="center" wrapText="1"/>
    </xf>
    <xf numFmtId="166" fontId="25" fillId="0" borderId="10" xfId="1" quotePrefix="1" applyNumberFormat="1" applyFont="1" applyFill="1" applyBorder="1" applyAlignment="1">
      <alignment horizontal="center" wrapText="1"/>
    </xf>
    <xf numFmtId="0" fontId="23" fillId="0" borderId="7" xfId="0" applyFont="1" applyBorder="1"/>
    <xf numFmtId="0" fontId="24" fillId="0" borderId="0" xfId="0" applyFont="1"/>
    <xf numFmtId="0" fontId="12" fillId="0" borderId="16" xfId="0" applyFont="1" applyFill="1" applyBorder="1" applyAlignment="1"/>
    <xf numFmtId="168" fontId="12" fillId="0" borderId="13" xfId="42" applyNumberFormat="1" applyFont="1" applyFill="1" applyBorder="1"/>
    <xf numFmtId="0" fontId="25" fillId="2" borderId="18" xfId="0" applyFont="1" applyFill="1" applyBorder="1"/>
    <xf numFmtId="168" fontId="25" fillId="2" borderId="20" xfId="32" applyNumberFormat="1" applyFont="1" applyFill="1" applyBorder="1" applyAlignment="1">
      <alignment horizontal="right"/>
    </xf>
    <xf numFmtId="0" fontId="23" fillId="0" borderId="0" xfId="0" applyFont="1"/>
    <xf numFmtId="0" fontId="25" fillId="2" borderId="20" xfId="18" applyFont="1" applyFill="1" applyBorder="1" applyAlignment="1">
      <alignment horizontal="center"/>
    </xf>
    <xf numFmtId="4" fontId="25" fillId="2" borderId="20" xfId="18" applyNumberFormat="1" applyFont="1" applyFill="1" applyBorder="1" applyAlignment="1">
      <alignment horizontal="center"/>
    </xf>
    <xf numFmtId="4" fontId="25" fillId="2" borderId="14" xfId="18" applyNumberFormat="1" applyFont="1" applyFill="1" applyBorder="1" applyAlignment="1">
      <alignment horizontal="center"/>
    </xf>
    <xf numFmtId="0" fontId="25" fillId="0" borderId="18" xfId="18" applyFont="1" applyFill="1" applyBorder="1" applyAlignment="1">
      <alignment horizontal="center"/>
    </xf>
    <xf numFmtId="4" fontId="25" fillId="0" borderId="20" xfId="18" applyNumberFormat="1" applyFont="1" applyFill="1" applyBorder="1" applyAlignment="1">
      <alignment horizontal="center"/>
    </xf>
    <xf numFmtId="4" fontId="25" fillId="0" borderId="14" xfId="18" applyNumberFormat="1" applyFont="1" applyFill="1" applyBorder="1" applyAlignment="1">
      <alignment horizontal="center"/>
    </xf>
    <xf numFmtId="0" fontId="25" fillId="2" borderId="8" xfId="0" applyFont="1" applyFill="1" applyBorder="1" applyAlignment="1">
      <alignment wrapText="1"/>
    </xf>
    <xf numFmtId="0" fontId="25" fillId="2" borderId="10" xfId="0" applyFont="1" applyFill="1" applyBorder="1" applyAlignment="1">
      <alignment wrapText="1"/>
    </xf>
    <xf numFmtId="43" fontId="0" fillId="0" borderId="0" xfId="1" applyFont="1"/>
    <xf numFmtId="0" fontId="0" fillId="0" borderId="0" xfId="0" applyFill="1"/>
    <xf numFmtId="14" fontId="23" fillId="0" borderId="9" xfId="0" applyNumberFormat="1" applyFont="1" applyBorder="1" applyAlignment="1">
      <alignment horizontal="center"/>
    </xf>
    <xf numFmtId="0" fontId="12" fillId="0" borderId="7" xfId="20" applyFont="1" applyFill="1" applyBorder="1" applyAlignment="1"/>
    <xf numFmtId="0" fontId="12" fillId="0" borderId="12" xfId="0" applyFont="1" applyFill="1" applyBorder="1" applyAlignment="1"/>
    <xf numFmtId="0" fontId="12" fillId="0" borderId="15" xfId="0" applyFont="1" applyFill="1" applyBorder="1" applyAlignment="1"/>
    <xf numFmtId="0" fontId="25" fillId="2" borderId="19" xfId="0" applyFont="1" applyFill="1" applyBorder="1" applyAlignment="1">
      <alignment horizontal="center" wrapText="1"/>
    </xf>
    <xf numFmtId="0" fontId="25" fillId="2" borderId="7" xfId="0" applyFont="1" applyFill="1" applyBorder="1" applyAlignment="1">
      <alignment horizontal="center" wrapText="1"/>
    </xf>
    <xf numFmtId="0" fontId="25" fillId="2" borderId="11" xfId="0" applyFont="1" applyFill="1" applyBorder="1" applyAlignment="1">
      <alignment wrapText="1"/>
    </xf>
    <xf numFmtId="172" fontId="0" fillId="0" borderId="0" xfId="0" applyNumberFormat="1"/>
    <xf numFmtId="43" fontId="12" fillId="0" borderId="0" xfId="1" quotePrefix="1" applyFont="1" applyFill="1" applyBorder="1" applyAlignment="1">
      <alignment horizontal="right"/>
    </xf>
    <xf numFmtId="0" fontId="36" fillId="0" borderId="10" xfId="0" applyFont="1" applyFill="1" applyBorder="1" applyAlignment="1">
      <alignment horizontal="center" wrapText="1"/>
    </xf>
    <xf numFmtId="0" fontId="11" fillId="0" borderId="0" xfId="0" applyFont="1" applyFill="1" applyBorder="1" applyAlignment="1">
      <alignment vertical="top"/>
    </xf>
    <xf numFmtId="8" fontId="0" fillId="0" borderId="0" xfId="0" applyNumberFormat="1"/>
    <xf numFmtId="192" fontId="80" fillId="0" borderId="0" xfId="0" applyNumberFormat="1" applyFont="1"/>
    <xf numFmtId="0" fontId="11" fillId="0" borderId="0" xfId="0" applyFont="1" applyFill="1" applyBorder="1" applyAlignment="1"/>
    <xf numFmtId="15" fontId="20" fillId="0" borderId="43" xfId="16" applyNumberFormat="1" applyFont="1" applyFill="1" applyBorder="1" applyAlignment="1">
      <alignment horizontal="right"/>
    </xf>
    <xf numFmtId="15" fontId="20" fillId="0" borderId="22" xfId="16" applyNumberFormat="1" applyFont="1" applyFill="1" applyBorder="1" applyAlignment="1">
      <alignment horizontal="right"/>
    </xf>
    <xf numFmtId="15" fontId="20" fillId="0" borderId="6" xfId="16" applyNumberFormat="1" applyFont="1" applyFill="1" applyBorder="1" applyAlignment="1">
      <alignment horizontal="right"/>
    </xf>
    <xf numFmtId="166" fontId="12" fillId="0" borderId="8" xfId="1" applyNumberFormat="1" applyFont="1" applyFill="1" applyBorder="1" applyAlignment="1">
      <alignment horizontal="right"/>
    </xf>
    <xf numFmtId="167" fontId="12" fillId="0" borderId="10" xfId="1" applyNumberFormat="1" applyFont="1" applyFill="1" applyBorder="1" applyAlignment="1">
      <alignment horizontal="right"/>
    </xf>
    <xf numFmtId="166" fontId="12" fillId="0" borderId="9" xfId="1" quotePrefix="1" applyNumberFormat="1" applyFont="1" applyFill="1" applyBorder="1" applyAlignment="1">
      <alignment horizontal="right"/>
    </xf>
    <xf numFmtId="43" fontId="12"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0" fontId="0" fillId="0" borderId="11" xfId="0" applyFill="1" applyBorder="1"/>
    <xf numFmtId="0" fontId="0" fillId="0" borderId="14" xfId="0" applyFill="1" applyBorder="1"/>
    <xf numFmtId="0" fontId="12" fillId="0" borderId="12" xfId="24" applyFont="1" applyFill="1" applyBorder="1"/>
    <xf numFmtId="0" fontId="12" fillId="0" borderId="15" xfId="24" applyFont="1" applyFill="1" applyBorder="1"/>
    <xf numFmtId="0" fontId="12" fillId="0" borderId="17" xfId="24" applyFont="1" applyFill="1" applyBorder="1"/>
    <xf numFmtId="10" fontId="23" fillId="0" borderId="8" xfId="0" applyNumberFormat="1" applyFont="1" applyFill="1" applyBorder="1" applyAlignment="1">
      <alignment horizontal="right"/>
    </xf>
    <xf numFmtId="171" fontId="12" fillId="0" borderId="9" xfId="0" applyNumberFormat="1" applyFont="1" applyFill="1" applyBorder="1" applyAlignment="1">
      <alignment horizontal="right"/>
    </xf>
    <xf numFmtId="10" fontId="23" fillId="0" borderId="9" xfId="0" applyNumberFormat="1" applyFont="1" applyFill="1" applyBorder="1" applyAlignment="1">
      <alignment horizontal="right"/>
    </xf>
    <xf numFmtId="171" fontId="12" fillId="0" borderId="10" xfId="0" applyNumberFormat="1" applyFont="1" applyFill="1" applyBorder="1" applyAlignment="1">
      <alignment horizontal="right"/>
    </xf>
    <xf numFmtId="0" fontId="12" fillId="0" borderId="20" xfId="0" applyFont="1" applyFill="1" applyBorder="1" applyAlignment="1">
      <alignment horizontal="left"/>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193" fontId="12" fillId="0" borderId="0" xfId="1" applyNumberFormat="1" applyFont="1" applyFill="1" applyBorder="1" applyAlignment="1">
      <alignment horizontal="center"/>
    </xf>
    <xf numFmtId="193" fontId="12" fillId="0" borderId="0" xfId="1" applyNumberFormat="1" applyFont="1" applyFill="1" applyBorder="1" applyAlignment="1">
      <alignment horizontal="right"/>
    </xf>
    <xf numFmtId="14" fontId="0" fillId="0" borderId="0" xfId="0" applyNumberFormat="1"/>
    <xf numFmtId="43" fontId="0" fillId="0" borderId="0" xfId="0" applyNumberFormat="1"/>
    <xf numFmtId="0" fontId="12" fillId="0" borderId="15" xfId="20" applyFont="1" applyFill="1" applyBorder="1" applyAlignment="1"/>
    <xf numFmtId="0" fontId="12" fillId="0" borderId="7" xfId="20" applyFont="1" applyFill="1" applyBorder="1" applyAlignment="1">
      <alignment horizontal="center"/>
    </xf>
    <xf numFmtId="169" fontId="12" fillId="0" borderId="8" xfId="0" applyNumberFormat="1" applyFont="1" applyFill="1" applyBorder="1" applyAlignment="1">
      <alignment horizontal="center"/>
    </xf>
    <xf numFmtId="169" fontId="12" fillId="0" borderId="9" xfId="0" applyNumberFormat="1" applyFont="1" applyFill="1" applyBorder="1" applyAlignment="1">
      <alignment horizontal="center"/>
    </xf>
    <xf numFmtId="169" fontId="12" fillId="0" borderId="10" xfId="0" applyNumberFormat="1" applyFont="1" applyFill="1" applyBorder="1" applyAlignment="1">
      <alignment horizontal="center" wrapText="1"/>
    </xf>
    <xf numFmtId="43" fontId="0" fillId="0" borderId="0" xfId="0" applyNumberFormat="1" applyFont="1"/>
    <xf numFmtId="168" fontId="0" fillId="0" borderId="0" xfId="0" applyNumberFormat="1" applyFont="1"/>
    <xf numFmtId="10" fontId="29" fillId="4" borderId="8" xfId="37" applyNumberFormat="1" applyFont="1" applyFill="1" applyBorder="1" applyAlignment="1">
      <alignment horizontal="left"/>
    </xf>
    <xf numFmtId="10" fontId="29" fillId="4" borderId="11" xfId="37" applyNumberFormat="1" applyFont="1" applyFill="1" applyBorder="1" applyAlignment="1">
      <alignment horizontal="left"/>
    </xf>
    <xf numFmtId="10" fontId="29" fillId="4" borderId="13" xfId="37" applyNumberFormat="1" applyFont="1" applyFill="1" applyBorder="1" applyAlignment="1">
      <alignment horizontal="right"/>
    </xf>
    <xf numFmtId="43" fontId="0" fillId="0" borderId="0" xfId="1" applyFont="1" applyFill="1" applyBorder="1"/>
    <xf numFmtId="168" fontId="30" fillId="0" borderId="15" xfId="0" applyNumberFormat="1" applyFont="1" applyFill="1" applyBorder="1" applyAlignment="1">
      <alignment horizontal="center"/>
    </xf>
    <xf numFmtId="168" fontId="30" fillId="0" borderId="0" xfId="0" applyNumberFormat="1" applyFont="1" applyBorder="1" applyAlignment="1">
      <alignment horizontal="center"/>
    </xf>
    <xf numFmtId="0" fontId="25" fillId="2" borderId="12" xfId="0" applyFont="1" applyFill="1" applyBorder="1" applyAlignment="1">
      <alignment horizont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2" xfId="0" applyFont="1" applyFill="1" applyBorder="1" applyAlignment="1">
      <alignment horizontal="left"/>
    </xf>
    <xf numFmtId="0" fontId="12" fillId="0" borderId="15" xfId="0" applyFont="1" applyFill="1" applyBorder="1" applyAlignment="1">
      <alignment horizontal="left"/>
    </xf>
    <xf numFmtId="0" fontId="36" fillId="0" borderId="0" xfId="0" applyFont="1" applyFill="1" applyBorder="1" applyAlignment="1">
      <alignment horizontal="center" wrapText="1"/>
    </xf>
    <xf numFmtId="166" fontId="25" fillId="0" borderId="0" xfId="1" quotePrefix="1" applyNumberFormat="1" applyFont="1" applyFill="1" applyBorder="1" applyAlignment="1">
      <alignment horizontal="center" wrapText="1"/>
    </xf>
    <xf numFmtId="0" fontId="0" fillId="0" borderId="10" xfId="0" applyBorder="1"/>
    <xf numFmtId="194" fontId="12" fillId="0" borderId="0" xfId="0" applyNumberFormat="1" applyFont="1" applyFill="1" applyBorder="1" applyAlignment="1">
      <alignment horizontal="right"/>
    </xf>
    <xf numFmtId="0" fontId="0" fillId="0" borderId="0" xfId="0" applyFont="1"/>
    <xf numFmtId="0" fontId="9" fillId="0" borderId="0" xfId="0" applyFont="1" applyFill="1" applyBorder="1" applyAlignment="1">
      <alignment horizontal="left" vertical="top" wrapText="1"/>
    </xf>
    <xf numFmtId="0" fontId="12" fillId="0" borderId="12" xfId="0" applyFont="1" applyFill="1" applyBorder="1" applyAlignment="1">
      <alignment horizontal="left"/>
    </xf>
    <xf numFmtId="0" fontId="12" fillId="0" borderId="15" xfId="0" applyFont="1" applyFill="1" applyBorder="1" applyAlignment="1">
      <alignment horizontal="left"/>
    </xf>
    <xf numFmtId="0" fontId="11" fillId="0" borderId="0" xfId="19" applyFont="1" applyFill="1" applyBorder="1" applyAlignment="1">
      <alignment wrapText="1"/>
    </xf>
    <xf numFmtId="0" fontId="11" fillId="0" borderId="0" xfId="19" applyFont="1" applyFill="1" applyBorder="1"/>
    <xf numFmtId="0" fontId="11" fillId="0" borderId="0" xfId="19" applyFont="1" applyFill="1" applyBorder="1" applyAlignment="1">
      <alignment horizontal="left"/>
    </xf>
    <xf numFmtId="0" fontId="11" fillId="0" borderId="17" xfId="0" applyFont="1" applyFill="1" applyBorder="1"/>
    <xf numFmtId="0" fontId="11" fillId="0" borderId="0" xfId="0" applyFont="1" applyFill="1" applyAlignment="1">
      <alignment vertical="top" wrapText="1"/>
    </xf>
    <xf numFmtId="0" fontId="23" fillId="0" borderId="0" xfId="0" applyFont="1" applyFill="1" applyBorder="1"/>
    <xf numFmtId="0" fontId="30" fillId="0" borderId="0" xfId="0" applyFont="1" applyFill="1"/>
    <xf numFmtId="0" fontId="12" fillId="0" borderId="17" xfId="0" applyFont="1" applyFill="1" applyBorder="1" applyAlignment="1"/>
    <xf numFmtId="0" fontId="12"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11" fillId="0" borderId="0" xfId="17" applyFont="1" applyFill="1" applyBorder="1" applyAlignment="1"/>
    <xf numFmtId="0" fontId="0" fillId="0" borderId="0" xfId="0"/>
    <xf numFmtId="0" fontId="0" fillId="0" borderId="9" xfId="0" applyBorder="1" applyAlignment="1">
      <alignment horizontal="center"/>
    </xf>
    <xf numFmtId="0" fontId="29" fillId="4" borderId="12" xfId="17" applyFont="1" applyFill="1" applyBorder="1" applyAlignment="1">
      <alignment horizontal="center" vertical="center" wrapText="1"/>
    </xf>
    <xf numFmtId="0" fontId="29"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0" fillId="7" borderId="0" xfId="0" applyFill="1"/>
    <xf numFmtId="0" fontId="0" fillId="7" borderId="0" xfId="0" applyFill="1" applyBorder="1" applyAlignment="1">
      <alignment horizontal="center" vertical="center" wrapText="1"/>
    </xf>
    <xf numFmtId="0" fontId="0" fillId="6" borderId="0" xfId="0" applyFill="1" applyBorder="1" applyAlignment="1">
      <alignment horizontal="center" vertical="center" wrapText="1"/>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30"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7" xfId="0" applyFill="1" applyBorder="1" applyAlignment="1">
      <alignment horizontal="center" vertical="center" wrapText="1"/>
    </xf>
    <xf numFmtId="0" fontId="30" fillId="0" borderId="0" xfId="0" applyFont="1" applyFill="1" applyBorder="1"/>
    <xf numFmtId="0" fontId="0" fillId="0" borderId="0" xfId="0" applyAlignment="1"/>
    <xf numFmtId="10" fontId="12" fillId="0" borderId="9" xfId="28" applyNumberFormat="1" applyFont="1" applyFill="1" applyBorder="1" applyAlignment="1">
      <alignment horizontal="right"/>
    </xf>
    <xf numFmtId="10" fontId="0" fillId="0" borderId="0" xfId="28" applyNumberFormat="1" applyFont="1"/>
    <xf numFmtId="10" fontId="12" fillId="0" borderId="10" xfId="28" applyNumberFormat="1" applyFont="1" applyFill="1" applyBorder="1" applyAlignment="1">
      <alignment horizontal="right"/>
    </xf>
    <xf numFmtId="4" fontId="11" fillId="0" borderId="7" xfId="0" applyNumberFormat="1" applyFont="1" applyFill="1" applyBorder="1" applyAlignment="1"/>
    <xf numFmtId="0" fontId="11" fillId="0" borderId="7" xfId="0" applyFont="1" applyFill="1" applyBorder="1" applyAlignment="1"/>
    <xf numFmtId="2" fontId="11" fillId="0" borderId="7" xfId="0" applyNumberFormat="1" applyFont="1" applyFill="1" applyBorder="1" applyAlignment="1"/>
    <xf numFmtId="4" fontId="11" fillId="0" borderId="0" xfId="0" applyNumberFormat="1" applyFont="1" applyFill="1" applyBorder="1" applyAlignment="1"/>
    <xf numFmtId="2" fontId="11" fillId="0" borderId="0" xfId="0" applyNumberFormat="1" applyFont="1" applyFill="1" applyBorder="1" applyAlignment="1"/>
    <xf numFmtId="0" fontId="29" fillId="4" borderId="0" xfId="0" applyFont="1" applyFill="1" applyBorder="1" applyAlignment="1"/>
    <xf numFmtId="4" fontId="28" fillId="4" borderId="0" xfId="0" applyNumberFormat="1" applyFont="1" applyFill="1" applyAlignment="1"/>
    <xf numFmtId="2" fontId="29" fillId="4" borderId="0" xfId="0" applyNumberFormat="1" applyFont="1" applyFill="1" applyBorder="1" applyAlignment="1"/>
    <xf numFmtId="0" fontId="35" fillId="0" borderId="0" xfId="0" applyFont="1" applyAlignment="1"/>
    <xf numFmtId="4" fontId="8" fillId="0" borderId="0" xfId="0" applyNumberFormat="1" applyFont="1" applyAlignment="1"/>
    <xf numFmtId="2" fontId="8" fillId="0" borderId="0" xfId="0" applyNumberFormat="1" applyFont="1" applyAlignment="1"/>
    <xf numFmtId="0" fontId="8" fillId="0" borderId="0" xfId="0" applyFont="1" applyAlignment="1"/>
    <xf numFmtId="43" fontId="8" fillId="5" borderId="0" xfId="1" applyFont="1" applyFill="1" applyAlignment="1"/>
    <xf numFmtId="0" fontId="8" fillId="0" borderId="0" xfId="0" applyFont="1" applyFill="1" applyAlignment="1"/>
    <xf numFmtId="4" fontId="8" fillId="0" borderId="21" xfId="0" applyNumberFormat="1" applyFont="1" applyBorder="1" applyAlignment="1"/>
    <xf numFmtId="43" fontId="8" fillId="0" borderId="21" xfId="1" applyFont="1" applyBorder="1" applyAlignment="1"/>
    <xf numFmtId="0" fontId="8" fillId="0" borderId="0" xfId="0" applyFont="1" applyBorder="1" applyAlignment="1"/>
    <xf numFmtId="4" fontId="11" fillId="5" borderId="0" xfId="0" applyNumberFormat="1" applyFont="1" applyFill="1" applyBorder="1" applyAlignment="1"/>
    <xf numFmtId="43" fontId="8" fillId="0" borderId="0" xfId="1" applyFont="1" applyAlignment="1"/>
    <xf numFmtId="0" fontId="8" fillId="0" borderId="0" xfId="0" applyFont="1" applyFill="1" applyBorder="1" applyAlignment="1"/>
    <xf numFmtId="4" fontId="0" fillId="0" borderId="0" xfId="0" applyNumberFormat="1" applyAlignment="1"/>
    <xf numFmtId="0" fontId="8" fillId="0" borderId="21" xfId="0" applyFont="1" applyBorder="1" applyAlignment="1"/>
    <xf numFmtId="43" fontId="0" fillId="0" borderId="0" xfId="1" applyFont="1" applyAlignment="1"/>
    <xf numFmtId="43" fontId="8" fillId="0" borderId="0" xfId="1" applyFont="1" applyBorder="1" applyAlignment="1"/>
    <xf numFmtId="10" fontId="0" fillId="0" borderId="0" xfId="28" applyNumberFormat="1" applyFont="1" applyAlignment="1"/>
    <xf numFmtId="43" fontId="29" fillId="4" borderId="0" xfId="1" applyFont="1" applyFill="1" applyBorder="1" applyAlignment="1"/>
    <xf numFmtId="0" fontId="79" fillId="0" borderId="0" xfId="0" applyFont="1" applyAlignment="1"/>
    <xf numFmtId="0" fontId="8" fillId="0" borderId="0" xfId="0" applyFont="1" applyAlignment="1">
      <alignment horizontal="left" vertical="top"/>
    </xf>
    <xf numFmtId="4" fontId="8" fillId="0" borderId="21" xfId="0" applyNumberFormat="1" applyFont="1" applyFill="1" applyBorder="1" applyAlignment="1"/>
    <xf numFmtId="2" fontId="0" fillId="0" borderId="0" xfId="0" applyNumberFormat="1" applyAlignment="1"/>
    <xf numFmtId="4" fontId="22" fillId="0" borderId="0" xfId="0" applyNumberFormat="1" applyFont="1" applyAlignment="1"/>
    <xf numFmtId="43" fontId="12" fillId="0" borderId="0" xfId="1" applyFont="1" applyFill="1" applyBorder="1" applyAlignment="1">
      <alignment horizontal="center"/>
    </xf>
    <xf numFmtId="43" fontId="12" fillId="0" borderId="0" xfId="0" applyNumberFormat="1" applyFont="1" applyFill="1" applyBorder="1" applyAlignment="1">
      <alignment horizontal="right"/>
    </xf>
    <xf numFmtId="10" fontId="8" fillId="0" borderId="0" xfId="28" applyNumberFormat="1" applyFont="1" applyBorder="1" applyAlignment="1"/>
    <xf numFmtId="195" fontId="8" fillId="5" borderId="0" xfId="1" applyNumberFormat="1" applyFont="1" applyFill="1" applyAlignment="1"/>
    <xf numFmtId="43" fontId="8" fillId="0" borderId="0" xfId="1" applyFont="1" applyFill="1" applyAlignment="1"/>
    <xf numFmtId="195" fontId="8" fillId="0" borderId="0" xfId="1" applyNumberFormat="1" applyFont="1" applyFill="1" applyAlignment="1"/>
    <xf numFmtId="0" fontId="12" fillId="0" borderId="15" xfId="0" applyFont="1" applyFill="1" applyBorder="1" applyAlignment="1">
      <alignment horizontal="left"/>
    </xf>
    <xf numFmtId="14" fontId="8" fillId="0" borderId="0" xfId="0" applyNumberFormat="1" applyFont="1" applyAlignment="1"/>
    <xf numFmtId="14" fontId="12" fillId="0" borderId="0" xfId="0" applyNumberFormat="1" applyFont="1" applyFill="1" applyBorder="1" applyAlignment="1">
      <alignment horizontal="center"/>
    </xf>
    <xf numFmtId="14" fontId="25" fillId="0" borderId="10" xfId="0" quotePrefix="1" applyNumberFormat="1" applyFont="1" applyFill="1" applyBorder="1" applyAlignment="1">
      <alignment horizontal="center" wrapText="1"/>
    </xf>
    <xf numFmtId="14" fontId="11" fillId="0" borderId="0" xfId="0" applyNumberFormat="1" applyFont="1" applyFill="1" applyBorder="1"/>
    <xf numFmtId="14" fontId="25" fillId="2" borderId="8" xfId="0" applyNumberFormat="1" applyFont="1" applyFill="1" applyBorder="1" applyAlignment="1">
      <alignment horizontal="center" wrapText="1"/>
    </xf>
    <xf numFmtId="14" fontId="23" fillId="0" borderId="0" xfId="0" applyNumberFormat="1" applyFont="1" applyBorder="1"/>
    <xf numFmtId="41" fontId="12" fillId="0" borderId="9" xfId="25" applyNumberFormat="1" applyFont="1" applyFill="1" applyBorder="1" applyAlignment="1">
      <alignment horizontal="right"/>
    </xf>
    <xf numFmtId="41" fontId="12" fillId="0" borderId="10" xfId="25" applyNumberFormat="1" applyFont="1" applyFill="1" applyBorder="1" applyAlignment="1">
      <alignment horizontal="right"/>
    </xf>
    <xf numFmtId="4" fontId="0" fillId="0" borderId="0" xfId="0" applyNumberFormat="1"/>
    <xf numFmtId="0" fontId="12" fillId="0" borderId="15" xfId="0" applyFont="1" applyFill="1" applyBorder="1" applyAlignment="1">
      <alignment horizontal="left"/>
    </xf>
    <xf numFmtId="0" fontId="12" fillId="0" borderId="15" xfId="0" applyFont="1" applyFill="1" applyBorder="1" applyAlignment="1">
      <alignment horizontal="left"/>
    </xf>
    <xf numFmtId="0" fontId="0" fillId="0" borderId="7" xfId="0" applyFont="1" applyBorder="1"/>
    <xf numFmtId="0" fontId="0" fillId="0" borderId="0" xfId="0" applyAlignment="1"/>
    <xf numFmtId="166" fontId="0" fillId="0" borderId="0" xfId="0" applyNumberFormat="1" applyFont="1"/>
    <xf numFmtId="0" fontId="108" fillId="0" borderId="0" xfId="0" applyFont="1" applyAlignment="1">
      <alignment vertical="center"/>
    </xf>
    <xf numFmtId="10" fontId="23" fillId="0" borderId="0" xfId="0" applyNumberFormat="1" applyFont="1" applyFill="1" applyBorder="1" applyAlignment="1">
      <alignment horizontal="right"/>
    </xf>
    <xf numFmtId="171" fontId="12" fillId="0" borderId="0" xfId="0" applyNumberFormat="1" applyFont="1" applyFill="1" applyBorder="1" applyAlignment="1">
      <alignment horizontal="right"/>
    </xf>
    <xf numFmtId="165" fontId="12" fillId="0" borderId="0" xfId="11" applyNumberFormat="1" applyFont="1" applyFill="1" applyBorder="1" applyAlignment="1">
      <alignment horizontal="right"/>
    </xf>
    <xf numFmtId="0" fontId="25" fillId="0" borderId="0" xfId="0" applyFont="1" applyFill="1" applyBorder="1" applyAlignment="1">
      <alignment horizontal="center" wrapText="1"/>
    </xf>
    <xf numFmtId="0" fontId="25" fillId="0" borderId="0" xfId="0" applyFont="1" applyFill="1" applyBorder="1" applyAlignment="1">
      <alignment horizontal="center" vertical="top"/>
    </xf>
    <xf numFmtId="0" fontId="25" fillId="0" borderId="0" xfId="0" applyFont="1" applyFill="1" applyBorder="1" applyAlignment="1">
      <alignment horizontal="center" vertical="center" wrapText="1"/>
    </xf>
    <xf numFmtId="0" fontId="30" fillId="0" borderId="0" xfId="19" applyFont="1"/>
    <xf numFmtId="0" fontId="27" fillId="0" borderId="0" xfId="19" applyAlignment="1">
      <alignment horizontal="left" vertical="top" wrapText="1"/>
    </xf>
    <xf numFmtId="0" fontId="30" fillId="0" borderId="0" xfId="19" applyFont="1" applyAlignment="1">
      <alignment horizontal="left" vertical="top"/>
    </xf>
    <xf numFmtId="0" fontId="0" fillId="0" borderId="0" xfId="19" applyFont="1" applyAlignment="1">
      <alignment horizontal="left" vertical="top" wrapText="1"/>
    </xf>
    <xf numFmtId="0" fontId="30" fillId="0" borderId="0" xfId="0" applyFont="1"/>
    <xf numFmtId="0" fontId="12" fillId="0" borderId="15" xfId="0" applyFont="1" applyFill="1" applyBorder="1" applyAlignment="1">
      <alignment horizontal="left"/>
    </xf>
    <xf numFmtId="0" fontId="11" fillId="0" borderId="0" xfId="15" applyFont="1" applyFill="1" applyBorder="1" applyAlignment="1">
      <alignment vertical="top" wrapText="1"/>
    </xf>
    <xf numFmtId="0" fontId="11" fillId="0" borderId="0" xfId="0" applyFont="1" applyAlignment="1">
      <alignment vertical="center"/>
    </xf>
    <xf numFmtId="166" fontId="12" fillId="0" borderId="15" xfId="1" quotePrefix="1" applyNumberFormat="1" applyFont="1" applyFill="1" applyBorder="1" applyAlignment="1">
      <alignment horizontal="right"/>
    </xf>
    <xf numFmtId="43" fontId="12" fillId="0" borderId="15" xfId="1" quotePrefix="1" applyFont="1" applyFill="1" applyBorder="1" applyAlignment="1">
      <alignment horizontal="right"/>
    </xf>
    <xf numFmtId="0" fontId="12" fillId="0" borderId="12" xfId="0" applyFont="1" applyFill="1" applyBorder="1" applyAlignment="1">
      <alignment horizontal="left"/>
    </xf>
    <xf numFmtId="0" fontId="12" fillId="0" borderId="15" xfId="0" applyFont="1" applyFill="1" applyBorder="1" applyAlignment="1">
      <alignment horizontal="left"/>
    </xf>
    <xf numFmtId="0" fontId="12" fillId="0" borderId="0" xfId="0" applyFont="1" applyFill="1" applyBorder="1" applyAlignment="1">
      <alignment horizontal="left"/>
    </xf>
    <xf numFmtId="166" fontId="12" fillId="0" borderId="9" xfId="27482" quotePrefix="1" applyNumberFormat="1" applyFont="1" applyFill="1" applyBorder="1" applyAlignment="1">
      <alignment horizontal="right"/>
    </xf>
    <xf numFmtId="166" fontId="12" fillId="0" borderId="15" xfId="27482" quotePrefix="1" applyNumberFormat="1" applyFont="1" applyFill="1" applyBorder="1" applyAlignment="1">
      <alignment horizontal="right"/>
    </xf>
    <xf numFmtId="43" fontId="12" fillId="0" borderId="8" xfId="27476" applyFont="1" applyFill="1" applyBorder="1" applyAlignment="1">
      <alignment horizontal="right"/>
    </xf>
    <xf numFmtId="43" fontId="12" fillId="0" borderId="9" xfId="27476" applyFont="1" applyFill="1" applyBorder="1" applyAlignment="1">
      <alignment horizontal="right"/>
    </xf>
    <xf numFmtId="166" fontId="12" fillId="0" borderId="11" xfId="27476" applyNumberFormat="1" applyFont="1" applyFill="1" applyBorder="1" applyAlignment="1">
      <alignment horizontal="right"/>
    </xf>
    <xf numFmtId="170" fontId="12" fillId="0" borderId="8" xfId="27476" applyNumberFormat="1" applyFont="1" applyFill="1" applyBorder="1" applyAlignment="1">
      <alignment horizontal="right"/>
    </xf>
    <xf numFmtId="166" fontId="12" fillId="0" borderId="16" xfId="27476" applyNumberFormat="1" applyFont="1" applyFill="1" applyBorder="1" applyAlignment="1">
      <alignment horizontal="right"/>
    </xf>
    <xf numFmtId="170" fontId="12" fillId="0" borderId="9" xfId="27476" applyNumberFormat="1" applyFont="1" applyFill="1" applyBorder="1" applyAlignment="1">
      <alignment horizontal="right"/>
    </xf>
    <xf numFmtId="166" fontId="23" fillId="0" borderId="20" xfId="27476" applyNumberFormat="1" applyFont="1" applyFill="1" applyBorder="1"/>
    <xf numFmtId="43" fontId="23" fillId="0" borderId="20" xfId="27476" applyFont="1" applyFill="1" applyBorder="1"/>
    <xf numFmtId="43" fontId="12" fillId="0" borderId="9" xfId="27494" applyFont="1" applyFill="1" applyBorder="1" applyAlignment="1">
      <alignment horizontal="right"/>
    </xf>
    <xf numFmtId="170" fontId="12" fillId="0" borderId="8" xfId="27494" applyNumberFormat="1" applyFont="1" applyFill="1" applyBorder="1" applyAlignment="1">
      <alignment horizontal="right"/>
    </xf>
    <xf numFmtId="170" fontId="12" fillId="0" borderId="9" xfId="27494" applyNumberFormat="1" applyFont="1" applyFill="1" applyBorder="1" applyAlignment="1">
      <alignment horizontal="right"/>
    </xf>
    <xf numFmtId="170" fontId="12" fillId="0" borderId="11" xfId="27494" applyNumberFormat="1" applyFont="1" applyFill="1" applyBorder="1" applyAlignment="1">
      <alignment horizontal="right"/>
    </xf>
    <xf numFmtId="170" fontId="12" fillId="0" borderId="16" xfId="27494" applyNumberFormat="1" applyFont="1" applyFill="1" applyBorder="1" applyAlignment="1">
      <alignment horizontal="right"/>
    </xf>
    <xf numFmtId="43" fontId="12" fillId="0" borderId="20" xfId="27494" applyFont="1" applyFill="1" applyBorder="1" applyAlignment="1">
      <alignment horizontal="right"/>
    </xf>
    <xf numFmtId="165" fontId="12" fillId="0" borderId="8" xfId="11" applyNumberFormat="1" applyFont="1" applyFill="1" applyBorder="1" applyAlignment="1">
      <alignment horizontal="right" vertical="top"/>
    </xf>
    <xf numFmtId="165" fontId="12" fillId="0" borderId="8" xfId="11" applyNumberFormat="1" applyFont="1" applyFill="1" applyBorder="1" applyAlignment="1">
      <alignment horizontal="right"/>
    </xf>
    <xf numFmtId="170" fontId="12" fillId="0" borderId="9" xfId="27498" quotePrefix="1" applyNumberFormat="1" applyFont="1" applyFill="1" applyBorder="1" applyAlignment="1">
      <alignment horizontal="right"/>
    </xf>
    <xf numFmtId="166" fontId="12" fillId="0" borderId="9" xfId="27498" quotePrefix="1" applyNumberFormat="1" applyFont="1" applyFill="1" applyBorder="1" applyAlignment="1">
      <alignment horizontal="right"/>
    </xf>
    <xf numFmtId="166" fontId="12" fillId="0" borderId="20" xfId="27498" quotePrefix="1" applyNumberFormat="1" applyFont="1" applyFill="1" applyBorder="1" applyAlignment="1">
      <alignment horizontal="right"/>
    </xf>
    <xf numFmtId="166" fontId="12" fillId="0" borderId="14" xfId="27470" quotePrefix="1" applyNumberFormat="1" applyFont="1" applyFill="1" applyBorder="1" applyAlignment="1"/>
    <xf numFmtId="43" fontId="12" fillId="0" borderId="14" xfId="27470" applyFont="1" applyFill="1" applyBorder="1" applyAlignment="1">
      <alignment horizontal="right"/>
    </xf>
    <xf numFmtId="166" fontId="12" fillId="0" borderId="20" xfId="27470" quotePrefix="1" applyNumberFormat="1" applyFont="1" applyFill="1" applyBorder="1" applyAlignment="1"/>
    <xf numFmtId="43" fontId="12" fillId="0" borderId="9" xfId="27484" applyFont="1" applyFill="1" applyBorder="1"/>
    <xf numFmtId="43" fontId="12" fillId="0" borderId="20" xfId="27484" applyFont="1" applyFill="1" applyBorder="1"/>
    <xf numFmtId="43" fontId="12" fillId="0" borderId="9" xfId="27468" quotePrefix="1" applyFont="1" applyFill="1" applyBorder="1" applyAlignment="1"/>
    <xf numFmtId="170" fontId="12" fillId="0" borderId="8" xfId="27468" quotePrefix="1" applyNumberFormat="1" applyFont="1" applyFill="1" applyBorder="1" applyAlignment="1"/>
    <xf numFmtId="43" fontId="12" fillId="0" borderId="8" xfId="27468" quotePrefix="1" applyFont="1" applyFill="1" applyBorder="1" applyAlignment="1"/>
    <xf numFmtId="170" fontId="12" fillId="0" borderId="9" xfId="27468" quotePrefix="1" applyNumberFormat="1" applyFont="1" applyFill="1" applyBorder="1" applyAlignment="1"/>
    <xf numFmtId="170" fontId="12" fillId="0" borderId="20" xfId="27468" quotePrefix="1" applyNumberFormat="1" applyFont="1" applyFill="1" applyBorder="1" applyAlignment="1"/>
    <xf numFmtId="43" fontId="12" fillId="0" borderId="20" xfId="27468" quotePrefix="1" applyFont="1" applyFill="1" applyBorder="1" applyAlignment="1"/>
    <xf numFmtId="43" fontId="12" fillId="0" borderId="9" xfId="27483" quotePrefix="1" applyFont="1" applyFill="1" applyBorder="1" applyAlignment="1"/>
    <xf numFmtId="170" fontId="12" fillId="0" borderId="8" xfId="27483" quotePrefix="1" applyNumberFormat="1" applyFont="1" applyFill="1" applyBorder="1" applyAlignment="1"/>
    <xf numFmtId="43" fontId="12" fillId="0" borderId="8" xfId="27483" quotePrefix="1" applyFont="1" applyFill="1" applyBorder="1" applyAlignment="1"/>
    <xf numFmtId="170" fontId="12" fillId="0" borderId="9" xfId="27483" quotePrefix="1" applyNumberFormat="1" applyFont="1" applyFill="1" applyBorder="1" applyAlignment="1"/>
    <xf numFmtId="170" fontId="12" fillId="0" borderId="20" xfId="27483" quotePrefix="1" applyNumberFormat="1" applyFont="1" applyFill="1" applyBorder="1" applyAlignment="1"/>
    <xf numFmtId="43" fontId="12" fillId="0" borderId="20" xfId="27483" quotePrefix="1" applyFont="1" applyFill="1" applyBorder="1" applyAlignment="1"/>
    <xf numFmtId="43" fontId="12" fillId="0" borderId="9" xfId="27466" quotePrefix="1" applyFont="1" applyFill="1" applyBorder="1" applyAlignment="1"/>
    <xf numFmtId="170" fontId="12" fillId="0" borderId="8" xfId="27466" quotePrefix="1" applyNumberFormat="1" applyFont="1" applyFill="1" applyBorder="1" applyAlignment="1"/>
    <xf numFmtId="43" fontId="12" fillId="0" borderId="8" xfId="27466" quotePrefix="1" applyFont="1" applyFill="1" applyBorder="1" applyAlignment="1"/>
    <xf numFmtId="170" fontId="12" fillId="0" borderId="9" xfId="27466" quotePrefix="1" applyNumberFormat="1" applyFont="1" applyFill="1" applyBorder="1" applyAlignment="1"/>
    <xf numFmtId="0" fontId="12" fillId="0" borderId="0" xfId="20" applyFont="1" applyFill="1" applyBorder="1" applyAlignment="1">
      <alignment horizontal="center"/>
    </xf>
    <xf numFmtId="0" fontId="12" fillId="0" borderId="11" xfId="20" applyFont="1" applyFill="1" applyBorder="1" applyAlignment="1"/>
    <xf numFmtId="0" fontId="12" fillId="0" borderId="13" xfId="20" applyFont="1" applyFill="1" applyBorder="1" applyAlignment="1"/>
    <xf numFmtId="0" fontId="12" fillId="0" borderId="16" xfId="20" applyFont="1" applyFill="1" applyBorder="1" applyAlignment="1"/>
    <xf numFmtId="166" fontId="12" fillId="0" borderId="9" xfId="3" applyNumberFormat="1" applyFont="1" applyFill="1" applyBorder="1" applyAlignment="1">
      <alignment horizontal="right"/>
    </xf>
    <xf numFmtId="167" fontId="12" fillId="0" borderId="9" xfId="3" applyNumberFormat="1" applyFont="1" applyFill="1" applyBorder="1" applyAlignment="1">
      <alignment horizontal="right"/>
    </xf>
    <xf numFmtId="166" fontId="12" fillId="0" borderId="9" xfId="12" quotePrefix="1" applyNumberFormat="1" applyFont="1" applyFill="1" applyBorder="1" applyAlignment="1">
      <alignment horizontal="right"/>
    </xf>
    <xf numFmtId="166" fontId="12" fillId="0" borderId="15" xfId="12" quotePrefix="1" applyNumberFormat="1" applyFont="1" applyFill="1" applyBorder="1" applyAlignment="1">
      <alignment horizontal="right"/>
    </xf>
    <xf numFmtId="166" fontId="12" fillId="0" borderId="20" xfId="4" quotePrefix="1" applyNumberFormat="1" applyFont="1" applyFill="1" applyBorder="1" applyAlignment="1">
      <alignment horizontal="right"/>
    </xf>
    <xf numFmtId="165" fontId="12" fillId="0" borderId="8" xfId="7" applyFont="1" applyFill="1" applyBorder="1" applyAlignment="1">
      <alignment horizontal="left"/>
    </xf>
    <xf numFmtId="170" fontId="12" fillId="0" borderId="12" xfId="7" applyNumberFormat="1" applyFont="1" applyFill="1" applyBorder="1" applyAlignment="1">
      <alignment horizontal="left"/>
    </xf>
    <xf numFmtId="170" fontId="12" fillId="0" borderId="15" xfId="7" applyNumberFormat="1" applyFont="1" applyFill="1" applyBorder="1" applyAlignment="1">
      <alignment horizontal="left"/>
    </xf>
    <xf numFmtId="165" fontId="12" fillId="0" borderId="9" xfId="7" applyFont="1" applyFill="1" applyBorder="1" applyAlignment="1">
      <alignment horizontal="left"/>
    </xf>
    <xf numFmtId="170" fontId="12" fillId="0" borderId="14" xfId="0" applyNumberFormat="1" applyFont="1" applyFill="1" applyBorder="1" applyAlignment="1">
      <alignment horizontal="left"/>
    </xf>
    <xf numFmtId="170" fontId="12" fillId="0" borderId="20" xfId="0" applyNumberFormat="1" applyFont="1" applyFill="1" applyBorder="1" applyAlignment="1">
      <alignment horizontal="left"/>
    </xf>
    <xf numFmtId="165" fontId="12" fillId="0" borderId="8" xfId="5" applyFont="1" applyFill="1" applyBorder="1"/>
    <xf numFmtId="165" fontId="12" fillId="0" borderId="9" xfId="5" applyFont="1" applyFill="1" applyBorder="1"/>
    <xf numFmtId="170" fontId="12" fillId="0" borderId="13" xfId="0" applyNumberFormat="1" applyFont="1" applyFill="1" applyBorder="1" applyAlignment="1">
      <alignment horizontal="left"/>
    </xf>
    <xf numFmtId="166" fontId="12" fillId="0" borderId="8" xfId="0" applyNumberFormat="1" applyFont="1" applyFill="1" applyBorder="1" applyAlignment="1">
      <alignment horizontal="center"/>
    </xf>
    <xf numFmtId="166" fontId="12" fillId="0" borderId="9" xfId="0" applyNumberFormat="1" applyFont="1" applyFill="1" applyBorder="1" applyAlignment="1">
      <alignment horizontal="center"/>
    </xf>
    <xf numFmtId="166" fontId="12" fillId="0" borderId="16" xfId="13" applyNumberFormat="1" applyFont="1" applyFill="1" applyBorder="1"/>
    <xf numFmtId="166" fontId="12" fillId="0" borderId="14" xfId="26" applyNumberFormat="1" applyFont="1" applyFill="1" applyBorder="1"/>
    <xf numFmtId="43" fontId="12" fillId="0" borderId="8" xfId="27520" applyFont="1" applyFill="1" applyBorder="1"/>
    <xf numFmtId="43" fontId="12" fillId="0" borderId="9" xfId="27520" applyFont="1" applyFill="1" applyBorder="1"/>
    <xf numFmtId="166" fontId="12" fillId="0" borderId="11" xfId="13" applyNumberFormat="1" applyFont="1" applyFill="1" applyBorder="1"/>
    <xf numFmtId="166" fontId="12" fillId="0" borderId="16" xfId="13" applyNumberFormat="1" applyFont="1" applyFill="1" applyBorder="1"/>
    <xf numFmtId="0" fontId="12" fillId="0" borderId="9" xfId="0" applyFont="1" applyFill="1" applyBorder="1" applyAlignment="1">
      <alignment horizontal="left"/>
    </xf>
    <xf numFmtId="0" fontId="12" fillId="0" borderId="15" xfId="0" applyFont="1" applyFill="1" applyBorder="1" applyAlignment="1">
      <alignment horizontal="left"/>
    </xf>
    <xf numFmtId="0" fontId="12" fillId="0" borderId="17" xfId="0" applyFont="1" applyFill="1" applyBorder="1" applyAlignment="1">
      <alignment horizontal="left"/>
    </xf>
    <xf numFmtId="0" fontId="0" fillId="0" borderId="16" xfId="0" applyFont="1" applyFill="1" applyBorder="1"/>
    <xf numFmtId="0" fontId="25" fillId="0" borderId="8" xfId="0" applyFont="1" applyFill="1" applyBorder="1" applyAlignment="1">
      <alignment horizontal="center"/>
    </xf>
    <xf numFmtId="0" fontId="25" fillId="0" borderId="12" xfId="0" applyFont="1" applyFill="1" applyBorder="1" applyAlignment="1">
      <alignment horizontal="center"/>
    </xf>
    <xf numFmtId="41" fontId="11" fillId="0" borderId="10" xfId="27583" quotePrefix="1" applyNumberFormat="1" applyFont="1" applyFill="1" applyBorder="1" applyAlignment="1">
      <alignment horizontal="left"/>
    </xf>
    <xf numFmtId="41" fontId="11" fillId="0" borderId="13" xfId="27583" quotePrefix="1" applyNumberFormat="1" applyFont="1" applyFill="1" applyBorder="1" applyAlignment="1">
      <alignment horizontal="left"/>
    </xf>
    <xf numFmtId="166" fontId="12" fillId="0" borderId="9" xfId="0" applyNumberFormat="1" applyFont="1" applyFill="1" applyBorder="1" applyAlignment="1">
      <alignment horizontal="right"/>
    </xf>
    <xf numFmtId="43" fontId="12" fillId="0" borderId="9" xfId="27470" applyFont="1" applyFill="1" applyBorder="1" applyAlignment="1">
      <alignment horizontal="right"/>
    </xf>
    <xf numFmtId="43" fontId="12" fillId="0" borderId="9" xfId="27466" quotePrefix="1" applyFont="1" applyFill="1" applyBorder="1" applyAlignment="1">
      <alignment horizontal="right"/>
    </xf>
    <xf numFmtId="170" fontId="12" fillId="0" borderId="9" xfId="27466" applyNumberFormat="1" applyFont="1" applyFill="1" applyBorder="1" applyAlignment="1">
      <alignment horizontal="right"/>
    </xf>
    <xf numFmtId="43" fontId="12" fillId="0" borderId="9" xfId="27466" applyFont="1" applyFill="1" applyBorder="1" applyAlignment="1">
      <alignment horizontal="right"/>
    </xf>
    <xf numFmtId="43" fontId="12" fillId="0" borderId="20" xfId="27524" quotePrefix="1" applyFont="1" applyFill="1" applyBorder="1" applyAlignment="1">
      <alignment horizontal="right"/>
    </xf>
    <xf numFmtId="43" fontId="12" fillId="0" borderId="0" xfId="27524" applyFont="1" applyFill="1" applyBorder="1" applyAlignment="1">
      <alignment horizontal="right"/>
    </xf>
    <xf numFmtId="43" fontId="12" fillId="0" borderId="8" xfId="27524" applyFont="1" applyFill="1" applyBorder="1" applyAlignment="1">
      <alignment horizontal="right"/>
    </xf>
    <xf numFmtId="43" fontId="12" fillId="0" borderId="9" xfId="27524" applyFont="1" applyFill="1" applyBorder="1" applyAlignment="1">
      <alignment horizontal="right"/>
    </xf>
    <xf numFmtId="170" fontId="12" fillId="0" borderId="20" xfId="27524" applyNumberFormat="1" applyFont="1" applyFill="1" applyBorder="1" applyAlignment="1">
      <alignment horizontal="left"/>
    </xf>
    <xf numFmtId="43" fontId="12" fillId="0" borderId="14" xfId="27524" quotePrefix="1" applyFont="1" applyFill="1" applyBorder="1" applyAlignment="1">
      <alignment horizontal="right"/>
    </xf>
    <xf numFmtId="170" fontId="12" fillId="0" borderId="18" xfId="27524" applyNumberFormat="1" applyFont="1" applyFill="1" applyBorder="1" applyAlignment="1">
      <alignment horizontal="left"/>
    </xf>
    <xf numFmtId="165" fontId="12" fillId="0" borderId="9" xfId="27264" applyNumberFormat="1" applyFont="1" applyFill="1" applyBorder="1" applyAlignment="1">
      <alignment horizontal="right"/>
    </xf>
    <xf numFmtId="41" fontId="12" fillId="0" borderId="9" xfId="27478" quotePrefix="1" applyNumberFormat="1" applyFont="1" applyFill="1" applyBorder="1" applyAlignment="1">
      <alignment horizontal="left"/>
    </xf>
    <xf numFmtId="41" fontId="12" fillId="0" borderId="16" xfId="27583" quotePrefix="1" applyNumberFormat="1" applyFont="1" applyFill="1" applyBorder="1" applyAlignment="1">
      <alignment horizontal="left"/>
    </xf>
    <xf numFmtId="41" fontId="12" fillId="0" borderId="9" xfId="27583" quotePrefix="1" applyNumberFormat="1" applyFont="1" applyFill="1" applyBorder="1" applyAlignment="1">
      <alignment horizontal="left"/>
    </xf>
    <xf numFmtId="41" fontId="12" fillId="0" borderId="16" xfId="27490" quotePrefix="1" applyNumberFormat="1" applyFont="1" applyFill="1" applyBorder="1" applyAlignment="1">
      <alignment horizontal="left"/>
    </xf>
    <xf numFmtId="165" fontId="12" fillId="0" borderId="9" xfId="27490" applyNumberFormat="1" applyFont="1" applyFill="1" applyBorder="1" applyAlignment="1">
      <alignment horizontal="right"/>
    </xf>
    <xf numFmtId="41" fontId="12" fillId="0" borderId="16" xfId="27490" applyNumberFormat="1" applyFont="1" applyFill="1" applyBorder="1" applyAlignment="1">
      <alignment horizontal="right"/>
    </xf>
    <xf numFmtId="0" fontId="110" fillId="0" borderId="0" xfId="0" applyFont="1"/>
    <xf numFmtId="0" fontId="12" fillId="0" borderId="8" xfId="0" applyFont="1" applyFill="1" applyBorder="1" applyAlignment="1">
      <alignment horizontal="left"/>
    </xf>
    <xf numFmtId="0" fontId="12" fillId="0" borderId="17" xfId="0" applyFont="1" applyFill="1" applyBorder="1" applyAlignment="1">
      <alignment horizontal="left"/>
    </xf>
    <xf numFmtId="6" fontId="12" fillId="0" borderId="9" xfId="0" applyNumberFormat="1" applyFont="1" applyFill="1" applyBorder="1" applyAlignment="1">
      <alignment horizontal="right"/>
    </xf>
    <xf numFmtId="6" fontId="12" fillId="0" borderId="10" xfId="0" applyNumberFormat="1" applyFont="1" applyFill="1" applyBorder="1" applyAlignment="1">
      <alignment horizontal="right"/>
    </xf>
    <xf numFmtId="10" fontId="12" fillId="0" borderId="10" xfId="37" applyNumberFormat="1" applyFont="1" applyFill="1" applyBorder="1" applyAlignment="1">
      <alignment horizontal="right"/>
    </xf>
    <xf numFmtId="0" fontId="29" fillId="4" borderId="12" xfId="0" applyFont="1" applyFill="1" applyBorder="1" applyAlignment="1">
      <alignment horizontal="left"/>
    </xf>
    <xf numFmtId="0" fontId="29" fillId="4" borderId="17" xfId="0" applyFont="1" applyFill="1" applyBorder="1" applyAlignment="1">
      <alignment horizontal="left"/>
    </xf>
    <xf numFmtId="6" fontId="29" fillId="4" borderId="10" xfId="0" applyNumberFormat="1" applyFont="1" applyFill="1" applyBorder="1" applyAlignment="1">
      <alignment horizontal="right"/>
    </xf>
    <xf numFmtId="0" fontId="29" fillId="4" borderId="12" xfId="0" applyFont="1" applyFill="1" applyBorder="1" applyAlignment="1">
      <alignment horizontal="center"/>
    </xf>
    <xf numFmtId="0" fontId="29" fillId="4" borderId="17" xfId="0" applyFont="1" applyFill="1" applyBorder="1" applyAlignment="1">
      <alignment horizontal="center"/>
    </xf>
    <xf numFmtId="10" fontId="12" fillId="0" borderId="17" xfId="37" applyNumberFormat="1" applyFont="1" applyFill="1" applyBorder="1"/>
    <xf numFmtId="10" fontId="12" fillId="0" borderId="10" xfId="0" applyNumberFormat="1" applyFont="1" applyFill="1" applyBorder="1" applyAlignment="1">
      <alignment horizontal="right"/>
    </xf>
    <xf numFmtId="6" fontId="29" fillId="4" borderId="8" xfId="0" applyNumberFormat="1" applyFont="1" applyFill="1" applyBorder="1" applyAlignment="1">
      <alignment horizontal="center"/>
    </xf>
    <xf numFmtId="6" fontId="29" fillId="4" borderId="10" xfId="0" applyNumberFormat="1" applyFont="1" applyFill="1" applyBorder="1" applyAlignment="1">
      <alignment horizontal="center"/>
    </xf>
    <xf numFmtId="10" fontId="12" fillId="0" borderId="9" xfId="37" applyNumberFormat="1" applyFont="1" applyFill="1" applyBorder="1" applyAlignment="1">
      <alignment horizontal="right"/>
    </xf>
    <xf numFmtId="10" fontId="12" fillId="0" borderId="8" xfId="37" applyNumberFormat="1" applyFont="1" applyFill="1" applyBorder="1" applyAlignment="1">
      <alignment horizontal="right"/>
    </xf>
    <xf numFmtId="10" fontId="12" fillId="0" borderId="15" xfId="37" applyNumberFormat="1" applyFont="1" applyFill="1" applyBorder="1"/>
    <xf numFmtId="10" fontId="11" fillId="0" borderId="9" xfId="37" applyNumberFormat="1" applyFont="1" applyFill="1" applyBorder="1"/>
    <xf numFmtId="0" fontId="12" fillId="0" borderId="8" xfId="0" applyFont="1" applyFill="1" applyBorder="1" applyAlignment="1">
      <alignment horizontal="right"/>
    </xf>
    <xf numFmtId="10" fontId="12" fillId="0" borderId="12" xfId="37" applyNumberFormat="1" applyFont="1" applyFill="1" applyBorder="1"/>
    <xf numFmtId="10" fontId="11" fillId="0" borderId="8" xfId="37" applyNumberFormat="1" applyFont="1" applyFill="1" applyBorder="1"/>
    <xf numFmtId="6" fontId="12" fillId="0" borderId="9" xfId="25" applyNumberFormat="1" applyFont="1" applyFill="1" applyBorder="1" applyAlignment="1">
      <alignment horizontal="right"/>
    </xf>
    <xf numFmtId="6" fontId="12" fillId="0" borderId="10" xfId="25" applyNumberFormat="1" applyFont="1" applyFill="1" applyBorder="1" applyAlignment="1">
      <alignment horizontal="right"/>
    </xf>
    <xf numFmtId="10" fontId="12" fillId="0" borderId="9" xfId="56" applyNumberFormat="1" applyFont="1" applyFill="1" applyBorder="1" applyAlignment="1">
      <alignment horizontal="right"/>
    </xf>
    <xf numFmtId="166" fontId="30" fillId="0" borderId="9" xfId="1" applyNumberFormat="1" applyFont="1" applyFill="1" applyBorder="1" applyAlignment="1">
      <alignment horizontal="center"/>
    </xf>
    <xf numFmtId="166" fontId="30" fillId="0" borderId="9" xfId="1" applyNumberFormat="1" applyFont="1" applyBorder="1" applyAlignment="1">
      <alignment horizontal="center"/>
    </xf>
    <xf numFmtId="41" fontId="12" fillId="0" borderId="0" xfId="0" applyNumberFormat="1" applyFont="1" applyFill="1" applyBorder="1" applyAlignment="1">
      <alignment horizontal="right"/>
    </xf>
    <xf numFmtId="41" fontId="0" fillId="0" borderId="0" xfId="0" applyNumberFormat="1" applyFont="1" applyFill="1" applyBorder="1"/>
    <xf numFmtId="166" fontId="12" fillId="0" borderId="0" xfId="0" applyNumberFormat="1" applyFont="1" applyFill="1" applyBorder="1" applyAlignment="1"/>
    <xf numFmtId="167" fontId="12" fillId="0" borderId="0" xfId="0" applyNumberFormat="1" applyFont="1" applyFill="1" applyBorder="1" applyAlignment="1"/>
    <xf numFmtId="167" fontId="21" fillId="0" borderId="0" xfId="28" applyNumberFormat="1" applyFont="1" applyFill="1" applyBorder="1"/>
    <xf numFmtId="0" fontId="12" fillId="0" borderId="15" xfId="0" applyFont="1" applyFill="1" applyBorder="1" applyAlignment="1">
      <alignment horizontal="left"/>
    </xf>
    <xf numFmtId="15" fontId="20" fillId="0" borderId="22" xfId="16" quotePrefix="1" applyNumberFormat="1" applyFont="1" applyFill="1" applyBorder="1" applyAlignment="1">
      <alignment horizontal="right"/>
    </xf>
    <xf numFmtId="0" fontId="25" fillId="2" borderId="14" xfId="0" applyFont="1" applyFill="1" applyBorder="1" applyAlignment="1">
      <alignment horizontal="center" vertical="top"/>
    </xf>
    <xf numFmtId="0" fontId="25" fillId="2" borderId="20" xfId="0" applyFont="1" applyFill="1" applyBorder="1" applyAlignment="1">
      <alignment horizontal="center" vertical="top" wrapText="1"/>
    </xf>
    <xf numFmtId="0" fontId="12" fillId="0" borderId="0" xfId="0" applyFont="1" applyFill="1" applyBorder="1" applyAlignment="1">
      <alignment horizontal="left"/>
    </xf>
    <xf numFmtId="164" fontId="0" fillId="0" borderId="0" xfId="0" applyNumberFormat="1" applyFont="1"/>
    <xf numFmtId="166" fontId="0" fillId="0" borderId="0" xfId="1" applyNumberFormat="1" applyFont="1"/>
    <xf numFmtId="0" fontId="11" fillId="0" borderId="19" xfId="0" applyFont="1" applyFill="1" applyBorder="1" applyAlignment="1">
      <alignment vertical="top" wrapText="1"/>
    </xf>
    <xf numFmtId="0" fontId="111" fillId="0" borderId="0" xfId="0" applyFont="1"/>
    <xf numFmtId="0" fontId="11" fillId="0" borderId="19" xfId="0" applyFont="1" applyFill="1" applyBorder="1" applyAlignment="1">
      <alignment vertical="top"/>
    </xf>
    <xf numFmtId="3" fontId="0" fillId="0" borderId="0" xfId="0" applyNumberFormat="1" applyFont="1" applyFill="1" applyBorder="1"/>
    <xf numFmtId="0" fontId="0" fillId="6" borderId="9" xfId="0" applyFill="1" applyBorder="1" applyAlignment="1">
      <alignment horizontal="left" vertical="center" wrapText="1"/>
    </xf>
    <xf numFmtId="3" fontId="12" fillId="0" borderId="9" xfId="0" applyNumberFormat="1" applyFont="1" applyFill="1" applyBorder="1" applyAlignment="1">
      <alignment horizontal="right"/>
    </xf>
    <xf numFmtId="0" fontId="25" fillId="0" borderId="10" xfId="0" quotePrefix="1" applyFont="1" applyFill="1" applyBorder="1" applyAlignment="1">
      <alignment horizontal="right" wrapText="1"/>
    </xf>
    <xf numFmtId="166" fontId="12" fillId="0" borderId="0" xfId="0" applyNumberFormat="1" applyFont="1" applyFill="1" applyBorder="1" applyAlignment="1">
      <alignment horizontal="left"/>
    </xf>
    <xf numFmtId="166" fontId="12" fillId="0" borderId="8" xfId="27272" applyNumberFormat="1" applyFont="1" applyFill="1" applyBorder="1" applyAlignment="1">
      <alignment horizontal="right"/>
    </xf>
    <xf numFmtId="0" fontId="11" fillId="0" borderId="0" xfId="0" applyFont="1" applyFill="1" applyBorder="1" applyAlignment="1">
      <alignment horizontal="left" vertical="top" wrapText="1"/>
    </xf>
    <xf numFmtId="0" fontId="30"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30" fillId="6" borderId="9" xfId="0" applyFont="1" applyFill="1" applyBorder="1" applyAlignment="1">
      <alignment horizontal="center" vertical="center"/>
    </xf>
    <xf numFmtId="0" fontId="30" fillId="0" borderId="9" xfId="0" applyFont="1" applyBorder="1" applyAlignment="1">
      <alignment horizontal="center" vertical="center"/>
    </xf>
    <xf numFmtId="0" fontId="0" fillId="0" borderId="8" xfId="0" applyBorder="1" applyAlignment="1">
      <alignment horizontal="center" vertical="center"/>
    </xf>
    <xf numFmtId="0" fontId="0" fillId="6" borderId="0" xfId="0" applyFill="1" applyBorder="1" applyAlignment="1">
      <alignment horizontal="center" vertical="center"/>
    </xf>
    <xf numFmtId="0" fontId="0" fillId="6" borderId="16" xfId="0" applyFill="1" applyBorder="1" applyAlignment="1">
      <alignment horizontal="center" vertical="center"/>
    </xf>
    <xf numFmtId="0" fontId="0" fillId="0" borderId="19" xfId="0" applyBorder="1" applyAlignment="1">
      <alignment horizontal="center" vertical="center"/>
    </xf>
    <xf numFmtId="0" fontId="0" fillId="7" borderId="0" xfId="0" applyFill="1" applyAlignment="1">
      <alignment horizontal="center" vertical="center"/>
    </xf>
    <xf numFmtId="0" fontId="0" fillId="6" borderId="0" xfId="0" applyFill="1" applyAlignment="1">
      <alignment horizontal="center" vertical="center"/>
    </xf>
    <xf numFmtId="0" fontId="0" fillId="6" borderId="10" xfId="0" applyFill="1" applyBorder="1" applyAlignment="1">
      <alignment horizontal="center" vertical="center"/>
    </xf>
    <xf numFmtId="0" fontId="0" fillId="7" borderId="9" xfId="0" applyFill="1"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xf>
    <xf numFmtId="0" fontId="0" fillId="6" borderId="9" xfId="0" applyFill="1" applyBorder="1" applyAlignment="1">
      <alignment horizontal="left" vertical="center"/>
    </xf>
    <xf numFmtId="0" fontId="0" fillId="6" borderId="10" xfId="0" applyFill="1" applyBorder="1" applyAlignment="1">
      <alignment horizontal="left" vertical="center"/>
    </xf>
    <xf numFmtId="0" fontId="12" fillId="0" borderId="0" xfId="0" applyFont="1" applyFill="1" applyBorder="1" applyAlignment="1">
      <alignment wrapText="1"/>
    </xf>
    <xf numFmtId="0" fontId="25" fillId="2" borderId="8" xfId="18" applyFont="1" applyFill="1" applyBorder="1" applyAlignment="1">
      <alignment horizontal="center" wrapText="1"/>
    </xf>
    <xf numFmtId="0" fontId="12" fillId="0" borderId="17" xfId="18" applyFont="1" applyFill="1" applyBorder="1" applyAlignment="1">
      <alignment horizontal="center"/>
    </xf>
    <xf numFmtId="0" fontId="12" fillId="0" borderId="10" xfId="18" applyFont="1" applyFill="1" applyBorder="1" applyAlignment="1">
      <alignment horizontal="center"/>
    </xf>
    <xf numFmtId="4" fontId="12" fillId="0" borderId="7" xfId="18" applyNumberFormat="1" applyFont="1" applyFill="1" applyBorder="1"/>
    <xf numFmtId="4" fontId="12" fillId="0" borderId="10" xfId="18" applyNumberFormat="1" applyFont="1" applyFill="1" applyBorder="1" applyAlignment="1">
      <alignment horizontal="left"/>
    </xf>
    <xf numFmtId="168" fontId="12" fillId="0" borderId="7" xfId="32" applyNumberFormat="1" applyFont="1" applyFill="1" applyBorder="1" applyAlignment="1">
      <alignment horizontal="center"/>
    </xf>
    <xf numFmtId="168" fontId="12" fillId="0" borderId="10" xfId="32" applyNumberFormat="1" applyFont="1" applyFill="1" applyBorder="1" applyAlignment="1">
      <alignment horizontal="center"/>
    </xf>
    <xf numFmtId="4" fontId="12" fillId="0" borderId="10" xfId="18" applyNumberFormat="1" applyFont="1" applyFill="1" applyBorder="1" applyAlignment="1">
      <alignment horizontal="right"/>
    </xf>
    <xf numFmtId="168" fontId="12" fillId="0" borderId="10" xfId="28" applyNumberFormat="1" applyFont="1" applyFill="1" applyBorder="1" applyAlignment="1">
      <alignment horizontal="center"/>
    </xf>
    <xf numFmtId="168" fontId="12" fillId="0" borderId="7" xfId="28" applyNumberFormat="1" applyFont="1" applyFill="1" applyBorder="1" applyAlignment="1">
      <alignment horizontal="center"/>
    </xf>
    <xf numFmtId="43" fontId="12" fillId="0" borderId="10" xfId="1" applyFont="1" applyFill="1" applyBorder="1" applyAlignment="1">
      <alignment horizontal="right"/>
    </xf>
    <xf numFmtId="41" fontId="12" fillId="0" borderId="16" xfId="27490" applyNumberFormat="1" applyFont="1" applyFill="1" applyBorder="1" applyAlignment="1">
      <alignment horizontal="left"/>
    </xf>
    <xf numFmtId="165" fontId="12" fillId="0" borderId="9" xfId="11" applyNumberFormat="1" applyFont="1" applyFill="1" applyBorder="1" applyAlignment="1">
      <alignment horizontal="right"/>
    </xf>
    <xf numFmtId="165" fontId="12" fillId="0" borderId="10" xfId="11" applyNumberFormat="1" applyFont="1" applyFill="1" applyBorder="1" applyAlignment="1">
      <alignment horizontal="right"/>
    </xf>
    <xf numFmtId="43" fontId="0" fillId="0" borderId="0" xfId="1" applyNumberFormat="1" applyFont="1"/>
    <xf numFmtId="41" fontId="12" fillId="0" borderId="8" xfId="1" applyNumberFormat="1" applyFont="1" applyFill="1" applyBorder="1" applyAlignment="1">
      <alignment horizontal="right"/>
    </xf>
    <xf numFmtId="0" fontId="12" fillId="0" borderId="12" xfId="0" applyFont="1" applyFill="1" applyBorder="1" applyAlignment="1">
      <alignment horizontal="left"/>
    </xf>
    <xf numFmtId="0" fontId="12" fillId="0" borderId="15" xfId="0" applyFont="1" applyFill="1" applyBorder="1" applyAlignment="1">
      <alignment horizontal="left"/>
    </xf>
    <xf numFmtId="0" fontId="11" fillId="0" borderId="19" xfId="0" applyFont="1" applyFill="1" applyBorder="1" applyAlignment="1">
      <alignment vertical="top" wrapText="1"/>
    </xf>
    <xf numFmtId="0" fontId="12" fillId="0" borderId="0" xfId="0" applyFont="1" applyFill="1" applyBorder="1" applyAlignment="1">
      <alignment horizontal="left"/>
    </xf>
    <xf numFmtId="0" fontId="12" fillId="0" borderId="18" xfId="0" applyFont="1" applyFill="1" applyBorder="1" applyAlignment="1">
      <alignment horizontal="left" wrapText="1"/>
    </xf>
    <xf numFmtId="10" fontId="12" fillId="0" borderId="20" xfId="28" applyNumberFormat="1" applyFont="1" applyFill="1" applyBorder="1" applyAlignment="1">
      <alignment horizontal="right"/>
    </xf>
    <xf numFmtId="166" fontId="0" fillId="0" borderId="0" xfId="0" applyNumberFormat="1" applyFont="1" applyFill="1" applyBorder="1"/>
    <xf numFmtId="167" fontId="0" fillId="0" borderId="0" xfId="0" applyNumberFormat="1" applyFont="1" applyFill="1" applyBorder="1"/>
    <xf numFmtId="43" fontId="21" fillId="0" borderId="0" xfId="1" applyFont="1" applyFill="1" applyBorder="1"/>
    <xf numFmtId="10" fontId="12" fillId="0" borderId="9" xfId="39" applyNumberFormat="1" applyFont="1" applyFill="1" applyBorder="1" applyAlignment="1">
      <alignment horizontal="center"/>
    </xf>
    <xf numFmtId="10" fontId="12" fillId="0" borderId="9" xfId="41" applyNumberFormat="1" applyFont="1" applyFill="1" applyBorder="1" applyAlignment="1">
      <alignment horizontal="center"/>
    </xf>
    <xf numFmtId="10" fontId="12" fillId="0" borderId="16" xfId="39" applyNumberFormat="1" applyFont="1" applyFill="1" applyBorder="1" applyAlignment="1">
      <alignment horizontal="center"/>
    </xf>
    <xf numFmtId="10" fontId="12" fillId="0" borderId="10" xfId="39" applyNumberFormat="1" applyFont="1" applyFill="1" applyBorder="1" applyAlignment="1">
      <alignment horizontal="center"/>
    </xf>
    <xf numFmtId="10" fontId="12" fillId="0" borderId="10" xfId="41" applyNumberFormat="1" applyFont="1" applyFill="1" applyBorder="1" applyAlignment="1">
      <alignment horizontal="center"/>
    </xf>
    <xf numFmtId="10" fontId="12" fillId="0" borderId="13" xfId="39" applyNumberFormat="1" applyFont="1" applyFill="1" applyBorder="1" applyAlignment="1">
      <alignment horizontal="center"/>
    </xf>
    <xf numFmtId="10" fontId="12" fillId="0" borderId="10" xfId="27292" applyNumberFormat="1" applyFont="1" applyFill="1" applyBorder="1" applyAlignment="1"/>
    <xf numFmtId="43" fontId="12" fillId="0" borderId="11" xfId="27297" applyFont="1" applyFill="1" applyBorder="1" applyAlignment="1">
      <alignment horizontal="right"/>
    </xf>
    <xf numFmtId="43" fontId="12" fillId="0" borderId="13" xfId="27272" applyFont="1" applyFill="1" applyBorder="1" applyAlignment="1">
      <alignment horizontal="right"/>
    </xf>
    <xf numFmtId="43" fontId="12" fillId="0" borderId="8" xfId="27272" applyFont="1" applyFill="1" applyBorder="1" applyAlignment="1">
      <alignment horizontal="right"/>
    </xf>
    <xf numFmtId="190" fontId="12" fillId="0" borderId="9" xfId="27272" applyNumberFormat="1" applyFont="1" applyFill="1" applyBorder="1" applyAlignment="1">
      <alignment horizontal="right"/>
    </xf>
    <xf numFmtId="43" fontId="12" fillId="0" borderId="9" xfId="27272" applyNumberFormat="1" applyFont="1" applyFill="1" applyBorder="1" applyAlignment="1">
      <alignment horizontal="right"/>
    </xf>
    <xf numFmtId="43" fontId="12" fillId="0" borderId="10" xfId="27272" applyFont="1" applyFill="1" applyBorder="1" applyAlignment="1">
      <alignment horizontal="right"/>
    </xf>
    <xf numFmtId="168" fontId="12" fillId="0" borderId="9" xfId="29" applyNumberFormat="1" applyFont="1" applyFill="1" applyBorder="1" applyAlignment="1"/>
    <xf numFmtId="43" fontId="12" fillId="0" borderId="9" xfId="27272" applyFont="1" applyFill="1" applyBorder="1" applyAlignment="1">
      <alignment horizontal="right"/>
    </xf>
    <xf numFmtId="0" fontId="0" fillId="0" borderId="9" xfId="0" applyFont="1" applyFill="1" applyBorder="1" applyAlignment="1"/>
    <xf numFmtId="43" fontId="30" fillId="0" borderId="9" xfId="1" applyFont="1" applyFill="1" applyBorder="1" applyAlignment="1"/>
    <xf numFmtId="168" fontId="30" fillId="0" borderId="9" xfId="28" applyNumberFormat="1" applyFont="1" applyFill="1" applyBorder="1" applyAlignment="1"/>
    <xf numFmtId="0" fontId="12" fillId="0" borderId="0" xfId="23" applyFont="1" applyBorder="1"/>
    <xf numFmtId="0" fontId="12" fillId="0" borderId="0" xfId="23" applyFont="1" applyFill="1" applyAlignment="1">
      <alignment vertical="top" wrapText="1"/>
    </xf>
    <xf numFmtId="0" fontId="11" fillId="0" borderId="0" xfId="23" applyFont="1" applyAlignment="1">
      <alignment vertical="top" wrapText="1"/>
    </xf>
    <xf numFmtId="0" fontId="11" fillId="0" borderId="0" xfId="23" applyFont="1" applyFill="1" applyAlignment="1">
      <alignment vertical="top" wrapText="1"/>
    </xf>
    <xf numFmtId="167" fontId="12" fillId="0" borderId="0" xfId="37" quotePrefix="1" applyNumberFormat="1" applyFont="1" applyFill="1" applyBorder="1" applyAlignment="1">
      <alignment horizontal="right"/>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5" xfId="0" applyFont="1" applyFill="1" applyBorder="1" applyAlignment="1">
      <alignment horizontal="left"/>
    </xf>
    <xf numFmtId="0" fontId="12" fillId="0" borderId="16" xfId="0" applyFont="1" applyFill="1" applyBorder="1" applyAlignment="1">
      <alignment horizontal="left"/>
    </xf>
    <xf numFmtId="167" fontId="0" fillId="0" borderId="0" xfId="28" applyNumberFormat="1" applyFont="1"/>
    <xf numFmtId="0" fontId="0" fillId="0" borderId="0" xfId="0" applyAlignment="1"/>
    <xf numFmtId="195" fontId="8" fillId="5" borderId="0" xfId="1" applyNumberFormat="1" applyFont="1" applyFill="1" applyAlignment="1">
      <alignment vertical="center"/>
    </xf>
    <xf numFmtId="4" fontId="25" fillId="2" borderId="8" xfId="18" applyNumberFormat="1" applyFont="1" applyFill="1" applyBorder="1" applyAlignment="1">
      <alignment horizontal="center" wrapText="1"/>
    </xf>
    <xf numFmtId="0" fontId="12" fillId="0" borderId="0" xfId="18" applyFont="1" applyFill="1" applyBorder="1" applyAlignment="1">
      <alignment horizontal="center"/>
    </xf>
    <xf numFmtId="4" fontId="12" fillId="0" borderId="0" xfId="18" applyNumberFormat="1" applyFont="1" applyFill="1" applyBorder="1"/>
    <xf numFmtId="4" fontId="12" fillId="0" borderId="0" xfId="18" applyNumberFormat="1" applyFont="1" applyFill="1" applyBorder="1" applyAlignment="1">
      <alignment horizontal="left"/>
    </xf>
    <xf numFmtId="168" fontId="12" fillId="0" borderId="0" xfId="32" applyNumberFormat="1" applyFont="1" applyFill="1" applyBorder="1" applyAlignment="1">
      <alignment horizontal="center"/>
    </xf>
    <xf numFmtId="4" fontId="12" fillId="0" borderId="0" xfId="18" applyNumberFormat="1" applyFont="1" applyFill="1" applyBorder="1" applyAlignment="1">
      <alignment horizontal="right"/>
    </xf>
    <xf numFmtId="43" fontId="12" fillId="0" borderId="0" xfId="1" applyFont="1" applyFill="1" applyBorder="1" applyAlignment="1">
      <alignment horizontal="right"/>
    </xf>
    <xf numFmtId="4" fontId="12" fillId="0" borderId="0" xfId="32" applyNumberFormat="1" applyFont="1" applyFill="1" applyBorder="1" applyAlignment="1">
      <alignment horizontal="left"/>
    </xf>
    <xf numFmtId="168" fontId="12" fillId="0" borderId="0" xfId="28" applyNumberFormat="1" applyFont="1" applyFill="1" applyBorder="1" applyAlignment="1">
      <alignment horizontal="center"/>
    </xf>
    <xf numFmtId="4" fontId="12" fillId="0" borderId="7" xfId="18" applyNumberFormat="1" applyFont="1" applyFill="1" applyBorder="1" applyAlignment="1">
      <alignment horizontal="right"/>
    </xf>
    <xf numFmtId="43" fontId="12" fillId="0" borderId="7" xfId="1" applyFont="1" applyFill="1" applyBorder="1" applyAlignment="1">
      <alignment horizontal="right"/>
    </xf>
    <xf numFmtId="0" fontId="25" fillId="2" borderId="12" xfId="18" applyFont="1" applyFill="1" applyBorder="1" applyAlignment="1">
      <alignment horizontal="center" wrapText="1"/>
    </xf>
    <xf numFmtId="4" fontId="25" fillId="2" borderId="19" xfId="18" applyNumberFormat="1" applyFont="1" applyFill="1" applyBorder="1" applyAlignment="1">
      <alignment horizontal="center" wrapText="1"/>
    </xf>
    <xf numFmtId="43" fontId="25" fillId="2" borderId="19" xfId="1" applyFont="1" applyFill="1" applyBorder="1" applyAlignment="1">
      <alignment horizontal="center" wrapText="1"/>
    </xf>
    <xf numFmtId="4" fontId="12" fillId="0" borderId="10" xfId="32" applyNumberFormat="1" applyFont="1" applyFill="1" applyBorder="1" applyAlignment="1">
      <alignment horizontal="left"/>
    </xf>
    <xf numFmtId="43" fontId="11" fillId="0" borderId="0" xfId="1" applyFont="1" applyFill="1" applyBorder="1" applyAlignment="1">
      <alignment horizontal="center"/>
    </xf>
    <xf numFmtId="166" fontId="0" fillId="0" borderId="0" xfId="0" applyNumberFormat="1"/>
    <xf numFmtId="196" fontId="12" fillId="0" borderId="8" xfId="5" applyNumberFormat="1" applyFont="1" applyFill="1" applyBorder="1"/>
    <xf numFmtId="196" fontId="12" fillId="0" borderId="9" xfId="5" applyNumberFormat="1" applyFont="1" applyFill="1" applyBorder="1"/>
    <xf numFmtId="196" fontId="12" fillId="0" borderId="13" xfId="0" applyNumberFormat="1" applyFont="1" applyFill="1" applyBorder="1" applyAlignment="1">
      <alignment horizontal="left"/>
    </xf>
    <xf numFmtId="39" fontId="12" fillId="0" borderId="9" xfId="27470" quotePrefix="1" applyNumberFormat="1" applyFont="1" applyFill="1" applyBorder="1" applyAlignment="1"/>
    <xf numFmtId="166" fontId="12" fillId="0" borderId="10" xfId="27476" applyNumberFormat="1" applyFont="1" applyFill="1" applyBorder="1" applyAlignment="1">
      <alignment horizontal="right"/>
    </xf>
    <xf numFmtId="43" fontId="12" fillId="0" borderId="10" xfId="27476" applyFont="1" applyFill="1" applyBorder="1" applyAlignment="1">
      <alignment horizontal="right"/>
    </xf>
    <xf numFmtId="170" fontId="12" fillId="0" borderId="10" xfId="27476" applyNumberFormat="1" applyFont="1" applyFill="1" applyBorder="1" applyAlignment="1">
      <alignment horizontal="right"/>
    </xf>
    <xf numFmtId="0" fontId="8" fillId="0" borderId="0" xfId="0" applyFont="1" applyAlignment="1">
      <alignment horizontal="center" vertical="center"/>
    </xf>
    <xf numFmtId="0" fontId="8" fillId="0" borderId="0" xfId="0" applyFont="1" applyFill="1" applyAlignment="1">
      <alignment wrapText="1"/>
    </xf>
    <xf numFmtId="0" fontId="8" fillId="0" borderId="0" xfId="0" applyFont="1" applyAlignment="1">
      <alignment horizontal="center" vertical="top"/>
    </xf>
    <xf numFmtId="0" fontId="8" fillId="0" borderId="0" xfId="0" applyFont="1" applyAlignment="1">
      <alignment vertical="top"/>
    </xf>
    <xf numFmtId="195" fontId="8" fillId="5" borderId="0" xfId="1" applyNumberFormat="1" applyFont="1" applyFill="1" applyAlignment="1">
      <alignment vertical="top"/>
    </xf>
    <xf numFmtId="0" fontId="12" fillId="0" borderId="15" xfId="0" applyFont="1" applyFill="1" applyBorder="1" applyAlignment="1">
      <alignment horizontal="left"/>
    </xf>
    <xf numFmtId="0" fontId="11" fillId="0" borderId="19" xfId="0" applyFont="1" applyFill="1" applyBorder="1" applyAlignment="1">
      <alignment vertical="top"/>
    </xf>
    <xf numFmtId="0" fontId="11" fillId="0" borderId="0" xfId="0" applyFont="1" applyFill="1" applyBorder="1" applyAlignment="1">
      <alignment vertical="top"/>
    </xf>
    <xf numFmtId="10" fontId="12" fillId="0" borderId="9" xfId="27474" applyNumberFormat="1" applyFont="1" applyFill="1" applyBorder="1"/>
    <xf numFmtId="10" fontId="12" fillId="0" borderId="10" xfId="27476" applyNumberFormat="1" applyFont="1" applyFill="1" applyBorder="1" applyAlignment="1">
      <alignment horizontal="right"/>
    </xf>
    <xf numFmtId="10" fontId="12" fillId="0" borderId="13" xfId="27474" applyNumberFormat="1" applyFont="1" applyFill="1" applyBorder="1" applyAlignment="1">
      <alignment horizontal="right"/>
    </xf>
    <xf numFmtId="0" fontId="25" fillId="0" borderId="15" xfId="0" applyFont="1" applyFill="1" applyBorder="1" applyAlignment="1">
      <alignment horizontal="center"/>
    </xf>
    <xf numFmtId="0" fontId="25" fillId="0" borderId="15" xfId="0" applyFont="1" applyFill="1" applyBorder="1" applyAlignment="1">
      <alignment horizontal="center" vertical="top"/>
    </xf>
    <xf numFmtId="3" fontId="30" fillId="0" borderId="15" xfId="0" applyNumberFormat="1" applyFont="1" applyBorder="1" applyAlignment="1">
      <alignment horizontal="right" vertical="center"/>
    </xf>
    <xf numFmtId="3" fontId="30" fillId="0" borderId="0" xfId="0" applyNumberFormat="1" applyFont="1" applyBorder="1" applyAlignment="1">
      <alignment horizontal="right" vertical="center"/>
    </xf>
    <xf numFmtId="165" fontId="12" fillId="0" borderId="15" xfId="11" applyNumberFormat="1" applyFont="1" applyFill="1" applyBorder="1" applyAlignment="1">
      <alignment horizontal="right"/>
    </xf>
    <xf numFmtId="0" fontId="8" fillId="0" borderId="0" xfId="0" applyFont="1"/>
    <xf numFmtId="0" fontId="12" fillId="0" borderId="0" xfId="45" applyFont="1" applyFill="1" applyBorder="1" applyAlignment="1">
      <alignment horizontal="left" vertical="top" wrapText="1"/>
    </xf>
    <xf numFmtId="0" fontId="12" fillId="0" borderId="0" xfId="0" applyFont="1" applyFill="1" applyBorder="1" applyAlignment="1">
      <alignment horizontal="left" vertical="top" wrapText="1"/>
    </xf>
    <xf numFmtId="0" fontId="11" fillId="0" borderId="0" xfId="19" applyFont="1" applyFill="1" applyBorder="1" applyAlignment="1">
      <alignment horizontal="left" vertical="top" wrapText="1"/>
    </xf>
    <xf numFmtId="0" fontId="9" fillId="0" borderId="0" xfId="0" applyFont="1" applyFill="1" applyBorder="1" applyAlignment="1">
      <alignment wrapText="1"/>
    </xf>
    <xf numFmtId="0" fontId="11" fillId="0" borderId="0" xfId="0" applyFont="1" applyFill="1" applyBorder="1" applyAlignment="1">
      <alignment horizontal="left" vertical="top" wrapText="1"/>
    </xf>
    <xf numFmtId="0" fontId="30" fillId="7" borderId="9" xfId="0" applyFont="1" applyFill="1" applyBorder="1" applyAlignment="1">
      <alignment horizontal="center" vertical="center"/>
    </xf>
    <xf numFmtId="0" fontId="0" fillId="7" borderId="9" xfId="0"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30" fillId="6" borderId="9" xfId="0" applyFont="1" applyFill="1" applyBorder="1" applyAlignment="1">
      <alignment horizontal="center" vertical="center" wrapText="1"/>
    </xf>
    <xf numFmtId="0" fontId="0" fillId="6" borderId="9" xfId="0" applyFill="1" applyBorder="1" applyAlignment="1">
      <alignment horizontal="center" vertical="center"/>
    </xf>
    <xf numFmtId="0" fontId="30" fillId="6" borderId="9" xfId="0" applyFont="1" applyFill="1" applyBorder="1" applyAlignment="1">
      <alignment horizontal="center" vertical="center"/>
    </xf>
    <xf numFmtId="0" fontId="30" fillId="7" borderId="9" xfId="0" applyFont="1" applyFill="1" applyBorder="1" applyAlignment="1">
      <alignment horizontal="center" vertical="center" wrapText="1"/>
    </xf>
    <xf numFmtId="0" fontId="25" fillId="2" borderId="18" xfId="0" applyFont="1" applyFill="1" applyBorder="1" applyAlignment="1">
      <alignment horizontal="left" vertical="top" wrapText="1"/>
    </xf>
    <xf numFmtId="0" fontId="25" fillId="2" borderId="14" xfId="0" applyFont="1" applyFill="1" applyBorder="1" applyAlignment="1">
      <alignment horizontal="left" vertical="top" wrapText="1"/>
    </xf>
    <xf numFmtId="0" fontId="25" fillId="2" borderId="12"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7" xfId="0" applyFont="1" applyFill="1" applyBorder="1" applyAlignment="1">
      <alignment horizontal="left" vertical="top" wrapText="1"/>
    </xf>
    <xf numFmtId="0" fontId="25" fillId="2" borderId="13" xfId="0" applyFont="1" applyFill="1" applyBorder="1" applyAlignment="1">
      <alignment horizontal="left" vertical="top" wrapText="1"/>
    </xf>
    <xf numFmtId="0" fontId="0" fillId="0" borderId="19" xfId="0" applyFill="1" applyBorder="1" applyAlignment="1">
      <alignment horizontal="left" vertical="top" wrapText="1"/>
    </xf>
    <xf numFmtId="0" fontId="11" fillId="0" borderId="19" xfId="0" applyFont="1" applyFill="1" applyBorder="1" applyAlignment="1">
      <alignment horizontal="left" vertical="top" wrapText="1"/>
    </xf>
    <xf numFmtId="0" fontId="11" fillId="0" borderId="19" xfId="0" applyFont="1" applyFill="1" applyBorder="1" applyAlignment="1">
      <alignment horizontal="left"/>
    </xf>
    <xf numFmtId="0" fontId="25" fillId="2" borderId="8" xfId="0" applyFont="1" applyFill="1" applyBorder="1" applyAlignment="1">
      <alignment horizontal="center" vertical="top" wrapText="1"/>
    </xf>
    <xf numFmtId="0" fontId="25" fillId="2" borderId="9" xfId="0" applyFont="1" applyFill="1" applyBorder="1" applyAlignment="1">
      <alignment horizontal="center" vertical="top" wrapText="1"/>
    </xf>
    <xf numFmtId="0" fontId="25" fillId="2" borderId="10" xfId="0" applyFont="1" applyFill="1" applyBorder="1" applyAlignment="1">
      <alignment horizontal="center" vertical="top" wrapText="1"/>
    </xf>
    <xf numFmtId="0" fontId="26" fillId="0" borderId="18" xfId="0" applyFont="1" applyFill="1" applyBorder="1" applyAlignment="1">
      <alignment horizontal="left"/>
    </xf>
    <xf numFmtId="0" fontId="26" fillId="0" borderId="28" xfId="0" applyFont="1" applyFill="1" applyBorder="1" applyAlignment="1">
      <alignment horizontal="left"/>
    </xf>
    <xf numFmtId="0" fontId="26" fillId="0" borderId="14" xfId="0" applyFont="1" applyFill="1" applyBorder="1" applyAlignment="1">
      <alignment horizontal="left"/>
    </xf>
    <xf numFmtId="0" fontId="25" fillId="2" borderId="12"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0" fillId="0" borderId="19" xfId="19" applyFont="1" applyBorder="1" applyAlignment="1">
      <alignment horizontal="left" vertical="top"/>
    </xf>
    <xf numFmtId="0" fontId="27" fillId="0" borderId="19" xfId="19" applyBorder="1" applyAlignment="1">
      <alignment horizontal="left" vertical="top"/>
    </xf>
    <xf numFmtId="0" fontId="11" fillId="0" borderId="19" xfId="15" applyFont="1" applyFill="1" applyBorder="1" applyAlignment="1">
      <alignment horizontal="left" vertical="top" wrapText="1"/>
    </xf>
    <xf numFmtId="0" fontId="11" fillId="0" borderId="0" xfId="15" applyFont="1" applyFill="1" applyBorder="1" applyAlignment="1">
      <alignment horizontal="left" vertical="top" wrapText="1"/>
    </xf>
    <xf numFmtId="0" fontId="25" fillId="3" borderId="8" xfId="0" applyFont="1" applyFill="1" applyBorder="1" applyAlignment="1">
      <alignment horizontal="center" vertical="center" wrapText="1"/>
    </xf>
    <xf numFmtId="0" fontId="25" fillId="3" borderId="10" xfId="0" applyFont="1" applyFill="1" applyBorder="1" applyAlignment="1">
      <alignment horizontal="center" vertical="center"/>
    </xf>
    <xf numFmtId="0" fontId="12" fillId="0" borderId="18" xfId="0" applyFont="1" applyFill="1" applyBorder="1" applyAlignment="1">
      <alignment horizontal="left"/>
    </xf>
    <xf numFmtId="0" fontId="12" fillId="0" borderId="14" xfId="0" applyFont="1" applyFill="1" applyBorder="1" applyAlignment="1">
      <alignment horizontal="left"/>
    </xf>
    <xf numFmtId="0" fontId="12" fillId="0" borderId="12" xfId="0" applyFont="1" applyFill="1" applyBorder="1" applyAlignment="1">
      <alignment horizontal="left"/>
    </xf>
    <xf numFmtId="0" fontId="12" fillId="0" borderId="11" xfId="0" applyFont="1" applyFill="1" applyBorder="1" applyAlignment="1">
      <alignment horizontal="left"/>
    </xf>
    <xf numFmtId="0" fontId="12" fillId="0" borderId="15" xfId="0" applyFont="1" applyFill="1" applyBorder="1" applyAlignment="1">
      <alignment horizontal="left"/>
    </xf>
    <xf numFmtId="0" fontId="12" fillId="0" borderId="16" xfId="0" applyFont="1" applyFill="1" applyBorder="1" applyAlignment="1">
      <alignment horizontal="left"/>
    </xf>
    <xf numFmtId="0" fontId="25" fillId="0" borderId="0" xfId="0" applyFont="1" applyFill="1" applyBorder="1" applyAlignment="1">
      <alignment horizontal="center" vertic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0" fillId="0" borderId="19" xfId="0" applyBorder="1" applyAlignment="1">
      <alignment horizontal="left"/>
    </xf>
    <xf numFmtId="0" fontId="11"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Font="1" applyBorder="1" applyAlignment="1">
      <alignment vertical="top" wrapText="1"/>
    </xf>
    <xf numFmtId="0" fontId="0" fillId="0" borderId="0" xfId="0" applyFont="1" applyAlignment="1">
      <alignment vertical="top" wrapText="1"/>
    </xf>
    <xf numFmtId="0" fontId="11" fillId="0" borderId="0" xfId="0" applyFont="1" applyFill="1" applyBorder="1" applyAlignment="1">
      <alignment vertical="top"/>
    </xf>
    <xf numFmtId="0" fontId="11" fillId="0" borderId="19" xfId="0" applyFont="1" applyFill="1" applyBorder="1" applyAlignment="1">
      <alignment vertical="top" wrapText="1"/>
    </xf>
    <xf numFmtId="0" fontId="12" fillId="0" borderId="0" xfId="0" applyFont="1" applyFill="1" applyBorder="1" applyAlignment="1">
      <alignment horizontal="left"/>
    </xf>
    <xf numFmtId="0" fontId="0" fillId="0" borderId="0" xfId="0" applyAlignment="1"/>
    <xf numFmtId="0" fontId="12" fillId="0" borderId="0" xfId="0" quotePrefix="1" applyFont="1" applyFill="1" applyBorder="1" applyAlignment="1">
      <alignment horizontal="center"/>
    </xf>
    <xf numFmtId="6" fontId="12" fillId="0" borderId="12" xfId="25" applyNumberFormat="1" applyFont="1" applyFill="1" applyBorder="1" applyAlignment="1">
      <alignment horizontal="left"/>
    </xf>
    <xf numFmtId="6" fontId="12" fillId="0" borderId="11" xfId="25" applyNumberFormat="1" applyFont="1" applyFill="1" applyBorder="1" applyAlignment="1">
      <alignment horizontal="left"/>
    </xf>
    <xf numFmtId="6" fontId="12" fillId="0" borderId="15" xfId="25" applyNumberFormat="1" applyFont="1" applyFill="1" applyBorder="1" applyAlignment="1">
      <alignment horizontal="left"/>
    </xf>
    <xf numFmtId="6" fontId="12" fillId="0" borderId="16" xfId="25" applyNumberFormat="1" applyFont="1" applyFill="1" applyBorder="1" applyAlignment="1">
      <alignment horizontal="left"/>
    </xf>
    <xf numFmtId="6" fontId="12" fillId="0" borderId="17" xfId="25" applyNumberFormat="1" applyFont="1" applyFill="1" applyBorder="1" applyAlignment="1">
      <alignment horizontal="left"/>
    </xf>
    <xf numFmtId="6" fontId="12" fillId="0" borderId="13" xfId="25" applyNumberFormat="1" applyFont="1" applyFill="1" applyBorder="1" applyAlignment="1">
      <alignment horizontal="left"/>
    </xf>
    <xf numFmtId="10" fontId="29" fillId="4" borderId="12" xfId="37" applyNumberFormat="1" applyFont="1" applyFill="1" applyBorder="1" applyAlignment="1">
      <alignment horizontal="left" vertical="top"/>
    </xf>
    <xf numFmtId="10" fontId="29" fillId="4" borderId="11" xfId="37" applyNumberFormat="1" applyFont="1" applyFill="1" applyBorder="1" applyAlignment="1">
      <alignment horizontal="left" vertical="top"/>
    </xf>
    <xf numFmtId="10" fontId="29" fillId="4" borderId="17" xfId="37" applyNumberFormat="1" applyFont="1" applyFill="1" applyBorder="1" applyAlignment="1">
      <alignment horizontal="left" vertical="top"/>
    </xf>
    <xf numFmtId="10" fontId="29" fillId="4" borderId="13" xfId="37" applyNumberFormat="1" applyFont="1" applyFill="1" applyBorder="1" applyAlignment="1">
      <alignment horizontal="left" vertical="top"/>
    </xf>
    <xf numFmtId="0" fontId="11" fillId="0" borderId="0" xfId="0" applyFont="1" applyFill="1" applyAlignment="1">
      <alignment horizontal="left" vertical="top" wrapText="1"/>
    </xf>
  </cellXfs>
  <cellStyles count="27929">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_IR Data" xfId="27138"/>
    <cellStyle name="_IR Data 2" xfId="27139"/>
    <cellStyle name="_MSS" xfId="27140"/>
    <cellStyle name="_MSS 2" xfId="27141"/>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 2" xfId="27142"/>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 2" xfId="27222"/>
    <cellStyle name="20% - Accent1 3 3" xfId="27143"/>
    <cellStyle name="20% - Accent1 3 3 2" xfId="27762"/>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1 94 2" xfId="27416"/>
    <cellStyle name="20% - Accent1 94 2 2" xfId="27888"/>
    <cellStyle name="20% - Accent1 94 3" xfId="27721"/>
    <cellStyle name="20% - Accent1 95" xfId="27653"/>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 2" xfId="27144"/>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 2" xfId="27223"/>
    <cellStyle name="20% - Accent2 3 3" xfId="27145"/>
    <cellStyle name="20% - Accent2 3 3 2" xfId="27763"/>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2 94 2" xfId="27418"/>
    <cellStyle name="20% - Accent2 94 2 2" xfId="27890"/>
    <cellStyle name="20% - Accent2 94 3" xfId="27723"/>
    <cellStyle name="20% - Accent2 95" xfId="27655"/>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 2" xfId="27146"/>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 2" xfId="27224"/>
    <cellStyle name="20% - Accent3 3 3" xfId="27147"/>
    <cellStyle name="20% - Accent3 3 3 2" xfId="27764"/>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3 94 2" xfId="27420"/>
    <cellStyle name="20% - Accent3 94 2 2" xfId="27892"/>
    <cellStyle name="20% - Accent3 94 3" xfId="27725"/>
    <cellStyle name="20% - Accent3 95" xfId="27657"/>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 2" xfId="27148"/>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 2" xfId="27225"/>
    <cellStyle name="20% - Accent4 3 3" xfId="27149"/>
    <cellStyle name="20% - Accent4 3 3 2" xfId="27765"/>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4 94 2" xfId="27422"/>
    <cellStyle name="20% - Accent4 94 2 2" xfId="27894"/>
    <cellStyle name="20% - Accent4 94 3" xfId="27727"/>
    <cellStyle name="20% - Accent4 95" xfId="27659"/>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 2" xfId="27150"/>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 2" xfId="27226"/>
    <cellStyle name="20% - Accent5 3 3" xfId="27151"/>
    <cellStyle name="20% - Accent5 3 3 2" xfId="27766"/>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5 94 2" xfId="27424"/>
    <cellStyle name="20% - Accent5 94 2 2" xfId="27896"/>
    <cellStyle name="20% - Accent5 94 3" xfId="27729"/>
    <cellStyle name="20% - Accent5 95" xfId="27661"/>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 2" xfId="27152"/>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 2" xfId="27227"/>
    <cellStyle name="20% - Accent6 3 3" xfId="27153"/>
    <cellStyle name="20% - Accent6 3 3 2" xfId="27767"/>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20% - Accent6 94 2" xfId="27426"/>
    <cellStyle name="20% - Accent6 94 2 2" xfId="27898"/>
    <cellStyle name="20% - Accent6 94 3" xfId="27731"/>
    <cellStyle name="20% - Accent6 95" xfId="2766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 2" xfId="27154"/>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 2" xfId="27228"/>
    <cellStyle name="40% - Accent1 3 3" xfId="27155"/>
    <cellStyle name="40% - Accent1 3 3 2" xfId="27768"/>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1 94 2" xfId="27417"/>
    <cellStyle name="40% - Accent1 94 2 2" xfId="27889"/>
    <cellStyle name="40% - Accent1 94 3" xfId="27722"/>
    <cellStyle name="40% - Accent1 95" xfId="27654"/>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 2" xfId="27156"/>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 2" xfId="27229"/>
    <cellStyle name="40% - Accent2 3 3" xfId="27157"/>
    <cellStyle name="40% - Accent2 3 3 2" xfId="27769"/>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2 94 2" xfId="27419"/>
    <cellStyle name="40% - Accent2 94 2 2" xfId="27891"/>
    <cellStyle name="40% - Accent2 94 3" xfId="27724"/>
    <cellStyle name="40% - Accent2 95" xfId="27656"/>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 2" xfId="2715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 2" xfId="27230"/>
    <cellStyle name="40% - Accent3 3 3" xfId="27159"/>
    <cellStyle name="40% - Accent3 3 3 2" xfId="27770"/>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3 94 2" xfId="27421"/>
    <cellStyle name="40% - Accent3 94 2 2" xfId="27893"/>
    <cellStyle name="40% - Accent3 94 3" xfId="27726"/>
    <cellStyle name="40% - Accent3 95" xfId="27658"/>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 2" xfId="27160"/>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 2" xfId="27231"/>
    <cellStyle name="40% - Accent4 3 3" xfId="27161"/>
    <cellStyle name="40% - Accent4 3 3 2" xfId="27771"/>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4 94 2" xfId="27423"/>
    <cellStyle name="40% - Accent4 94 2 2" xfId="27895"/>
    <cellStyle name="40% - Accent4 94 3" xfId="27728"/>
    <cellStyle name="40% - Accent4 95" xfId="27660"/>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 2" xfId="27162"/>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 2" xfId="27232"/>
    <cellStyle name="40% - Accent5 3 3" xfId="27163"/>
    <cellStyle name="40% - Accent5 3 3 2" xfId="27772"/>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5 94 2" xfId="27425"/>
    <cellStyle name="40% - Accent5 94 2 2" xfId="27897"/>
    <cellStyle name="40% - Accent5 94 3" xfId="27730"/>
    <cellStyle name="40% - Accent5 95" xfId="2766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 2" xfId="27164"/>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 2" xfId="27233"/>
    <cellStyle name="40% - Accent6 3 3" xfId="27165"/>
    <cellStyle name="40% - Accent6 3 3 2" xfId="27773"/>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40% - Accent6 94 2" xfId="27427"/>
    <cellStyle name="40% - Accent6 94 2 2" xfId="27899"/>
    <cellStyle name="40% - Accent6 94 3" xfId="27732"/>
    <cellStyle name="40% - Accent6 95" xfId="27664"/>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 2" xfId="27234"/>
    <cellStyle name="60% - Accent1 3 3" xfId="27166"/>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 2" xfId="27235"/>
    <cellStyle name="60% - Accent2 3 3" xfId="27167"/>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 2" xfId="27236"/>
    <cellStyle name="60% - Accent3 3 3" xfId="27168"/>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 2" xfId="27237"/>
    <cellStyle name="60% - Accent4 3 3" xfId="27169"/>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 2" xfId="27238"/>
    <cellStyle name="60% - Accent5 3 3" xfId="27170"/>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 2" xfId="27239"/>
    <cellStyle name="60% - Accent6 3 3" xfId="27171"/>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 2" xfId="27240"/>
    <cellStyle name="Accent1 3 3" xfId="27172"/>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 2" xfId="27241"/>
    <cellStyle name="Accent2 3 3" xfId="27173"/>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 2" xfId="27242"/>
    <cellStyle name="Accent3 3 3" xfId="27174"/>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 2" xfId="27243"/>
    <cellStyle name="Accent4 3 3" xfId="27175"/>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 2" xfId="27244"/>
    <cellStyle name="Accent5 3 3" xfId="27176"/>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 2" xfId="27245"/>
    <cellStyle name="Accent6 3 3" xfId="27177"/>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 2" xfId="27246"/>
    <cellStyle name="Bad 3 3" xfId="27178"/>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 2" xfId="27247"/>
    <cellStyle name="Calculation 3 3" xfId="27179"/>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 2" xfId="27248"/>
    <cellStyle name="Check Cell 3 3" xfId="27180"/>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00" xfId="27524"/>
    <cellStyle name="Comma 101" xfId="27562"/>
    <cellStyle name="Comma 102" xfId="27522"/>
    <cellStyle name="Comma 103" xfId="27564"/>
    <cellStyle name="Comma 104" xfId="27520"/>
    <cellStyle name="Comma 105" xfId="27584"/>
    <cellStyle name="Comma 106" xfId="27586"/>
    <cellStyle name="Comma 107" xfId="27581"/>
    <cellStyle name="Comma 108" xfId="27588"/>
    <cellStyle name="Comma 109" xfId="27583"/>
    <cellStyle name="Comma 11" xfId="1644"/>
    <cellStyle name="Comma 110" xfId="27595"/>
    <cellStyle name="Comma 111" xfId="27597"/>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 3" xfId="27274"/>
    <cellStyle name="Comma 14_Page 7" xfId="27133"/>
    <cellStyle name="Comma 15" xfId="1822"/>
    <cellStyle name="Comma 15 2" xfId="27085"/>
    <cellStyle name="Comma 15 3" xfId="2727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00" xfId="27218"/>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25" xfId="27276"/>
    <cellStyle name="Comma 2 2 26" xfId="2718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 2" xfId="27249"/>
    <cellStyle name="Comma 2 3 3" xfId="27183"/>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2 2 2" xfId="27397"/>
    <cellStyle name="Comma 3 10 2 2 2 2" xfId="27869"/>
    <cellStyle name="Comma 3 10 2 2 3" xfId="27702"/>
    <cellStyle name="Comma 3 10 2 3" xfId="27336"/>
    <cellStyle name="Comma 3 10 2 3 2" xfId="27813"/>
    <cellStyle name="Comma 3 10 2 4" xfId="27634"/>
    <cellStyle name="Comma 3 10 3" xfId="27012"/>
    <cellStyle name="Comma 3 10 3 2" xfId="27365"/>
    <cellStyle name="Comma 3 10 3 2 2" xfId="27842"/>
    <cellStyle name="Comma 3 10 3 3" xfId="27675"/>
    <cellStyle name="Comma 3 10 4" xfId="27114"/>
    <cellStyle name="Comma 3 10 4 2" xfId="27439"/>
    <cellStyle name="Comma 3 10 4 2 2" xfId="27910"/>
    <cellStyle name="Comma 3 10 4 3" xfId="27743"/>
    <cellStyle name="Comma 3 10 5" xfId="27296"/>
    <cellStyle name="Comma 3 10 5 2" xfId="27786"/>
    <cellStyle name="Comma 3 10 6" xfId="27607"/>
    <cellStyle name="Comma 3 11" xfId="9"/>
    <cellStyle name="Comma 3 11 2" xfId="16864"/>
    <cellStyle name="Comma 3 11 2 2" xfId="26945"/>
    <cellStyle name="Comma 3 11 2 2 2" xfId="27046"/>
    <cellStyle name="Comma 3 11 2 2 2 2" xfId="27399"/>
    <cellStyle name="Comma 3 11 2 2 2 2 2" xfId="27871"/>
    <cellStyle name="Comma 3 11 2 2 2 3" xfId="27704"/>
    <cellStyle name="Comma 3 11 2 2 3" xfId="27338"/>
    <cellStyle name="Comma 3 11 2 2 3 2" xfId="27815"/>
    <cellStyle name="Comma 3 11 2 2 4" xfId="27636"/>
    <cellStyle name="Comma 3 11 2 3" xfId="27014"/>
    <cellStyle name="Comma 3 11 2 3 2" xfId="27367"/>
    <cellStyle name="Comma 3 11 2 3 2 2" xfId="27844"/>
    <cellStyle name="Comma 3 11 2 3 3" xfId="27677"/>
    <cellStyle name="Comma 3 11 2 4" xfId="27116"/>
    <cellStyle name="Comma 3 11 2 4 2" xfId="27441"/>
    <cellStyle name="Comma 3 11 2 4 2 2" xfId="27912"/>
    <cellStyle name="Comma 3 11 2 4 3" xfId="27745"/>
    <cellStyle name="Comma 3 11 2 5" xfId="27300"/>
    <cellStyle name="Comma 3 11 2 5 2" xfId="27788"/>
    <cellStyle name="Comma 3 11 2 6" xfId="27609"/>
    <cellStyle name="Comma 3 11 3" xfId="26899"/>
    <cellStyle name="Comma 3 11 3 2" xfId="26959"/>
    <cellStyle name="Comma 3 11 3 2 2" xfId="27060"/>
    <cellStyle name="Comma 3 11 3 2 2 2" xfId="27413"/>
    <cellStyle name="Comma 3 11 3 2 2 2 2" xfId="27885"/>
    <cellStyle name="Comma 3 11 3 2 2 3" xfId="27718"/>
    <cellStyle name="Comma 3 11 3 2 3" xfId="27352"/>
    <cellStyle name="Comma 3 11 3 2 3 2" xfId="27829"/>
    <cellStyle name="Comma 3 11 3 2 4" xfId="27650"/>
    <cellStyle name="Comma 3 11 3 3" xfId="27028"/>
    <cellStyle name="Comma 3 11 3 3 2" xfId="27381"/>
    <cellStyle name="Comma 3 11 3 3 2 2" xfId="27858"/>
    <cellStyle name="Comma 3 11 3 3 3" xfId="27691"/>
    <cellStyle name="Comma 3 11 3 4" xfId="27130"/>
    <cellStyle name="Comma 3 11 3 4 2" xfId="27455"/>
    <cellStyle name="Comma 3 11 3 4 2 2" xfId="27926"/>
    <cellStyle name="Comma 3 11 3 4 3" xfId="27759"/>
    <cellStyle name="Comma 3 11 3 5" xfId="27319"/>
    <cellStyle name="Comma 3 11 3 5 2" xfId="27802"/>
    <cellStyle name="Comma 3 11 3 6" xfId="27623"/>
    <cellStyle name="Comma 3 11 4" xfId="26918"/>
    <cellStyle name="Comma 3 11 4 2" xfId="26961"/>
    <cellStyle name="Comma 3 11 4 2 2" xfId="27062"/>
    <cellStyle name="Comma 3 11 4 2 2 2" xfId="27415"/>
    <cellStyle name="Comma 3 11 4 2 2 2 2" xfId="27887"/>
    <cellStyle name="Comma 3 11 4 2 2 3" xfId="27720"/>
    <cellStyle name="Comma 3 11 4 2 3" xfId="27354"/>
    <cellStyle name="Comma 3 11 4 2 3 2" xfId="27831"/>
    <cellStyle name="Comma 3 11 4 2 4" xfId="27652"/>
    <cellStyle name="Comma 3 11 4 3" xfId="27030"/>
    <cellStyle name="Comma 3 11 4 3 2" xfId="27383"/>
    <cellStyle name="Comma 3 11 4 3 2 2" xfId="27860"/>
    <cellStyle name="Comma 3 11 4 3 3" xfId="27693"/>
    <cellStyle name="Comma 3 11 4 4" xfId="27132"/>
    <cellStyle name="Comma 3 11 4 4 2" xfId="27457"/>
    <cellStyle name="Comma 3 11 4 4 2 2" xfId="27928"/>
    <cellStyle name="Comma 3 11 4 4 3" xfId="27761"/>
    <cellStyle name="Comma 3 11 4 5" xfId="27321"/>
    <cellStyle name="Comma 3 11 4 5 2" xfId="27804"/>
    <cellStyle name="Comma 3 11 4 6" xfId="27625"/>
    <cellStyle name="Comma 3 11 5" xfId="26832"/>
    <cellStyle name="Comma 3 11 5 2" xfId="26954"/>
    <cellStyle name="Comma 3 11 5 2 2" xfId="27055"/>
    <cellStyle name="Comma 3 11 5 2 2 2" xfId="27408"/>
    <cellStyle name="Comma 3 11 5 2 2 2 2" xfId="27880"/>
    <cellStyle name="Comma 3 11 5 2 2 3" xfId="27713"/>
    <cellStyle name="Comma 3 11 5 2 3" xfId="27347"/>
    <cellStyle name="Comma 3 11 5 2 3 2" xfId="27824"/>
    <cellStyle name="Comma 3 11 5 2 4" xfId="27645"/>
    <cellStyle name="Comma 3 11 5 3" xfId="27023"/>
    <cellStyle name="Comma 3 11 5 3 2" xfId="27376"/>
    <cellStyle name="Comma 3 11 5 3 2 2" xfId="27853"/>
    <cellStyle name="Comma 3 11 5 3 3" xfId="27686"/>
    <cellStyle name="Comma 3 11 5 4" xfId="27125"/>
    <cellStyle name="Comma 3 11 5 4 2" xfId="27450"/>
    <cellStyle name="Comma 3 11 5 4 2 2" xfId="27921"/>
    <cellStyle name="Comma 3 11 5 4 3" xfId="27754"/>
    <cellStyle name="Comma 3 11 5 5" xfId="27314"/>
    <cellStyle name="Comma 3 11 5 5 2" xfId="27797"/>
    <cellStyle name="Comma 3 11 5 6" xfId="27618"/>
    <cellStyle name="Comma 3 11 6" xfId="26894"/>
    <cellStyle name="Comma 3 11 6 2" xfId="26958"/>
    <cellStyle name="Comma 3 11 6 2 2" xfId="27059"/>
    <cellStyle name="Comma 3 11 6 2 2 2" xfId="27412"/>
    <cellStyle name="Comma 3 11 6 2 2 2 2" xfId="27884"/>
    <cellStyle name="Comma 3 11 6 2 2 3" xfId="27717"/>
    <cellStyle name="Comma 3 11 6 2 3" xfId="27351"/>
    <cellStyle name="Comma 3 11 6 2 3 2" xfId="27828"/>
    <cellStyle name="Comma 3 11 6 2 4" xfId="27649"/>
    <cellStyle name="Comma 3 11 6 3" xfId="27027"/>
    <cellStyle name="Comma 3 11 6 3 2" xfId="27380"/>
    <cellStyle name="Comma 3 11 6 3 2 2" xfId="27857"/>
    <cellStyle name="Comma 3 11 6 3 3" xfId="27690"/>
    <cellStyle name="Comma 3 11 6 4" xfId="27129"/>
    <cellStyle name="Comma 3 11 6 4 2" xfId="27454"/>
    <cellStyle name="Comma 3 11 6 4 2 2" xfId="27925"/>
    <cellStyle name="Comma 3 11 6 4 3" xfId="27758"/>
    <cellStyle name="Comma 3 11 6 5" xfId="27318"/>
    <cellStyle name="Comma 3 11 6 5 2" xfId="27801"/>
    <cellStyle name="Comma 3 11 6 6" xfId="27622"/>
    <cellStyle name="Comma 3 12" xfId="14059"/>
    <cellStyle name="Comma 3 12 2" xfId="26942"/>
    <cellStyle name="Comma 3 12 2 2" xfId="27043"/>
    <cellStyle name="Comma 3 12 2 2 2" xfId="27396"/>
    <cellStyle name="Comma 3 12 2 2 2 2" xfId="27868"/>
    <cellStyle name="Comma 3 12 2 2 3" xfId="27701"/>
    <cellStyle name="Comma 3 12 2 3" xfId="27335"/>
    <cellStyle name="Comma 3 12 2 3 2" xfId="27812"/>
    <cellStyle name="Comma 3 12 2 4" xfId="27633"/>
    <cellStyle name="Comma 3 12 3" xfId="27011"/>
    <cellStyle name="Comma 3 12 3 2" xfId="27364"/>
    <cellStyle name="Comma 3 12 3 2 2" xfId="27841"/>
    <cellStyle name="Comma 3 12 3 3" xfId="27674"/>
    <cellStyle name="Comma 3 12 4" xfId="27113"/>
    <cellStyle name="Comma 3 12 4 2" xfId="27438"/>
    <cellStyle name="Comma 3 12 4 2 2" xfId="27909"/>
    <cellStyle name="Comma 3 12 4 3" xfId="27742"/>
    <cellStyle name="Comma 3 12 5" xfId="27295"/>
    <cellStyle name="Comma 3 12 5 2" xfId="27785"/>
    <cellStyle name="Comma 3 12 6" xfId="27606"/>
    <cellStyle name="Comma 3 13" xfId="19015"/>
    <cellStyle name="Comma 3 13 2" xfId="26946"/>
    <cellStyle name="Comma 3 13 2 2" xfId="27047"/>
    <cellStyle name="Comma 3 13 2 2 2" xfId="27400"/>
    <cellStyle name="Comma 3 13 2 2 2 2" xfId="27872"/>
    <cellStyle name="Comma 3 13 2 2 3" xfId="27705"/>
    <cellStyle name="Comma 3 13 2 3" xfId="27339"/>
    <cellStyle name="Comma 3 13 2 3 2" xfId="27816"/>
    <cellStyle name="Comma 3 13 2 4" xfId="27637"/>
    <cellStyle name="Comma 3 13 3" xfId="27015"/>
    <cellStyle name="Comma 3 13 3 2" xfId="27368"/>
    <cellStyle name="Comma 3 13 3 2 2" xfId="27845"/>
    <cellStyle name="Comma 3 13 3 3" xfId="27678"/>
    <cellStyle name="Comma 3 13 4" xfId="27117"/>
    <cellStyle name="Comma 3 13 4 2" xfId="27442"/>
    <cellStyle name="Comma 3 13 4 2 2" xfId="27913"/>
    <cellStyle name="Comma 3 13 4 3" xfId="27746"/>
    <cellStyle name="Comma 3 13 5" xfId="27302"/>
    <cellStyle name="Comma 3 13 5 2" xfId="27789"/>
    <cellStyle name="Comma 3 13 6" xfId="27610"/>
    <cellStyle name="Comma 3 14" xfId="20072"/>
    <cellStyle name="Comma 3 14 2" xfId="26948"/>
    <cellStyle name="Comma 3 14 2 2" xfId="27049"/>
    <cellStyle name="Comma 3 14 2 2 2" xfId="27402"/>
    <cellStyle name="Comma 3 14 2 2 2 2" xfId="27874"/>
    <cellStyle name="Comma 3 14 2 2 3" xfId="27707"/>
    <cellStyle name="Comma 3 14 2 3" xfId="27341"/>
    <cellStyle name="Comma 3 14 2 3 2" xfId="27818"/>
    <cellStyle name="Comma 3 14 2 4" xfId="27639"/>
    <cellStyle name="Comma 3 14 3" xfId="27017"/>
    <cellStyle name="Comma 3 14 3 2" xfId="27370"/>
    <cellStyle name="Comma 3 14 3 2 2" xfId="27847"/>
    <cellStyle name="Comma 3 14 3 3" xfId="27680"/>
    <cellStyle name="Comma 3 14 4" xfId="27119"/>
    <cellStyle name="Comma 3 14 4 2" xfId="27444"/>
    <cellStyle name="Comma 3 14 4 2 2" xfId="27915"/>
    <cellStyle name="Comma 3 14 4 3" xfId="27748"/>
    <cellStyle name="Comma 3 14 5" xfId="27304"/>
    <cellStyle name="Comma 3 14 5 2" xfId="27791"/>
    <cellStyle name="Comma 3 14 6" xfId="27612"/>
    <cellStyle name="Comma 3 15" xfId="19671"/>
    <cellStyle name="Comma 3 15 2" xfId="26947"/>
    <cellStyle name="Comma 3 15 2 2" xfId="27048"/>
    <cellStyle name="Comma 3 15 2 2 2" xfId="27401"/>
    <cellStyle name="Comma 3 15 2 2 2 2" xfId="27873"/>
    <cellStyle name="Comma 3 15 2 2 3" xfId="27706"/>
    <cellStyle name="Comma 3 15 2 3" xfId="27340"/>
    <cellStyle name="Comma 3 15 2 3 2" xfId="27817"/>
    <cellStyle name="Comma 3 15 2 4" xfId="27638"/>
    <cellStyle name="Comma 3 15 3" xfId="27016"/>
    <cellStyle name="Comma 3 15 3 2" xfId="27369"/>
    <cellStyle name="Comma 3 15 3 2 2" xfId="27846"/>
    <cellStyle name="Comma 3 15 3 3" xfId="27679"/>
    <cellStyle name="Comma 3 15 4" xfId="27118"/>
    <cellStyle name="Comma 3 15 4 2" xfId="27443"/>
    <cellStyle name="Comma 3 15 4 2 2" xfId="27914"/>
    <cellStyle name="Comma 3 15 4 3" xfId="27747"/>
    <cellStyle name="Comma 3 15 5" xfId="27303"/>
    <cellStyle name="Comma 3 15 5 2" xfId="27790"/>
    <cellStyle name="Comma 3 15 6" xfId="27611"/>
    <cellStyle name="Comma 3 16" xfId="22666"/>
    <cellStyle name="Comma 3 16 2" xfId="26950"/>
    <cellStyle name="Comma 3 16 2 2" xfId="27051"/>
    <cellStyle name="Comma 3 16 2 2 2" xfId="27404"/>
    <cellStyle name="Comma 3 16 2 2 2 2" xfId="27876"/>
    <cellStyle name="Comma 3 16 2 2 3" xfId="27709"/>
    <cellStyle name="Comma 3 16 2 3" xfId="27343"/>
    <cellStyle name="Comma 3 16 2 3 2" xfId="27820"/>
    <cellStyle name="Comma 3 16 2 4" xfId="27641"/>
    <cellStyle name="Comma 3 16 3" xfId="27019"/>
    <cellStyle name="Comma 3 16 3 2" xfId="27372"/>
    <cellStyle name="Comma 3 16 3 2 2" xfId="27849"/>
    <cellStyle name="Comma 3 16 3 3" xfId="27682"/>
    <cellStyle name="Comma 3 16 4" xfId="27121"/>
    <cellStyle name="Comma 3 16 4 2" xfId="27446"/>
    <cellStyle name="Comma 3 16 4 2 2" xfId="27917"/>
    <cellStyle name="Comma 3 16 4 3" xfId="27750"/>
    <cellStyle name="Comma 3 16 5" xfId="27307"/>
    <cellStyle name="Comma 3 16 5 2" xfId="27793"/>
    <cellStyle name="Comma 3 16 6" xfId="27614"/>
    <cellStyle name="Comma 3 17" xfId="22654"/>
    <cellStyle name="Comma 3 17 2" xfId="26949"/>
    <cellStyle name="Comma 3 17 2 2" xfId="27050"/>
    <cellStyle name="Comma 3 17 2 2 2" xfId="27403"/>
    <cellStyle name="Comma 3 17 2 2 2 2" xfId="27875"/>
    <cellStyle name="Comma 3 17 2 2 3" xfId="27708"/>
    <cellStyle name="Comma 3 17 2 3" xfId="27342"/>
    <cellStyle name="Comma 3 17 2 3 2" xfId="27819"/>
    <cellStyle name="Comma 3 17 2 4" xfId="27640"/>
    <cellStyle name="Comma 3 17 3" xfId="27018"/>
    <cellStyle name="Comma 3 17 3 2" xfId="27371"/>
    <cellStyle name="Comma 3 17 3 2 2" xfId="27848"/>
    <cellStyle name="Comma 3 17 3 3" xfId="27681"/>
    <cellStyle name="Comma 3 17 4" xfId="27120"/>
    <cellStyle name="Comma 3 17 4 2" xfId="27445"/>
    <cellStyle name="Comma 3 17 4 2 2" xfId="27916"/>
    <cellStyle name="Comma 3 17 4 3" xfId="27749"/>
    <cellStyle name="Comma 3 17 5" xfId="27306"/>
    <cellStyle name="Comma 3 17 5 2" xfId="27792"/>
    <cellStyle name="Comma 3 17 6" xfId="27613"/>
    <cellStyle name="Comma 3 18" xfId="23172"/>
    <cellStyle name="Comma 3 18 2" xfId="26951"/>
    <cellStyle name="Comma 3 18 2 2" xfId="27052"/>
    <cellStyle name="Comma 3 18 2 2 2" xfId="27405"/>
    <cellStyle name="Comma 3 18 2 2 2 2" xfId="27877"/>
    <cellStyle name="Comma 3 18 2 2 3" xfId="27710"/>
    <cellStyle name="Comma 3 18 2 3" xfId="27344"/>
    <cellStyle name="Comma 3 18 2 3 2" xfId="27821"/>
    <cellStyle name="Comma 3 18 2 4" xfId="27642"/>
    <cellStyle name="Comma 3 18 3" xfId="27020"/>
    <cellStyle name="Comma 3 18 3 2" xfId="27373"/>
    <cellStyle name="Comma 3 18 3 2 2" xfId="27850"/>
    <cellStyle name="Comma 3 18 3 3" xfId="27683"/>
    <cellStyle name="Comma 3 18 4" xfId="27122"/>
    <cellStyle name="Comma 3 18 4 2" xfId="27447"/>
    <cellStyle name="Comma 3 18 4 2 2" xfId="27918"/>
    <cellStyle name="Comma 3 18 4 3" xfId="27751"/>
    <cellStyle name="Comma 3 18 5" xfId="27308"/>
    <cellStyle name="Comma 3 18 5 2" xfId="27794"/>
    <cellStyle name="Comma 3 18 6" xfId="27615"/>
    <cellStyle name="Comma 3 19" xfId="25512"/>
    <cellStyle name="Comma 3 19 2" xfId="26952"/>
    <cellStyle name="Comma 3 19 2 2" xfId="27053"/>
    <cellStyle name="Comma 3 19 2 2 2" xfId="27406"/>
    <cellStyle name="Comma 3 19 2 2 2 2" xfId="27878"/>
    <cellStyle name="Comma 3 19 2 2 3" xfId="27711"/>
    <cellStyle name="Comma 3 19 2 3" xfId="27345"/>
    <cellStyle name="Comma 3 19 2 3 2" xfId="27822"/>
    <cellStyle name="Comma 3 19 2 4" xfId="27643"/>
    <cellStyle name="Comma 3 19 3" xfId="27021"/>
    <cellStyle name="Comma 3 19 3 2" xfId="27374"/>
    <cellStyle name="Comma 3 19 3 2 2" xfId="27851"/>
    <cellStyle name="Comma 3 19 3 3" xfId="27684"/>
    <cellStyle name="Comma 3 19 4" xfId="27123"/>
    <cellStyle name="Comma 3 19 4 2" xfId="27448"/>
    <cellStyle name="Comma 3 19 4 2 2" xfId="27919"/>
    <cellStyle name="Comma 3 19 4 3" xfId="27752"/>
    <cellStyle name="Comma 3 19 5" xfId="27312"/>
    <cellStyle name="Comma 3 19 5 2" xfId="27795"/>
    <cellStyle name="Comma 3 19 6" xfId="27616"/>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10" xfId="27277"/>
    <cellStyle name="Comma 3 2 2 10 2" xfId="27778"/>
    <cellStyle name="Comma 3 2 2 11" xfId="27599"/>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7 2 2" xfId="27388"/>
    <cellStyle name="Comma 3 2 2 7 2 2 2" xfId="27861"/>
    <cellStyle name="Comma 3 2 2 7 2 3" xfId="27694"/>
    <cellStyle name="Comma 3 2 2 7 3" xfId="27326"/>
    <cellStyle name="Comma 3 2 2 7 3 2" xfId="27805"/>
    <cellStyle name="Comma 3 2 2 7 4" xfId="27626"/>
    <cellStyle name="Comma 3 2 2 8" xfId="27004"/>
    <cellStyle name="Comma 3 2 2 8 2" xfId="27357"/>
    <cellStyle name="Comma 3 2 2 8 2 2" xfId="27834"/>
    <cellStyle name="Comma 3 2 2 8 3" xfId="27667"/>
    <cellStyle name="Comma 3 2 2 9" xfId="27106"/>
    <cellStyle name="Comma 3 2 2 9 2" xfId="27431"/>
    <cellStyle name="Comma 3 2 2 9 2 2" xfId="27902"/>
    <cellStyle name="Comma 3 2 2 9 3" xfId="27735"/>
    <cellStyle name="Comma 3 2 20" xfId="23994"/>
    <cellStyle name="Comma 3 2 21" xfId="26852"/>
    <cellStyle name="Comma 3 2 21 2" xfId="26955"/>
    <cellStyle name="Comma 3 2 21 2 2" xfId="27056"/>
    <cellStyle name="Comma 3 2 21 2 2 2" xfId="27409"/>
    <cellStyle name="Comma 3 2 21 2 2 2 2" xfId="27881"/>
    <cellStyle name="Comma 3 2 21 2 2 3" xfId="27714"/>
    <cellStyle name="Comma 3 2 21 2 3" xfId="27348"/>
    <cellStyle name="Comma 3 2 21 2 3 2" xfId="27825"/>
    <cellStyle name="Comma 3 2 21 2 4" xfId="27646"/>
    <cellStyle name="Comma 3 2 21 3" xfId="27024"/>
    <cellStyle name="Comma 3 2 21 3 2" xfId="27377"/>
    <cellStyle name="Comma 3 2 21 3 2 2" xfId="27854"/>
    <cellStyle name="Comma 3 2 21 3 3" xfId="27687"/>
    <cellStyle name="Comma 3 2 21 4" xfId="27126"/>
    <cellStyle name="Comma 3 2 21 4 2" xfId="27451"/>
    <cellStyle name="Comma 3 2 21 4 2 2" xfId="27922"/>
    <cellStyle name="Comma 3 2 21 4 3" xfId="27755"/>
    <cellStyle name="Comma 3 2 21 5" xfId="27315"/>
    <cellStyle name="Comma 3 2 21 5 2" xfId="27798"/>
    <cellStyle name="Comma 3 2 21 6" xfId="27619"/>
    <cellStyle name="Comma 3 2 22" xfId="26875"/>
    <cellStyle name="Comma 3 2 22 2" xfId="26956"/>
    <cellStyle name="Comma 3 2 22 2 2" xfId="27057"/>
    <cellStyle name="Comma 3 2 22 2 2 2" xfId="27410"/>
    <cellStyle name="Comma 3 2 22 2 2 2 2" xfId="27882"/>
    <cellStyle name="Comma 3 2 22 2 2 3" xfId="27715"/>
    <cellStyle name="Comma 3 2 22 2 3" xfId="27349"/>
    <cellStyle name="Comma 3 2 22 2 3 2" xfId="27826"/>
    <cellStyle name="Comma 3 2 22 2 4" xfId="27647"/>
    <cellStyle name="Comma 3 2 22 3" xfId="27025"/>
    <cellStyle name="Comma 3 2 22 3 2" xfId="27378"/>
    <cellStyle name="Comma 3 2 22 3 2 2" xfId="27855"/>
    <cellStyle name="Comma 3 2 22 3 3" xfId="27688"/>
    <cellStyle name="Comma 3 2 22 4" xfId="27127"/>
    <cellStyle name="Comma 3 2 22 4 2" xfId="27452"/>
    <cellStyle name="Comma 3 2 22 4 2 2" xfId="27923"/>
    <cellStyle name="Comma 3 2 22 4 3" xfId="27756"/>
    <cellStyle name="Comma 3 2 22 5" xfId="27316"/>
    <cellStyle name="Comma 3 2 22 5 2" xfId="27799"/>
    <cellStyle name="Comma 3 2 22 6" xfId="27620"/>
    <cellStyle name="Comma 3 2 23" xfId="26904"/>
    <cellStyle name="Comma 3 2 23 2" xfId="26960"/>
    <cellStyle name="Comma 3 2 23 2 2" xfId="27061"/>
    <cellStyle name="Comma 3 2 23 2 2 2" xfId="27414"/>
    <cellStyle name="Comma 3 2 23 2 2 2 2" xfId="27886"/>
    <cellStyle name="Comma 3 2 23 2 2 3" xfId="27719"/>
    <cellStyle name="Comma 3 2 23 2 3" xfId="27353"/>
    <cellStyle name="Comma 3 2 23 2 3 2" xfId="27830"/>
    <cellStyle name="Comma 3 2 23 2 4" xfId="27651"/>
    <cellStyle name="Comma 3 2 23 3" xfId="27029"/>
    <cellStyle name="Comma 3 2 23 3 2" xfId="27382"/>
    <cellStyle name="Comma 3 2 23 3 2 2" xfId="27859"/>
    <cellStyle name="Comma 3 2 23 3 3" xfId="27692"/>
    <cellStyle name="Comma 3 2 23 4" xfId="27131"/>
    <cellStyle name="Comma 3 2 23 4 2" xfId="27456"/>
    <cellStyle name="Comma 3 2 23 4 2 2" xfId="27927"/>
    <cellStyle name="Comma 3 2 23 4 3" xfId="27760"/>
    <cellStyle name="Comma 3 2 23 5" xfId="27320"/>
    <cellStyle name="Comma 3 2 23 5 2" xfId="27803"/>
    <cellStyle name="Comma 3 2 23 6" xfId="27624"/>
    <cellStyle name="Comma 3 2 24" xfId="26890"/>
    <cellStyle name="Comma 3 2 24 2" xfId="26957"/>
    <cellStyle name="Comma 3 2 24 2 2" xfId="27058"/>
    <cellStyle name="Comma 3 2 24 2 2 2" xfId="27411"/>
    <cellStyle name="Comma 3 2 24 2 2 2 2" xfId="27883"/>
    <cellStyle name="Comma 3 2 24 2 2 3" xfId="27716"/>
    <cellStyle name="Comma 3 2 24 2 3" xfId="27350"/>
    <cellStyle name="Comma 3 2 24 2 3 2" xfId="27827"/>
    <cellStyle name="Comma 3 2 24 2 4" xfId="27648"/>
    <cellStyle name="Comma 3 2 24 3" xfId="27026"/>
    <cellStyle name="Comma 3 2 24 3 2" xfId="27379"/>
    <cellStyle name="Comma 3 2 24 3 2 2" xfId="27856"/>
    <cellStyle name="Comma 3 2 24 3 3" xfId="27689"/>
    <cellStyle name="Comma 3 2 24 4" xfId="27128"/>
    <cellStyle name="Comma 3 2 24 4 2" xfId="27453"/>
    <cellStyle name="Comma 3 2 24 4 2 2" xfId="27924"/>
    <cellStyle name="Comma 3 2 24 4 3" xfId="27757"/>
    <cellStyle name="Comma 3 2 24 5" xfId="27317"/>
    <cellStyle name="Comma 3 2 24 5 2" xfId="27800"/>
    <cellStyle name="Comma 3 2 24 6" xfId="27621"/>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2 2 2" xfId="27407"/>
    <cellStyle name="Comma 3 20 2 2 2 2" xfId="27879"/>
    <cellStyle name="Comma 3 20 2 2 3" xfId="27712"/>
    <cellStyle name="Comma 3 20 2 3" xfId="27346"/>
    <cellStyle name="Comma 3 20 2 3 2" xfId="27823"/>
    <cellStyle name="Comma 3 20 2 4" xfId="27644"/>
    <cellStyle name="Comma 3 20 3" xfId="27022"/>
    <cellStyle name="Comma 3 20 3 2" xfId="27375"/>
    <cellStyle name="Comma 3 20 3 2 2" xfId="27852"/>
    <cellStyle name="Comma 3 20 3 3" xfId="27685"/>
    <cellStyle name="Comma 3 20 4" xfId="27124"/>
    <cellStyle name="Comma 3 20 4 2" xfId="27449"/>
    <cellStyle name="Comma 3 20 4 2 2" xfId="27920"/>
    <cellStyle name="Comma 3 20 4 3" xfId="27753"/>
    <cellStyle name="Comma 3 20 5" xfId="27313"/>
    <cellStyle name="Comma 3 20 5 2" xfId="27796"/>
    <cellStyle name="Comma 3 20 6" xfId="27617"/>
    <cellStyle name="Comma 3 21" xfId="26816"/>
    <cellStyle name="Comma 3 22" xfId="26838"/>
    <cellStyle name="Comma 3 23" xfId="26891"/>
    <cellStyle name="Comma 3 24" xfId="26877"/>
    <cellStyle name="Comma 3 25" xfId="10"/>
    <cellStyle name="Comma 3 25 2" xfId="27086"/>
    <cellStyle name="Comma 3 25 3" xfId="27214"/>
    <cellStyle name="Comma 3 3" xfId="5842"/>
    <cellStyle name="Comma 3 3 2" xfId="26936"/>
    <cellStyle name="Comma 3 3 2 2" xfId="27037"/>
    <cellStyle name="Comma 3 3 2 2 2" xfId="27390"/>
    <cellStyle name="Comma 3 3 2 2 2 2" xfId="27862"/>
    <cellStyle name="Comma 3 3 2 2 3" xfId="27695"/>
    <cellStyle name="Comma 3 3 2 3" xfId="27329"/>
    <cellStyle name="Comma 3 3 2 3 2" xfId="27806"/>
    <cellStyle name="Comma 3 3 2 4" xfId="27627"/>
    <cellStyle name="Comma 3 3 3" xfId="27005"/>
    <cellStyle name="Comma 3 3 3 2" xfId="27358"/>
    <cellStyle name="Comma 3 3 3 2 2" xfId="27835"/>
    <cellStyle name="Comma 3 3 3 3" xfId="27668"/>
    <cellStyle name="Comma 3 3 4" xfId="27107"/>
    <cellStyle name="Comma 3 3 4 2" xfId="27432"/>
    <cellStyle name="Comma 3 3 4 2 2" xfId="27903"/>
    <cellStyle name="Comma 3 3 4 3" xfId="27736"/>
    <cellStyle name="Comma 3 3 5" xfId="27280"/>
    <cellStyle name="Comma 3 3 5 2" xfId="27779"/>
    <cellStyle name="Comma 3 3 6" xfId="27600"/>
    <cellStyle name="Comma 3 4" xfId="7429"/>
    <cellStyle name="Comma 3 4 2" xfId="26938"/>
    <cellStyle name="Comma 3 4 2 2" xfId="27039"/>
    <cellStyle name="Comma 3 4 2 2 2" xfId="27392"/>
    <cellStyle name="Comma 3 4 2 2 2 2" xfId="27864"/>
    <cellStyle name="Comma 3 4 2 2 3" xfId="27697"/>
    <cellStyle name="Comma 3 4 2 3" xfId="27331"/>
    <cellStyle name="Comma 3 4 2 3 2" xfId="27808"/>
    <cellStyle name="Comma 3 4 2 4" xfId="27629"/>
    <cellStyle name="Comma 3 4 3" xfId="27007"/>
    <cellStyle name="Comma 3 4 3 2" xfId="27360"/>
    <cellStyle name="Comma 3 4 3 2 2" xfId="27837"/>
    <cellStyle name="Comma 3 4 3 3" xfId="27670"/>
    <cellStyle name="Comma 3 4 4" xfId="27109"/>
    <cellStyle name="Comma 3 4 4 2" xfId="27434"/>
    <cellStyle name="Comma 3 4 4 2 2" xfId="27905"/>
    <cellStyle name="Comma 3 4 4 3" xfId="27738"/>
    <cellStyle name="Comma 3 4 5" xfId="27282"/>
    <cellStyle name="Comma 3 4 5 2" xfId="27781"/>
    <cellStyle name="Comma 3 4 6" xfId="27602"/>
    <cellStyle name="Comma 3 5" xfId="7395"/>
    <cellStyle name="Comma 3 5 2" xfId="26937"/>
    <cellStyle name="Comma 3 5 2 2" xfId="27038"/>
    <cellStyle name="Comma 3 5 2 2 2" xfId="27391"/>
    <cellStyle name="Comma 3 5 2 2 2 2" xfId="27863"/>
    <cellStyle name="Comma 3 5 2 2 3" xfId="27696"/>
    <cellStyle name="Comma 3 5 2 3" xfId="27330"/>
    <cellStyle name="Comma 3 5 2 3 2" xfId="27807"/>
    <cellStyle name="Comma 3 5 2 4" xfId="27628"/>
    <cellStyle name="Comma 3 5 3" xfId="27006"/>
    <cellStyle name="Comma 3 5 3 2" xfId="27359"/>
    <cellStyle name="Comma 3 5 3 2 2" xfId="27836"/>
    <cellStyle name="Comma 3 5 3 3" xfId="27669"/>
    <cellStyle name="Comma 3 5 4" xfId="27108"/>
    <cellStyle name="Comma 3 5 4 2" xfId="27433"/>
    <cellStyle name="Comma 3 5 4 2 2" xfId="27904"/>
    <cellStyle name="Comma 3 5 4 3" xfId="27737"/>
    <cellStyle name="Comma 3 5 5" xfId="27281"/>
    <cellStyle name="Comma 3 5 5 2" xfId="27780"/>
    <cellStyle name="Comma 3 5 6" xfId="27601"/>
    <cellStyle name="Comma 3 6" xfId="10003"/>
    <cellStyle name="Comma 3 6 2" xfId="26939"/>
    <cellStyle name="Comma 3 6 2 2" xfId="27040"/>
    <cellStyle name="Comma 3 6 2 2 2" xfId="27393"/>
    <cellStyle name="Comma 3 6 2 2 2 2" xfId="27865"/>
    <cellStyle name="Comma 3 6 2 2 3" xfId="27698"/>
    <cellStyle name="Comma 3 6 2 3" xfId="27332"/>
    <cellStyle name="Comma 3 6 2 3 2" xfId="27809"/>
    <cellStyle name="Comma 3 6 2 4" xfId="27630"/>
    <cellStyle name="Comma 3 6 3" xfId="27008"/>
    <cellStyle name="Comma 3 6 3 2" xfId="27361"/>
    <cellStyle name="Comma 3 6 3 2 2" xfId="27838"/>
    <cellStyle name="Comma 3 6 3 3" xfId="27671"/>
    <cellStyle name="Comma 3 6 4" xfId="27110"/>
    <cellStyle name="Comma 3 6 4 2" xfId="27435"/>
    <cellStyle name="Comma 3 6 4 2 2" xfId="27906"/>
    <cellStyle name="Comma 3 6 4 3" xfId="27739"/>
    <cellStyle name="Comma 3 6 5" xfId="27289"/>
    <cellStyle name="Comma 3 6 5 2" xfId="27782"/>
    <cellStyle name="Comma 3 6 6" xfId="27603"/>
    <cellStyle name="Comma 3 7" xfId="11473"/>
    <cellStyle name="Comma 3 7 2" xfId="26940"/>
    <cellStyle name="Comma 3 7 2 2" xfId="27041"/>
    <cellStyle name="Comma 3 7 2 2 2" xfId="27394"/>
    <cellStyle name="Comma 3 7 2 2 2 2" xfId="27866"/>
    <cellStyle name="Comma 3 7 2 2 3" xfId="27699"/>
    <cellStyle name="Comma 3 7 2 3" xfId="27333"/>
    <cellStyle name="Comma 3 7 2 3 2" xfId="27810"/>
    <cellStyle name="Comma 3 7 2 4" xfId="27631"/>
    <cellStyle name="Comma 3 7 3" xfId="27009"/>
    <cellStyle name="Comma 3 7 3 2" xfId="27362"/>
    <cellStyle name="Comma 3 7 3 2 2" xfId="27839"/>
    <cellStyle name="Comma 3 7 3 3" xfId="27672"/>
    <cellStyle name="Comma 3 7 4" xfId="27111"/>
    <cellStyle name="Comma 3 7 4 2" xfId="27436"/>
    <cellStyle name="Comma 3 7 4 2 2" xfId="27907"/>
    <cellStyle name="Comma 3 7 4 3" xfId="27740"/>
    <cellStyle name="Comma 3 7 5" xfId="27291"/>
    <cellStyle name="Comma 3 7 5 2" xfId="27783"/>
    <cellStyle name="Comma 3 7 6" xfId="27604"/>
    <cellStyle name="Comma 3 8" xfId="13327"/>
    <cellStyle name="Comma 3 8 2" xfId="26941"/>
    <cellStyle name="Comma 3 8 2 2" xfId="27042"/>
    <cellStyle name="Comma 3 8 2 2 2" xfId="27395"/>
    <cellStyle name="Comma 3 8 2 2 2 2" xfId="27867"/>
    <cellStyle name="Comma 3 8 2 2 3" xfId="27700"/>
    <cellStyle name="Comma 3 8 2 3" xfId="27334"/>
    <cellStyle name="Comma 3 8 2 3 2" xfId="27811"/>
    <cellStyle name="Comma 3 8 2 4" xfId="27632"/>
    <cellStyle name="Comma 3 8 3" xfId="27010"/>
    <cellStyle name="Comma 3 8 3 2" xfId="27363"/>
    <cellStyle name="Comma 3 8 3 2 2" xfId="27840"/>
    <cellStyle name="Comma 3 8 3 3" xfId="27673"/>
    <cellStyle name="Comma 3 8 4" xfId="27112"/>
    <cellStyle name="Comma 3 8 4 2" xfId="27437"/>
    <cellStyle name="Comma 3 8 4 2 2" xfId="27908"/>
    <cellStyle name="Comma 3 8 4 3" xfId="27741"/>
    <cellStyle name="Comma 3 8 5" xfId="27294"/>
    <cellStyle name="Comma 3 8 5 2" xfId="27784"/>
    <cellStyle name="Comma 3 8 6" xfId="27605"/>
    <cellStyle name="Comma 3 9" xfId="15609"/>
    <cellStyle name="Comma 3 9 2" xfId="26944"/>
    <cellStyle name="Comma 3 9 2 2" xfId="27045"/>
    <cellStyle name="Comma 3 9 2 2 2" xfId="27398"/>
    <cellStyle name="Comma 3 9 2 2 2 2" xfId="27870"/>
    <cellStyle name="Comma 3 9 2 2 3" xfId="27703"/>
    <cellStyle name="Comma 3 9 2 3" xfId="27337"/>
    <cellStyle name="Comma 3 9 2 3 2" xfId="27814"/>
    <cellStyle name="Comma 3 9 2 4" xfId="27635"/>
    <cellStyle name="Comma 3 9 3" xfId="27013"/>
    <cellStyle name="Comma 3 9 3 2" xfId="27366"/>
    <cellStyle name="Comma 3 9 3 2 2" xfId="27843"/>
    <cellStyle name="Comma 3 9 3 3" xfId="27676"/>
    <cellStyle name="Comma 3 9 4" xfId="27115"/>
    <cellStyle name="Comma 3 9 4 2" xfId="27440"/>
    <cellStyle name="Comma 3 9 4 2 2" xfId="27911"/>
    <cellStyle name="Comma 3 9 4 3" xfId="27744"/>
    <cellStyle name="Comma 3 9 5" xfId="27298"/>
    <cellStyle name="Comma 3 9 5 2" xfId="27787"/>
    <cellStyle name="Comma 3 9 6" xfId="27608"/>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4" xfId="27213"/>
    <cellStyle name="Comma 45" xfId="27181"/>
    <cellStyle name="Comma 46" xfId="27272"/>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48" xfId="27297"/>
    <cellStyle name="Comma 49" xfId="27287"/>
    <cellStyle name="Comma 5" xfId="12"/>
    <cellStyle name="Comma 5 2" xfId="352"/>
    <cellStyle name="Comma 5 3" xfId="26821"/>
    <cellStyle name="Comma 5 4" xfId="26882"/>
    <cellStyle name="Comma 5 5" xfId="26905"/>
    <cellStyle name="Comma 5 6" xfId="26820"/>
    <cellStyle name="Comma 50" xfId="27285"/>
    <cellStyle name="Comma 51" xfId="27284"/>
    <cellStyle name="Comma 52" xfId="8309"/>
    <cellStyle name="Comma 53" xfId="27264"/>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63" xfId="27311"/>
    <cellStyle name="Comma 64" xfId="27299"/>
    <cellStyle name="Comma 65" xfId="27482"/>
    <cellStyle name="Comma 66" xfId="27488"/>
    <cellStyle name="Comma 67" xfId="27480"/>
    <cellStyle name="Comma 68" xfId="27490"/>
    <cellStyle name="Comma 69" xfId="27478"/>
    <cellStyle name="Comma 7" xfId="467"/>
    <cellStyle name="Comma 7 2" xfId="27265"/>
    <cellStyle name="Comma 7 3" xfId="27184"/>
    <cellStyle name="Comma 70" xfId="27492"/>
    <cellStyle name="Comma 71" xfId="27476"/>
    <cellStyle name="Comma 72" xfId="27494"/>
    <cellStyle name="Comma 73" xfId="27474"/>
    <cellStyle name="Comma 74" xfId="27496"/>
    <cellStyle name="Comma 75" xfId="27472"/>
    <cellStyle name="Comma 76" xfId="27498"/>
    <cellStyle name="Comma 77" xfId="27470"/>
    <cellStyle name="Comma 78" xfId="27484"/>
    <cellStyle name="Comma 79" xfId="27468"/>
    <cellStyle name="Comma 8" xfId="573"/>
    <cellStyle name="Comma 8 2" xfId="27266"/>
    <cellStyle name="Comma 8 3" xfId="27185"/>
    <cellStyle name="Comma 8 3 2" xfId="27774"/>
    <cellStyle name="Comma 80" xfId="27483"/>
    <cellStyle name="Comma 81" xfId="27466"/>
    <cellStyle name="Comma 82" xfId="27542"/>
    <cellStyle name="Comma 83" xfId="27546"/>
    <cellStyle name="Comma 84" xfId="27541"/>
    <cellStyle name="Comma 85" xfId="27549"/>
    <cellStyle name="Comma 86" xfId="27538"/>
    <cellStyle name="Comma 87" xfId="27551"/>
    <cellStyle name="Comma 88" xfId="27536"/>
    <cellStyle name="Comma 89" xfId="27553"/>
    <cellStyle name="Comma 9" xfId="662"/>
    <cellStyle name="Comma 90" xfId="27534"/>
    <cellStyle name="Comma 91" xfId="27555"/>
    <cellStyle name="Comma 92" xfId="27532"/>
    <cellStyle name="Comma 93" xfId="27547"/>
    <cellStyle name="Comma 94" xfId="27529"/>
    <cellStyle name="Comma 95" xfId="27558"/>
    <cellStyle name="Comma 96" xfId="27531"/>
    <cellStyle name="Comma 97" xfId="27543"/>
    <cellStyle name="Comma 98" xfId="27526"/>
    <cellStyle name="Comma 99" xfId="27559"/>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 2 2 2" xfId="27384"/>
    <cellStyle name="Currency [£] 2 3" xfId="27322"/>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10" xfId="27305"/>
    <cellStyle name="Currency 11" xfId="27309"/>
    <cellStyle name="Currency 12" xfId="27283"/>
    <cellStyle name="Currency 13" xfId="27487"/>
    <cellStyle name="Currency 14" xfId="27481"/>
    <cellStyle name="Currency 15" xfId="27489"/>
    <cellStyle name="Currency 16" xfId="27479"/>
    <cellStyle name="Currency 17" xfId="27491"/>
    <cellStyle name="Currency 18" xfId="27477"/>
    <cellStyle name="Currency 19" xfId="27493"/>
    <cellStyle name="Currency 2" xfId="103"/>
    <cellStyle name="Currency 2 2" xfId="27187"/>
    <cellStyle name="Currency 2 3" xfId="27188"/>
    <cellStyle name="Currency 2 4" xfId="27220"/>
    <cellStyle name="Currency 20" xfId="27475"/>
    <cellStyle name="Currency 21" xfId="27495"/>
    <cellStyle name="Currency 22" xfId="27473"/>
    <cellStyle name="Currency 23" xfId="27497"/>
    <cellStyle name="Currency 24" xfId="27471"/>
    <cellStyle name="Currency 25" xfId="27499"/>
    <cellStyle name="Currency 26" xfId="27469"/>
    <cellStyle name="Currency 27" xfId="27485"/>
    <cellStyle name="Currency 28" xfId="27467"/>
    <cellStyle name="Currency 29" xfId="27486"/>
    <cellStyle name="Currency 3" xfId="27189"/>
    <cellStyle name="Currency 30" xfId="27545"/>
    <cellStyle name="Currency 31" xfId="27540"/>
    <cellStyle name="Currency 32" xfId="27548"/>
    <cellStyle name="Currency 33" xfId="27539"/>
    <cellStyle name="Currency 34" xfId="27550"/>
    <cellStyle name="Currency 35" xfId="27537"/>
    <cellStyle name="Currency 36" xfId="27552"/>
    <cellStyle name="Currency 37" xfId="27535"/>
    <cellStyle name="Currency 38" xfId="27554"/>
    <cellStyle name="Currency 39" xfId="27533"/>
    <cellStyle name="Currency 4" xfId="27186"/>
    <cellStyle name="Currency 40" xfId="27556"/>
    <cellStyle name="Currency 41" xfId="27530"/>
    <cellStyle name="Currency 42" xfId="27557"/>
    <cellStyle name="Currency 43" xfId="27528"/>
    <cellStyle name="Currency 44" xfId="27560"/>
    <cellStyle name="Currency 45" xfId="27527"/>
    <cellStyle name="Currency 46" xfId="27544"/>
    <cellStyle name="Currency 47" xfId="27525"/>
    <cellStyle name="Currency 48" xfId="27561"/>
    <cellStyle name="Currency 49" xfId="27523"/>
    <cellStyle name="Currency 5" xfId="27268"/>
    <cellStyle name="Currency 50" xfId="27563"/>
    <cellStyle name="Currency 51" xfId="27521"/>
    <cellStyle name="Currency 52" xfId="27565"/>
    <cellStyle name="Currency 53" xfId="27585"/>
    <cellStyle name="Currency 54" xfId="27582"/>
    <cellStyle name="Currency 55" xfId="27587"/>
    <cellStyle name="Currency 56" xfId="27580"/>
    <cellStyle name="Currency 57" xfId="27589"/>
    <cellStyle name="Currency 58" xfId="27596"/>
    <cellStyle name="Currency 59" xfId="27594"/>
    <cellStyle name="Currency 6" xfId="27273"/>
    <cellStyle name="Currency 7" xfId="27278"/>
    <cellStyle name="Currency 8" xfId="27293"/>
    <cellStyle name="Currency 9" xfId="27288"/>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 2" xfId="27250"/>
    <cellStyle name="Explanatory Text 3 3" xfId="27190"/>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 2" xfId="27251"/>
    <cellStyle name="Good 3 3" xfId="27191"/>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 2" xfId="27252"/>
    <cellStyle name="Heading 1 3 3" xfId="27192"/>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 2" xfId="27253"/>
    <cellStyle name="Heading 2 3 3" xfId="27193"/>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 2" xfId="27254"/>
    <cellStyle name="Heading 3 3 3" xfId="27194"/>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 2" xfId="27255"/>
    <cellStyle name="Heading 4 3 3" xfId="27195"/>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Hyperlink 2 2" xfId="27196"/>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 2" xfId="27256"/>
    <cellStyle name="Input 3 3" xfId="27197"/>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 2" xfId="27257"/>
    <cellStyle name="Linked Cell 3 3" xfId="27198"/>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 2" xfId="27258"/>
    <cellStyle name="Neutral 3 3" xfId="27199"/>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 Style1 2 2 2" xfId="27385"/>
    <cellStyle name="Normal - Style1 2 3" xfId="27323"/>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25" xfId="27271"/>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21" xfId="27270"/>
    <cellStyle name="Normal 2 3 22" xfId="27200"/>
    <cellStyle name="Normal 2 3 22 2" xfId="27775"/>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2 2 2" xfId="27428"/>
    <cellStyle name="Normal 22 2 2 2" xfId="27900"/>
    <cellStyle name="Normal 22 2 3" xfId="27733"/>
    <cellStyle name="Normal 22 3" xfId="27355"/>
    <cellStyle name="Normal 22 3 2" xfId="27832"/>
    <cellStyle name="Normal 22 4" xfId="27665"/>
    <cellStyle name="Normal 23" xfId="27137"/>
    <cellStyle name="Normal 24" xfId="19"/>
    <cellStyle name="Normal 24 2" xfId="27215"/>
    <cellStyle name="Normal 24 3" xfId="27201"/>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2 2" xfId="27262"/>
    <cellStyle name="Normal 5 2 3" xfId="27202"/>
    <cellStyle name="Normal 5 3" xfId="26819"/>
    <cellStyle name="Normal 5 4" xfId="26914"/>
    <cellStyle name="Normal 5 5" xfId="26850"/>
    <cellStyle name="Normal 5 6" xfId="26873"/>
    <cellStyle name="Normal 5 7" xfId="27328"/>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 7" xfId="27217"/>
    <cellStyle name="Normal 7 8" xfId="27203"/>
    <cellStyle name="Normal 7 8 2" xfId="27776"/>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 2" xfId="27205"/>
    <cellStyle name="Note 2 2 2" xfId="27777"/>
    <cellStyle name="Note 2 3" xfId="27221"/>
    <cellStyle name="Note 2 4" xfId="27204"/>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ote 94 2 2" xfId="27429"/>
    <cellStyle name="Note 94 2 2 2" xfId="27901"/>
    <cellStyle name="Note 94 2 3" xfId="27734"/>
    <cellStyle name="Note 94 3" xfId="27356"/>
    <cellStyle name="Note 94 3 2" xfId="27833"/>
    <cellStyle name="Note 94 4" xfId="2766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 2" xfId="27259"/>
    <cellStyle name="Output 3 3" xfId="27206"/>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 2 2" xfId="27219"/>
    <cellStyle name="Percent 2 2 3" xfId="27208"/>
    <cellStyle name="Percent 20" xfId="27089"/>
    <cellStyle name="Percent 21" xfId="27096"/>
    <cellStyle name="Percent 22" xfId="27090"/>
    <cellStyle name="Percent 23" xfId="27095"/>
    <cellStyle name="Percent 24" xfId="27091"/>
    <cellStyle name="Percent 25" xfId="27094"/>
    <cellStyle name="Percent 26" xfId="27092"/>
    <cellStyle name="Percent 27" xfId="27216"/>
    <cellStyle name="Percent 28" xfId="27207"/>
    <cellStyle name="Percent 29" xfId="27290"/>
    <cellStyle name="Percent 3" xfId="37"/>
    <cellStyle name="Percent 3 18 2" xfId="56"/>
    <cellStyle name="Percent 3 2" xfId="2574"/>
    <cellStyle name="Percent 3 3" xfId="26840"/>
    <cellStyle name="Percent 3 4" xfId="26857"/>
    <cellStyle name="Percent 3 5" xfId="26885"/>
    <cellStyle name="Percent 3 6" xfId="26874"/>
    <cellStyle name="Percent 30" xfId="27286"/>
    <cellStyle name="Percent 31" xfId="27267"/>
    <cellStyle name="Percent 32" xfId="27292"/>
    <cellStyle name="Percent 33" xfId="27269"/>
    <cellStyle name="Percent 34" xfId="27310"/>
    <cellStyle name="Percent 35" xfId="27301"/>
    <cellStyle name="Percent 36" xfId="27279"/>
    <cellStyle name="Percent 37" xfId="27500"/>
    <cellStyle name="Percent 38" xfId="27465"/>
    <cellStyle name="Percent 39" xfId="27501"/>
    <cellStyle name="Percent 4" xfId="38"/>
    <cellStyle name="Percent 40" xfId="27464"/>
    <cellStyle name="Percent 41" xfId="27502"/>
    <cellStyle name="Percent 42" xfId="27463"/>
    <cellStyle name="Percent 43" xfId="27503"/>
    <cellStyle name="Percent 44" xfId="27462"/>
    <cellStyle name="Percent 45" xfId="27504"/>
    <cellStyle name="Percent 46" xfId="27461"/>
    <cellStyle name="Percent 47" xfId="27506"/>
    <cellStyle name="Percent 48" xfId="27460"/>
    <cellStyle name="Percent 49" xfId="27508"/>
    <cellStyle name="Percent 5" xfId="39"/>
    <cellStyle name="Percent 5 4" xfId="40"/>
    <cellStyle name="Percent 5 5" xfId="41"/>
    <cellStyle name="Percent 50" xfId="27459"/>
    <cellStyle name="Percent 51" xfId="27505"/>
    <cellStyle name="Percent 52" xfId="27458"/>
    <cellStyle name="Percent 53" xfId="27507"/>
    <cellStyle name="Percent 54" xfId="27566"/>
    <cellStyle name="Percent 55" xfId="27519"/>
    <cellStyle name="Percent 56" xfId="27567"/>
    <cellStyle name="Percent 57" xfId="27518"/>
    <cellStyle name="Percent 58" xfId="27568"/>
    <cellStyle name="Percent 59" xfId="27517"/>
    <cellStyle name="Percent 6" xfId="42"/>
    <cellStyle name="Percent 6 2" xfId="1877"/>
    <cellStyle name="Percent 6 3" xfId="26836"/>
    <cellStyle name="Percent 6 4" xfId="26902"/>
    <cellStyle name="Percent 6 5" xfId="26892"/>
    <cellStyle name="Percent 6 6" xfId="26860"/>
    <cellStyle name="Percent 60" xfId="27569"/>
    <cellStyle name="Percent 61" xfId="27516"/>
    <cellStyle name="Percent 62" xfId="27570"/>
    <cellStyle name="Percent 63" xfId="27515"/>
    <cellStyle name="Percent 64" xfId="27571"/>
    <cellStyle name="Percent 65" xfId="27514"/>
    <cellStyle name="Percent 66" xfId="27572"/>
    <cellStyle name="Percent 67" xfId="27513"/>
    <cellStyle name="Percent 68" xfId="27574"/>
    <cellStyle name="Percent 69" xfId="27512"/>
    <cellStyle name="Percent 7" xfId="43"/>
    <cellStyle name="Percent 70" xfId="27573"/>
    <cellStyle name="Percent 71" xfId="27511"/>
    <cellStyle name="Percent 72" xfId="27575"/>
    <cellStyle name="Percent 73" xfId="27510"/>
    <cellStyle name="Percent 74" xfId="27576"/>
    <cellStyle name="Percent 75" xfId="27509"/>
    <cellStyle name="Percent 76" xfId="27577"/>
    <cellStyle name="Percent 77" xfId="27590"/>
    <cellStyle name="Percent 78" xfId="27579"/>
    <cellStyle name="Percent 79" xfId="27591"/>
    <cellStyle name="Percent 8" xfId="27099"/>
    <cellStyle name="Percent 8 2" xfId="27209"/>
    <cellStyle name="Percent 8 3" xfId="27430"/>
    <cellStyle name="Percent 80" xfId="27578"/>
    <cellStyle name="Percent 81" xfId="27592"/>
    <cellStyle name="Percent 82" xfId="27598"/>
    <cellStyle name="Percent 83" xfId="27593"/>
    <cellStyle name="Percent 9" xfId="44"/>
    <cellStyle name="Percentage 2" xfId="155"/>
    <cellStyle name="Percentage 2 2" xfId="26931"/>
    <cellStyle name="Percentage 2 2 2" xfId="27033"/>
    <cellStyle name="Percentage 2 2 2 2" xfId="27386"/>
    <cellStyle name="Percentage 2 2 3" xfId="27324"/>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2 2 2 2" xfId="27389"/>
    <cellStyle name="Sterling [0] 2 2 3" xfId="27327"/>
    <cellStyle name="Sterling [0] 3" xfId="26932"/>
    <cellStyle name="Sterling [0] 3 2" xfId="27034"/>
    <cellStyle name="Sterling [0] 3 2 2" xfId="27387"/>
    <cellStyle name="Sterling [0] 3 3" xfId="27325"/>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21" xfId="27263"/>
    <cellStyle name="Style 1 3 22" xfId="2721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 2" xfId="27260"/>
    <cellStyle name="Total 3 3" xfId="27211"/>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 2" xfId="27261"/>
    <cellStyle name="Warning Text 3 3" xfId="27212"/>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33668" y="470647"/>
          <a:ext cx="14883092" cy="1407459"/>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7"/>
  <sheetViews>
    <sheetView tabSelected="1" view="pageLayout" zoomScale="85" zoomScaleNormal="100" zoomScaleSheetLayoutView="71" zoomScalePageLayoutView="85" workbookViewId="0">
      <selection activeCell="B28" sqref="B28:C28"/>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92" customFormat="1" ht="12.75">
      <c r="A2" s="21"/>
      <c r="B2" s="90"/>
      <c r="C2" s="19"/>
      <c r="D2" s="19"/>
      <c r="E2" s="21"/>
      <c r="F2" s="21"/>
      <c r="G2" s="22"/>
      <c r="H2" s="26"/>
      <c r="I2" s="23"/>
      <c r="J2" s="23"/>
      <c r="K2" s="23"/>
      <c r="L2" s="23"/>
      <c r="M2" s="21"/>
      <c r="N2" s="21"/>
      <c r="O2" s="21"/>
      <c r="P2" s="21"/>
      <c r="Q2" s="21"/>
      <c r="R2" s="91"/>
    </row>
    <row r="3" spans="1:18" s="92" customFormat="1" ht="12.75">
      <c r="A3" s="21"/>
      <c r="B3" s="93"/>
      <c r="C3" s="94"/>
      <c r="D3" s="94"/>
      <c r="E3" s="95"/>
      <c r="F3" s="21"/>
      <c r="G3" s="96"/>
      <c r="H3" s="26"/>
      <c r="I3" s="23"/>
      <c r="J3" s="23"/>
      <c r="K3" s="23"/>
      <c r="L3" s="23"/>
      <c r="M3" s="21"/>
      <c r="N3" s="21"/>
      <c r="O3" s="21"/>
      <c r="P3" s="21"/>
      <c r="Q3" s="21"/>
      <c r="R3" s="91"/>
    </row>
    <row r="4" spans="1:18" s="92" customFormat="1" ht="12.75">
      <c r="A4" s="21"/>
      <c r="B4" s="97"/>
      <c r="C4" s="94"/>
      <c r="D4" s="94"/>
      <c r="E4" s="98"/>
      <c r="F4" s="21"/>
      <c r="G4" s="22"/>
      <c r="H4" s="26"/>
      <c r="I4" s="23"/>
      <c r="J4" s="23"/>
      <c r="K4" s="23"/>
      <c r="L4" s="23"/>
      <c r="M4" s="21"/>
      <c r="N4" s="21"/>
      <c r="O4" s="21"/>
      <c r="P4" s="21"/>
      <c r="Q4" s="21"/>
      <c r="R4" s="91"/>
    </row>
    <row r="5" spans="1:18" s="92" customFormat="1" ht="12.75">
      <c r="A5" s="21"/>
      <c r="B5" s="93"/>
      <c r="C5" s="25"/>
      <c r="D5" s="25"/>
      <c r="E5" s="98"/>
      <c r="F5" s="21"/>
      <c r="G5" s="22"/>
      <c r="H5" s="26"/>
      <c r="I5" s="23"/>
      <c r="J5" s="23"/>
      <c r="K5" s="23"/>
      <c r="L5" s="23"/>
      <c r="M5" s="21"/>
      <c r="N5" s="21"/>
      <c r="O5" s="21"/>
      <c r="P5" s="21"/>
      <c r="Q5" s="21"/>
      <c r="R5" s="91"/>
    </row>
    <row r="6" spans="1:18" s="92" customFormat="1" ht="12.75">
      <c r="A6" s="21"/>
      <c r="B6" s="97"/>
      <c r="C6" s="25"/>
      <c r="D6" s="25"/>
      <c r="E6" s="98"/>
      <c r="F6" s="21"/>
      <c r="G6" s="22"/>
      <c r="H6" s="96"/>
      <c r="I6" s="23"/>
      <c r="J6" s="23"/>
      <c r="K6" s="23"/>
      <c r="L6" s="23"/>
      <c r="M6" s="21"/>
      <c r="N6" s="21"/>
      <c r="O6" s="21"/>
      <c r="P6" s="21"/>
      <c r="Q6" s="21"/>
      <c r="R6" s="91"/>
    </row>
    <row r="7" spans="1:18" s="92" customFormat="1" ht="12.75">
      <c r="A7" s="21"/>
      <c r="B7" s="90"/>
      <c r="C7" s="25"/>
      <c r="D7" s="25"/>
      <c r="E7" s="21"/>
      <c r="F7" s="21"/>
      <c r="G7" s="22"/>
      <c r="H7" s="26"/>
      <c r="I7" s="23"/>
      <c r="J7" s="23"/>
      <c r="K7" s="23"/>
      <c r="L7" s="23"/>
      <c r="M7" s="21"/>
      <c r="N7" s="21"/>
      <c r="O7" s="21"/>
      <c r="P7" s="21"/>
      <c r="Q7" s="21"/>
      <c r="R7" s="91"/>
    </row>
    <row r="8" spans="1:18" s="92" customFormat="1" ht="12.75">
      <c r="A8" s="21"/>
      <c r="B8" s="90"/>
      <c r="C8" s="25"/>
      <c r="D8" s="25"/>
      <c r="E8" s="21"/>
      <c r="F8" s="21"/>
      <c r="G8" s="22"/>
      <c r="H8" s="26"/>
      <c r="I8" s="23"/>
      <c r="J8" s="23"/>
      <c r="K8" s="23"/>
      <c r="L8" s="23"/>
      <c r="M8" s="21"/>
      <c r="N8" s="21"/>
      <c r="O8" s="21"/>
      <c r="P8" s="21"/>
      <c r="Q8" s="21"/>
      <c r="R8" s="91"/>
    </row>
    <row r="9" spans="1:18" s="92" customFormat="1" ht="12.75">
      <c r="A9" s="21"/>
      <c r="B9" s="90"/>
      <c r="C9" s="25"/>
      <c r="D9" s="25"/>
      <c r="E9" s="21"/>
      <c r="F9" s="21"/>
      <c r="G9" s="22"/>
      <c r="H9" s="26"/>
      <c r="I9" s="23"/>
      <c r="J9" s="23"/>
      <c r="K9" s="23"/>
      <c r="L9" s="23"/>
      <c r="M9" s="21"/>
      <c r="N9" s="21"/>
      <c r="O9" s="21"/>
      <c r="P9" s="21"/>
      <c r="Q9" s="21"/>
      <c r="R9" s="91"/>
    </row>
    <row r="10" spans="1:18" s="92" customFormat="1" ht="12.75">
      <c r="A10" s="21"/>
      <c r="B10" s="90"/>
      <c r="C10" s="25"/>
      <c r="D10" s="25"/>
      <c r="E10" s="21"/>
      <c r="F10" s="21"/>
      <c r="G10" s="22"/>
      <c r="H10" s="26"/>
      <c r="I10" s="23"/>
      <c r="J10" s="23"/>
      <c r="K10" s="23"/>
      <c r="L10" s="23"/>
      <c r="M10" s="21"/>
      <c r="N10" s="21"/>
      <c r="O10" s="21"/>
      <c r="P10" s="21"/>
      <c r="Q10" s="21"/>
      <c r="R10" s="91"/>
    </row>
    <row r="11" spans="1:18" s="92" customFormat="1" ht="12.75">
      <c r="A11" s="21"/>
      <c r="B11" s="90"/>
      <c r="C11" s="25"/>
      <c r="D11" s="25"/>
      <c r="E11" s="21"/>
      <c r="F11" s="21"/>
      <c r="G11" s="22"/>
      <c r="H11" s="26"/>
      <c r="I11" s="23"/>
      <c r="J11" s="23"/>
      <c r="K11" s="23"/>
      <c r="L11" s="23"/>
      <c r="M11" s="21"/>
      <c r="N11" s="21"/>
      <c r="O11" s="21"/>
      <c r="P11" s="21"/>
      <c r="Q11" s="21"/>
      <c r="R11" s="91"/>
    </row>
    <row r="12" spans="1:18" s="92" customFormat="1" ht="12.75">
      <c r="A12" s="21"/>
      <c r="B12" s="90"/>
      <c r="C12" s="25"/>
      <c r="D12" s="25"/>
      <c r="E12" s="21"/>
      <c r="F12" s="21"/>
      <c r="G12" s="22"/>
      <c r="H12" s="26"/>
      <c r="I12" s="23"/>
      <c r="J12" s="23"/>
      <c r="K12" s="23"/>
      <c r="L12" s="23"/>
      <c r="M12" s="21"/>
      <c r="N12" s="21"/>
      <c r="O12" s="21"/>
      <c r="P12" s="21"/>
      <c r="Q12" s="21"/>
      <c r="R12" s="91"/>
    </row>
    <row r="13" spans="1:18" s="92" customFormat="1" ht="12.75">
      <c r="A13" s="21"/>
      <c r="B13" s="90"/>
      <c r="C13" s="25"/>
      <c r="D13" s="25"/>
      <c r="E13" s="21"/>
      <c r="F13" s="21"/>
      <c r="G13" s="22"/>
      <c r="H13" s="26"/>
      <c r="I13" s="23"/>
      <c r="J13" s="23"/>
      <c r="K13" s="23"/>
      <c r="L13" s="23"/>
      <c r="M13" s="21"/>
      <c r="N13" s="21"/>
      <c r="O13" s="21"/>
      <c r="P13" s="21"/>
      <c r="Q13" s="21"/>
      <c r="R13" s="91"/>
    </row>
    <row r="14" spans="1:18" s="92" customFormat="1" ht="12.75">
      <c r="A14" s="21"/>
      <c r="B14" s="25"/>
      <c r="C14" s="25"/>
      <c r="D14" s="25"/>
      <c r="E14" s="21"/>
      <c r="F14" s="21"/>
      <c r="G14" s="22"/>
      <c r="H14" s="26"/>
      <c r="I14" s="23"/>
      <c r="J14" s="23"/>
      <c r="K14" s="23"/>
      <c r="L14" s="23"/>
      <c r="M14" s="21"/>
      <c r="N14" s="21"/>
      <c r="O14" s="21"/>
      <c r="P14" s="23"/>
      <c r="Q14" s="23"/>
      <c r="R14" s="91"/>
    </row>
    <row r="15" spans="1:18" ht="12.75">
      <c r="A15" s="27"/>
      <c r="B15" s="28" t="s">
        <v>0</v>
      </c>
      <c r="C15" s="29"/>
      <c r="D15" s="29"/>
      <c r="E15" s="284">
        <v>42247</v>
      </c>
      <c r="F15" s="30"/>
      <c r="G15" s="31"/>
      <c r="H15" s="26"/>
      <c r="I15" s="26"/>
      <c r="J15" s="26"/>
      <c r="K15" s="26"/>
      <c r="L15" s="26"/>
      <c r="M15" s="26"/>
      <c r="N15" s="26"/>
      <c r="O15" s="26"/>
      <c r="P15" s="32"/>
      <c r="Q15" s="33"/>
      <c r="R15" s="12"/>
    </row>
    <row r="16" spans="1:18" ht="12.75">
      <c r="A16" s="27"/>
      <c r="B16" s="34" t="s">
        <v>236</v>
      </c>
      <c r="C16" s="35"/>
      <c r="D16" s="35"/>
      <c r="E16" s="285" t="s">
        <v>565</v>
      </c>
      <c r="F16" s="30"/>
      <c r="G16" s="30"/>
      <c r="H16" s="26"/>
      <c r="I16" s="26"/>
      <c r="J16" s="26"/>
      <c r="K16" s="26"/>
      <c r="L16" s="26"/>
      <c r="M16" s="26"/>
      <c r="N16" s="26"/>
      <c r="O16" s="26"/>
      <c r="P16" s="32"/>
      <c r="Q16" s="33"/>
      <c r="R16" s="12"/>
    </row>
    <row r="17" spans="1:18" ht="12.75">
      <c r="A17" s="27"/>
      <c r="B17" s="34" t="s">
        <v>200</v>
      </c>
      <c r="C17" s="35"/>
      <c r="D17" s="35"/>
      <c r="E17" s="573">
        <v>42226</v>
      </c>
      <c r="F17" s="30"/>
      <c r="G17" s="30"/>
      <c r="H17" s="26"/>
      <c r="I17" s="26"/>
      <c r="J17" s="26"/>
      <c r="K17" s="26"/>
      <c r="L17" s="26"/>
      <c r="M17" s="26"/>
      <c r="N17" s="26"/>
      <c r="O17" s="26"/>
      <c r="P17" s="32"/>
      <c r="Q17" s="33"/>
      <c r="R17" s="12"/>
    </row>
    <row r="18" spans="1:18" ht="12.75">
      <c r="A18" s="27"/>
      <c r="B18" s="224"/>
      <c r="C18" s="225"/>
      <c r="D18" s="225"/>
      <c r="E18" s="286"/>
      <c r="F18" s="30"/>
      <c r="G18" s="30"/>
      <c r="H18" s="26"/>
      <c r="I18" s="26"/>
      <c r="J18" s="26"/>
      <c r="K18" s="26"/>
      <c r="L18" s="26"/>
      <c r="M18" s="26"/>
      <c r="N18" s="26"/>
      <c r="O18" s="26"/>
      <c r="P18" s="32"/>
      <c r="Q18" s="33"/>
      <c r="R18" s="12"/>
    </row>
    <row r="19" spans="1:18" ht="12.75">
      <c r="A19" s="27"/>
      <c r="B19" s="226"/>
      <c r="C19" s="226"/>
      <c r="D19" s="226"/>
      <c r="E19" s="227"/>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703" t="s">
        <v>337</v>
      </c>
      <c r="C21" s="704"/>
      <c r="D21" s="704"/>
      <c r="E21" s="704"/>
      <c r="F21" s="704"/>
      <c r="G21" s="704"/>
      <c r="H21" s="704"/>
      <c r="I21" s="704"/>
      <c r="J21" s="704"/>
      <c r="K21" s="704"/>
      <c r="L21" s="704"/>
      <c r="M21" s="704"/>
      <c r="N21" s="704"/>
      <c r="O21" s="704"/>
      <c r="P21" s="704"/>
      <c r="Q21" s="704"/>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705" t="s">
        <v>537</v>
      </c>
      <c r="C23" s="705"/>
      <c r="D23" s="705"/>
      <c r="E23" s="705"/>
      <c r="F23" s="705"/>
      <c r="G23" s="705"/>
      <c r="H23" s="705"/>
      <c r="I23" s="705"/>
      <c r="J23" s="705"/>
      <c r="K23" s="705"/>
      <c r="L23" s="705"/>
      <c r="M23" s="705"/>
      <c r="N23" s="705"/>
      <c r="O23" s="705"/>
      <c r="P23" s="705"/>
      <c r="Q23" s="705"/>
      <c r="R23" s="7"/>
    </row>
    <row r="24" spans="1:18" ht="12.75">
      <c r="A24" s="18"/>
      <c r="B24" s="343"/>
      <c r="C24" s="343"/>
      <c r="D24" s="343"/>
      <c r="E24" s="344"/>
      <c r="F24" s="344"/>
      <c r="G24" s="343"/>
      <c r="H24" s="343"/>
      <c r="I24" s="343"/>
      <c r="J24" s="343"/>
      <c r="K24" s="343"/>
      <c r="L24" s="343"/>
      <c r="M24" s="343"/>
      <c r="N24" s="343"/>
      <c r="O24" s="343"/>
      <c r="P24" s="345"/>
      <c r="Q24" s="345"/>
      <c r="R24" s="7"/>
    </row>
    <row r="25" spans="1:18" ht="25.5" customHeight="1">
      <c r="A25" s="18"/>
      <c r="B25" s="705" t="s">
        <v>608</v>
      </c>
      <c r="C25" s="705"/>
      <c r="D25" s="705"/>
      <c r="E25" s="705"/>
      <c r="F25" s="705"/>
      <c r="G25" s="705"/>
      <c r="H25" s="705"/>
      <c r="I25" s="705"/>
      <c r="J25" s="705"/>
      <c r="K25" s="705"/>
      <c r="L25" s="705"/>
      <c r="M25" s="705"/>
      <c r="N25" s="705"/>
      <c r="O25" s="705"/>
      <c r="P25" s="705"/>
      <c r="Q25" s="705"/>
      <c r="R25" s="7"/>
    </row>
    <row r="26" spans="1:18" s="339" customFormat="1" ht="18" customHeight="1">
      <c r="A26" s="18"/>
      <c r="B26" s="707" t="s">
        <v>489</v>
      </c>
      <c r="C26" s="707"/>
      <c r="D26" s="707"/>
      <c r="E26" s="707"/>
      <c r="F26" s="707"/>
      <c r="G26" s="707"/>
      <c r="H26" s="707"/>
      <c r="I26" s="707"/>
      <c r="J26" s="707"/>
      <c r="K26" s="707"/>
      <c r="L26" s="707"/>
      <c r="M26" s="707"/>
      <c r="N26" s="707"/>
      <c r="O26" s="707"/>
      <c r="P26" s="707"/>
      <c r="Q26" s="707"/>
      <c r="R26" s="7"/>
    </row>
    <row r="27" spans="1:18" s="339" customFormat="1" ht="14.25" customHeight="1">
      <c r="A27" s="18"/>
      <c r="B27" s="340"/>
      <c r="C27" s="340"/>
      <c r="D27" s="340"/>
      <c r="E27" s="340"/>
      <c r="F27" s="340"/>
      <c r="G27" s="340"/>
      <c r="H27" s="340"/>
      <c r="I27" s="340"/>
      <c r="J27" s="340"/>
      <c r="K27" s="340"/>
      <c r="L27" s="340"/>
      <c r="M27" s="340"/>
      <c r="N27" s="340"/>
      <c r="O27" s="340"/>
      <c r="P27" s="340"/>
      <c r="Q27" s="340"/>
      <c r="R27" s="7"/>
    </row>
    <row r="28" spans="1:18" ht="12.75">
      <c r="A28" s="18"/>
      <c r="B28" s="706" t="s">
        <v>1</v>
      </c>
      <c r="C28" s="706"/>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436</v>
      </c>
      <c r="C33" s="27" t="s">
        <v>269</v>
      </c>
      <c r="D33" s="101" t="s">
        <v>488</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customSheetViews>
    <customSheetView guid="{8E027C43-591B-4BD8-8395-A7AC54B26144}" scale="85" showPageBreaks="1" fitToPage="1" printArea="1" view="pageLayout">
      <selection activeCell="D30" sqref="D30"/>
      <pageMargins left="0.70866141732283472" right="0.70866141732283472" top="0.74803149606299213" bottom="0.74803149606299213" header="0.31496062992125984" footer="0.31496062992125984"/>
      <pageSetup paperSize="8" scale="86" orientation="landscape" r:id="rId1"/>
      <headerFooter scaleWithDoc="0">
        <oddHeader>&amp;C&amp;"-,Regular"&amp;8Holmes Master Trust Investor Report - July 2015</oddHeader>
        <oddFooter>&amp;C&amp;A</oddFooter>
      </headerFooter>
    </customSheetView>
    <customSheetView guid="{08FFC99E-E77B-495B-A7FB-BDFC0A099EAB}" scale="85" showPageBreaks="1" fitToPage="1" printArea="1" view="pageLayout">
      <selection activeCell="D30" sqref="D30"/>
      <pageMargins left="0.70866141732283472" right="0.70866141732283472" top="0.74803149606299213" bottom="0.74803149606299213" header="0.31496062992125984" footer="0.31496062992125984"/>
      <pageSetup paperSize="8" scale="86" orientation="landscape" r:id="rId2"/>
      <headerFooter scaleWithDoc="0">
        <oddHeader>&amp;C&amp;"-,Regular"&amp;8Holmes Master Trust Investor Report - July 2015</oddHeader>
        <oddFooter>&amp;C&amp;A</oddFooter>
      </headerFooter>
    </customSheetView>
  </customSheetViews>
  <mergeCells count="5">
    <mergeCell ref="B21:Q21"/>
    <mergeCell ref="B23:Q23"/>
    <mergeCell ref="B28:C28"/>
    <mergeCell ref="B25:Q25"/>
    <mergeCell ref="B26:Q26"/>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6" orientation="landscape"/>
  <headerFooter scaleWithDoc="0">
    <oddHeader>&amp;C&amp;"-,Regular"&amp;8Holmes Master Trust Investor Report - August 2015</oddHeader>
    <oddFooter>&amp;C&amp;A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S44"/>
  <sheetViews>
    <sheetView tabSelected="1" view="pageLayout" zoomScale="85" zoomScaleNormal="100" zoomScaleSheetLayoutView="85" zoomScalePageLayoutView="85" workbookViewId="0">
      <selection activeCell="B28" sqref="B28:C28"/>
    </sheetView>
  </sheetViews>
  <sheetFormatPr defaultRowHeight="12"/>
  <cols>
    <col min="1" max="1" width="9.140625" style="355"/>
    <col min="2" max="3" width="21.28515625" style="355" customWidth="1"/>
    <col min="4" max="4" width="20.42578125" style="355" customWidth="1"/>
    <col min="5" max="5" width="25.28515625" style="355" bestFit="1" customWidth="1"/>
    <col min="6" max="7" width="17.42578125" style="355" customWidth="1"/>
    <col min="8" max="10" width="20.140625" style="355" customWidth="1"/>
    <col min="11" max="11" width="20.7109375" style="355" customWidth="1"/>
    <col min="12" max="13" width="17.42578125" style="355" customWidth="1"/>
    <col min="14" max="15" width="20.5703125" style="355" customWidth="1"/>
    <col min="16" max="16384" width="9.140625" style="355"/>
  </cols>
  <sheetData>
    <row r="1" spans="1:19" ht="43.5" customHeight="1" thickBot="1">
      <c r="B1" s="253" t="s">
        <v>135</v>
      </c>
      <c r="C1" s="253"/>
      <c r="D1" s="161"/>
      <c r="E1" s="161"/>
      <c r="F1" s="161"/>
      <c r="G1" s="161"/>
      <c r="H1" s="161"/>
      <c r="I1" s="161"/>
      <c r="J1" s="161"/>
      <c r="K1" s="161"/>
      <c r="L1" s="161"/>
      <c r="M1" s="161"/>
      <c r="N1" s="161"/>
      <c r="O1" s="161"/>
      <c r="P1" s="161"/>
    </row>
    <row r="3" spans="1:19" ht="12.75" thickBot="1">
      <c r="A3" s="339"/>
      <c r="B3" s="146"/>
      <c r="C3" s="146"/>
      <c r="D3" s="146"/>
      <c r="E3" s="146"/>
      <c r="F3" s="146"/>
      <c r="G3" s="146"/>
      <c r="H3" s="146"/>
      <c r="I3" s="146"/>
      <c r="J3" s="146"/>
      <c r="K3" s="146"/>
      <c r="L3" s="146"/>
      <c r="M3" s="146"/>
      <c r="N3" s="146"/>
      <c r="O3" s="146"/>
    </row>
    <row r="4" spans="1:19" ht="28.5" customHeight="1">
      <c r="A4" s="254"/>
      <c r="B4" s="673" t="s">
        <v>134</v>
      </c>
      <c r="C4" s="607" t="s">
        <v>204</v>
      </c>
      <c r="D4" s="674" t="s">
        <v>114</v>
      </c>
      <c r="E4" s="662" t="s">
        <v>115</v>
      </c>
      <c r="F4" s="674" t="s">
        <v>250</v>
      </c>
      <c r="G4" s="662" t="s">
        <v>249</v>
      </c>
      <c r="H4" s="674" t="s">
        <v>509</v>
      </c>
      <c r="I4" s="662" t="s">
        <v>510</v>
      </c>
      <c r="J4" s="674" t="s">
        <v>116</v>
      </c>
      <c r="K4" s="662" t="s">
        <v>117</v>
      </c>
      <c r="L4" s="674" t="s">
        <v>118</v>
      </c>
      <c r="M4" s="662" t="s">
        <v>119</v>
      </c>
      <c r="N4" s="675" t="s">
        <v>511</v>
      </c>
      <c r="O4" s="662" t="s">
        <v>512</v>
      </c>
    </row>
    <row r="5" spans="1:19" ht="12.75" thickBot="1">
      <c r="A5" s="339"/>
      <c r="B5" s="608"/>
      <c r="C5" s="609"/>
      <c r="D5" s="610"/>
      <c r="E5" s="611"/>
      <c r="F5" s="612"/>
      <c r="G5" s="613"/>
      <c r="H5" s="671"/>
      <c r="I5" s="617"/>
      <c r="J5" s="671"/>
      <c r="K5" s="676"/>
      <c r="L5" s="616"/>
      <c r="M5" s="615"/>
      <c r="N5" s="672"/>
      <c r="O5" s="614"/>
    </row>
    <row r="6" spans="1:19">
      <c r="A6" s="339"/>
      <c r="B6" s="663"/>
      <c r="C6" s="663"/>
      <c r="D6" s="664"/>
      <c r="E6" s="665"/>
      <c r="F6" s="666"/>
      <c r="G6" s="666"/>
      <c r="H6" s="667"/>
      <c r="I6" s="668"/>
      <c r="J6" s="667"/>
      <c r="K6" s="669"/>
      <c r="L6" s="670"/>
      <c r="M6" s="670"/>
      <c r="N6" s="668"/>
      <c r="O6" s="667"/>
    </row>
    <row r="7" spans="1:19">
      <c r="A7" s="339"/>
    </row>
    <row r="8" spans="1:19" ht="12.75" thickBot="1">
      <c r="A8" s="339"/>
      <c r="B8" s="253" t="s">
        <v>159</v>
      </c>
      <c r="C8" s="253"/>
      <c r="D8" s="422"/>
      <c r="E8" s="422"/>
      <c r="F8" s="422"/>
      <c r="G8" s="422"/>
      <c r="H8" s="422"/>
      <c r="I8" s="422"/>
      <c r="J8" s="422"/>
      <c r="K8" s="422"/>
      <c r="L8" s="422"/>
      <c r="M8" s="422"/>
      <c r="N8" s="422"/>
      <c r="O8" s="422"/>
      <c r="P8" s="339"/>
      <c r="Q8" s="339"/>
      <c r="R8" s="339"/>
      <c r="S8" s="339"/>
    </row>
    <row r="9" spans="1:19">
      <c r="A9" s="339"/>
    </row>
    <row r="10" spans="1:19" ht="12.75" thickBot="1">
      <c r="A10" s="339"/>
      <c r="N10" s="315"/>
    </row>
    <row r="11" spans="1:19" ht="12.75" thickBot="1">
      <c r="A11" s="339"/>
      <c r="B11" s="260" t="s">
        <v>134</v>
      </c>
      <c r="C11" s="261" t="s">
        <v>120</v>
      </c>
      <c r="D11" s="262" t="s">
        <v>160</v>
      </c>
      <c r="E11" s="269"/>
      <c r="N11" s="315"/>
    </row>
    <row r="12" spans="1:19" ht="12.75" thickBot="1">
      <c r="A12" s="339"/>
      <c r="B12" s="263"/>
      <c r="C12" s="264"/>
      <c r="D12" s="265"/>
      <c r="E12" s="269"/>
      <c r="N12" s="315"/>
    </row>
    <row r="13" spans="1:19">
      <c r="A13" s="339"/>
      <c r="B13" s="269" t="s">
        <v>592</v>
      </c>
      <c r="N13" s="315"/>
    </row>
    <row r="14" spans="1:19">
      <c r="A14" s="339"/>
      <c r="N14" s="315"/>
    </row>
    <row r="15" spans="1:19">
      <c r="A15" s="339"/>
      <c r="E15" s="314"/>
      <c r="N15" s="315"/>
    </row>
    <row r="16" spans="1:19">
      <c r="A16" s="339"/>
      <c r="N16" s="315"/>
    </row>
    <row r="17" spans="1:15">
      <c r="A17" s="339"/>
      <c r="E17" s="314"/>
      <c r="N17" s="315"/>
    </row>
    <row r="18" spans="1:15">
      <c r="A18" s="339"/>
      <c r="N18" s="315"/>
    </row>
    <row r="19" spans="1:15">
      <c r="A19" s="339"/>
      <c r="N19" s="315"/>
    </row>
    <row r="20" spans="1:15">
      <c r="A20" s="339"/>
      <c r="N20" s="315"/>
    </row>
    <row r="21" spans="1:15">
      <c r="A21" s="339"/>
      <c r="N21" s="315"/>
    </row>
    <row r="22" spans="1:15">
      <c r="A22" s="339"/>
    </row>
    <row r="23" spans="1:15">
      <c r="A23" s="339"/>
    </row>
    <row r="24" spans="1:15">
      <c r="A24" s="339"/>
    </row>
    <row r="25" spans="1:15">
      <c r="A25" s="339"/>
    </row>
    <row r="26" spans="1:15">
      <c r="A26" s="339"/>
    </row>
    <row r="27" spans="1:15">
      <c r="A27" s="339"/>
    </row>
    <row r="28" spans="1:15">
      <c r="A28" s="339"/>
    </row>
    <row r="29" spans="1:15">
      <c r="A29" s="339"/>
    </row>
    <row r="30" spans="1:15">
      <c r="A30" s="339"/>
    </row>
    <row r="31" spans="1:15" s="269" customFormat="1">
      <c r="A31" s="92"/>
      <c r="B31" s="355"/>
      <c r="C31" s="355"/>
      <c r="D31" s="355"/>
      <c r="E31" s="355"/>
      <c r="F31" s="355"/>
      <c r="G31" s="355"/>
      <c r="H31" s="355"/>
      <c r="I31" s="355"/>
      <c r="J31" s="355"/>
      <c r="K31" s="355"/>
      <c r="L31" s="355"/>
      <c r="M31" s="355"/>
      <c r="N31" s="355"/>
      <c r="O31" s="355"/>
    </row>
    <row r="32" spans="1:15" s="269" customFormat="1">
      <c r="A32" s="92"/>
      <c r="B32" s="355"/>
      <c r="C32" s="355"/>
      <c r="D32" s="355"/>
      <c r="E32" s="355"/>
      <c r="F32" s="355"/>
      <c r="G32" s="355"/>
      <c r="H32" s="355"/>
      <c r="I32" s="355"/>
      <c r="J32" s="355"/>
      <c r="K32" s="355"/>
      <c r="L32" s="355"/>
      <c r="M32" s="355"/>
      <c r="N32" s="355"/>
      <c r="O32" s="355"/>
    </row>
    <row r="33" spans="1:16" s="269" customFormat="1">
      <c r="A33" s="92"/>
      <c r="B33" s="355"/>
      <c r="C33" s="355"/>
      <c r="D33" s="355"/>
      <c r="E33" s="355"/>
      <c r="F33" s="355"/>
      <c r="G33" s="355"/>
      <c r="H33" s="355"/>
      <c r="I33" s="355"/>
      <c r="J33" s="355"/>
      <c r="K33" s="355"/>
      <c r="L33" s="355"/>
      <c r="M33" s="355"/>
      <c r="N33" s="355"/>
      <c r="O33" s="355"/>
    </row>
    <row r="34" spans="1:16" s="269" customFormat="1">
      <c r="A34" s="92"/>
      <c r="B34" s="355"/>
      <c r="C34" s="371"/>
      <c r="D34" s="355"/>
      <c r="E34" s="355"/>
      <c r="F34" s="355"/>
      <c r="G34" s="355"/>
      <c r="H34" s="355"/>
      <c r="I34" s="355"/>
      <c r="J34" s="355"/>
      <c r="K34" s="355"/>
      <c r="L34" s="355"/>
      <c r="M34" s="355"/>
      <c r="N34" s="355"/>
      <c r="O34" s="355"/>
    </row>
    <row r="35" spans="1:16" s="269" customFormat="1">
      <c r="A35" s="92"/>
      <c r="B35" s="355"/>
      <c r="C35" s="371"/>
      <c r="D35" s="355"/>
      <c r="E35" s="355"/>
      <c r="F35" s="355"/>
      <c r="G35" s="355"/>
      <c r="H35" s="355"/>
      <c r="I35" s="355"/>
      <c r="J35" s="355"/>
      <c r="K35" s="355"/>
      <c r="L35" s="355"/>
      <c r="M35" s="355"/>
      <c r="N35" s="355"/>
      <c r="O35" s="355"/>
    </row>
    <row r="36" spans="1:16" s="269" customFormat="1">
      <c r="A36" s="92"/>
      <c r="B36" s="355"/>
      <c r="C36" s="355"/>
      <c r="D36" s="355"/>
      <c r="E36" s="355"/>
      <c r="F36" s="355"/>
      <c r="G36" s="355"/>
      <c r="H36" s="355"/>
      <c r="I36" s="355"/>
      <c r="J36" s="355"/>
      <c r="K36" s="355"/>
      <c r="L36" s="355"/>
      <c r="M36" s="355"/>
      <c r="N36" s="355"/>
      <c r="O36" s="355"/>
    </row>
    <row r="37" spans="1:16" s="269" customFormat="1">
      <c r="A37" s="92"/>
      <c r="B37" s="355"/>
      <c r="C37" s="355"/>
      <c r="D37" s="355"/>
      <c r="E37" s="355"/>
      <c r="F37" s="355"/>
      <c r="G37" s="355"/>
      <c r="H37" s="355"/>
      <c r="I37" s="355"/>
      <c r="J37" s="355"/>
      <c r="K37" s="355"/>
      <c r="L37" s="355"/>
      <c r="M37" s="355"/>
      <c r="N37" s="355"/>
      <c r="O37" s="355"/>
    </row>
    <row r="38" spans="1:16" s="269" customFormat="1">
      <c r="A38" s="92"/>
      <c r="B38" s="355"/>
      <c r="C38" s="355"/>
      <c r="D38" s="355"/>
      <c r="E38" s="355"/>
      <c r="F38" s="355"/>
      <c r="G38" s="355"/>
      <c r="H38" s="355"/>
      <c r="I38" s="355"/>
      <c r="J38" s="355"/>
      <c r="K38" s="355"/>
      <c r="L38" s="355"/>
      <c r="M38" s="355"/>
      <c r="N38" s="355"/>
      <c r="O38" s="355"/>
    </row>
    <row r="39" spans="1:16" s="269" customFormat="1">
      <c r="A39" s="92"/>
      <c r="B39" s="355"/>
      <c r="C39" s="355"/>
      <c r="D39" s="355"/>
      <c r="E39" s="355"/>
      <c r="F39" s="355"/>
      <c r="G39" s="355"/>
      <c r="H39" s="355"/>
      <c r="I39" s="355"/>
      <c r="J39" s="355"/>
      <c r="K39" s="355"/>
      <c r="L39" s="355"/>
      <c r="M39" s="355"/>
      <c r="N39" s="355"/>
      <c r="O39" s="355"/>
    </row>
    <row r="40" spans="1:16" s="269" customFormat="1">
      <c r="A40" s="92"/>
      <c r="B40" s="355"/>
      <c r="C40" s="355"/>
      <c r="D40" s="355"/>
      <c r="E40" s="355"/>
      <c r="F40" s="355"/>
      <c r="G40" s="355"/>
      <c r="H40" s="355"/>
      <c r="I40" s="355"/>
      <c r="J40" s="355"/>
      <c r="K40" s="355"/>
      <c r="L40" s="355"/>
      <c r="M40" s="355"/>
      <c r="N40" s="355"/>
      <c r="O40" s="355"/>
    </row>
    <row r="41" spans="1:16" s="269" customFormat="1">
      <c r="A41" s="92"/>
      <c r="B41" s="355"/>
      <c r="C41" s="355"/>
      <c r="D41" s="355"/>
      <c r="E41" s="355"/>
      <c r="F41" s="355"/>
      <c r="G41" s="355"/>
      <c r="H41" s="355"/>
      <c r="I41" s="355"/>
      <c r="J41" s="355"/>
      <c r="K41" s="355"/>
      <c r="L41" s="355"/>
      <c r="M41" s="355"/>
      <c r="N41" s="355"/>
      <c r="O41" s="355"/>
    </row>
    <row r="42" spans="1:16">
      <c r="A42" s="339"/>
    </row>
    <row r="43" spans="1:16">
      <c r="A43" s="339"/>
    </row>
    <row r="44" spans="1:16">
      <c r="P44" s="108"/>
    </row>
  </sheetData>
  <customSheetViews>
    <customSheetView guid="{8E027C43-591B-4BD8-8395-A7AC54B26144}" scale="85" showPageBreaks="1" fitToPage="1" view="pageLayout">
      <pageMargins left="0.70866141732283472" right="0.70866141732283472" top="0.74803149606299213" bottom="0.74803149606299213" header="0.31496062992125984" footer="0.31496062992125984"/>
      <pageSetup paperSize="8" scale="72" orientation="landscape" r:id="rId1"/>
      <headerFooter scaleWithDoc="0">
        <oddHeader>&amp;C&amp;"-,Regular"&amp;8Holmes Master Trust Investor Report - August 2015</oddHeader>
        <oddFooter>&amp;C&amp;A</oddFooter>
      </headerFooter>
    </customSheetView>
    <customSheetView guid="{08FFC99E-E77B-495B-A7FB-BDFC0A099EAB}" scale="85" showPageBreaks="1" fitToPage="1" view="pageLayout">
      <pageMargins left="0.70866141732283472" right="0.70866141732283472" top="0.74803149606299213" bottom="0.74803149606299213" header="0.31496062992125984" footer="0.31496062992125984"/>
      <pageSetup paperSize="8" scale="72" orientation="landscape" r:id="rId2"/>
      <headerFooter scaleWithDoc="0">
        <oddHeader>&amp;C&amp;"-,Regular"&amp;8Holmes Master Trust Investor Report - August 2015</oddHeader>
        <oddFooter>&amp;C&amp;A</oddFooter>
      </headerFooter>
    </customSheetView>
  </customSheetViews>
  <pageMargins left="0.70866141732283472" right="0.70866141732283472" top="0.74803149606299213" bottom="0.74803149606299213" header="0.31496062992125984" footer="0.31496062992125984"/>
  <pageSetup paperSize="8" scale="72" orientation="landscape"/>
  <headerFooter scaleWithDoc="0">
    <oddHeader>&amp;C&amp;"-,Regular"&amp;8Holmes Master Trust Investor Report - August 2015</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E56"/>
  <sheetViews>
    <sheetView tabSelected="1" view="pageLayout" topLeftCell="A28" zoomScale="85" zoomScaleNormal="85" zoomScaleSheetLayoutView="85" zoomScalePageLayoutView="85" workbookViewId="0">
      <selection activeCell="B28" sqref="B28:C28"/>
    </sheetView>
  </sheetViews>
  <sheetFormatPr defaultRowHeight="12"/>
  <cols>
    <col min="1" max="1" width="6.5703125" customWidth="1"/>
    <col min="2" max="2" width="125.7109375" customWidth="1"/>
    <col min="3" max="3" width="9.85546875" customWidth="1"/>
    <col min="4" max="5" width="65.85546875" customWidth="1"/>
  </cols>
  <sheetData>
    <row r="1" spans="1:5" ht="12.75" thickBot="1"/>
    <row r="2" spans="1:5" ht="12.75" thickBot="1">
      <c r="A2" s="4"/>
      <c r="B2" s="257" t="s">
        <v>78</v>
      </c>
      <c r="C2" s="258"/>
    </row>
    <row r="3" spans="1:5">
      <c r="A3" s="4"/>
      <c r="B3" s="76" t="s">
        <v>79</v>
      </c>
      <c r="C3" s="143"/>
    </row>
    <row r="4" spans="1:5">
      <c r="A4" s="4"/>
      <c r="B4" s="85" t="s">
        <v>533</v>
      </c>
      <c r="C4" s="144" t="s">
        <v>80</v>
      </c>
    </row>
    <row r="5" spans="1:5">
      <c r="A5" s="4"/>
      <c r="B5" s="85"/>
      <c r="C5" s="144"/>
    </row>
    <row r="6" spans="1:5">
      <c r="A6" s="4"/>
      <c r="B6" s="77" t="s">
        <v>81</v>
      </c>
      <c r="C6" s="144"/>
    </row>
    <row r="7" spans="1:5">
      <c r="A7" s="4"/>
      <c r="B7" s="85" t="s">
        <v>534</v>
      </c>
      <c r="C7" s="144" t="s">
        <v>80</v>
      </c>
    </row>
    <row r="8" spans="1:5">
      <c r="A8" s="4"/>
      <c r="B8" s="85" t="s">
        <v>535</v>
      </c>
      <c r="C8" s="144" t="s">
        <v>80</v>
      </c>
    </row>
    <row r="9" spans="1:5">
      <c r="A9" s="4"/>
      <c r="B9" s="85" t="s">
        <v>536</v>
      </c>
      <c r="C9" s="144" t="s">
        <v>80</v>
      </c>
    </row>
    <row r="10" spans="1:5">
      <c r="A10" s="4"/>
      <c r="B10" s="85"/>
      <c r="C10" s="144"/>
    </row>
    <row r="11" spans="1:5">
      <c r="A11" s="4"/>
      <c r="B11" s="85"/>
      <c r="C11" s="144"/>
    </row>
    <row r="12" spans="1:5">
      <c r="A12" s="4"/>
      <c r="B12" s="77" t="s">
        <v>331</v>
      </c>
      <c r="C12" s="144"/>
    </row>
    <row r="13" spans="1:5">
      <c r="A13" s="4"/>
      <c r="B13" s="85"/>
      <c r="C13" s="144"/>
    </row>
    <row r="14" spans="1:5" ht="42" customHeight="1">
      <c r="A14" s="4"/>
      <c r="B14" s="180" t="s">
        <v>332</v>
      </c>
      <c r="C14" s="162" t="s">
        <v>80</v>
      </c>
    </row>
    <row r="15" spans="1:5" ht="48">
      <c r="A15" s="4"/>
      <c r="B15" s="179" t="s">
        <v>333</v>
      </c>
      <c r="C15" s="162" t="s">
        <v>80</v>
      </c>
      <c r="E15" s="314"/>
    </row>
    <row r="16" spans="1:5">
      <c r="A16" s="4"/>
      <c r="B16" s="85"/>
      <c r="C16" s="144"/>
    </row>
    <row r="17" spans="1:5" ht="12.75" thickBot="1">
      <c r="A17" s="4"/>
      <c r="B17" s="346" t="s">
        <v>401</v>
      </c>
      <c r="C17" s="102"/>
      <c r="E17" s="314"/>
    </row>
    <row r="18" spans="1:5">
      <c r="A18" s="2"/>
      <c r="B18" s="13"/>
      <c r="C18" s="3"/>
    </row>
    <row r="19" spans="1:5">
      <c r="A19" s="4"/>
      <c r="B19" s="71" t="s">
        <v>524</v>
      </c>
      <c r="C19" s="86"/>
    </row>
    <row r="20" spans="1:5" s="355" customFormat="1">
      <c r="A20" s="650">
        <v>1</v>
      </c>
      <c r="B20" s="651" t="s">
        <v>555</v>
      </c>
      <c r="C20" s="86"/>
    </row>
    <row r="21" spans="1:5" s="355" customFormat="1" ht="24">
      <c r="A21" s="652"/>
      <c r="B21" s="653" t="s">
        <v>556</v>
      </c>
      <c r="C21" s="86"/>
    </row>
    <row r="22" spans="1:5">
      <c r="A22" s="259">
        <v>2</v>
      </c>
      <c r="B22" s="145" t="s">
        <v>205</v>
      </c>
    </row>
    <row r="23" spans="1:5" ht="12" customHeight="1">
      <c r="A23" s="436"/>
      <c r="B23" s="771" t="s">
        <v>543</v>
      </c>
    </row>
    <row r="24" spans="1:5" ht="25.5" customHeight="1">
      <c r="A24" s="436"/>
      <c r="B24" s="771"/>
    </row>
    <row r="25" spans="1:5">
      <c r="A25" s="259">
        <v>3</v>
      </c>
      <c r="B25" s="145" t="s">
        <v>237</v>
      </c>
    </row>
    <row r="26" spans="1:5" ht="17.25" customHeight="1">
      <c r="A26" s="436"/>
      <c r="B26" s="347" t="s">
        <v>402</v>
      </c>
    </row>
    <row r="27" spans="1:5">
      <c r="A27" s="259">
        <v>4</v>
      </c>
      <c r="B27" s="432" t="s">
        <v>498</v>
      </c>
    </row>
    <row r="28" spans="1:5" ht="26.25" customHeight="1">
      <c r="A28" s="436"/>
      <c r="B28" s="433" t="s">
        <v>499</v>
      </c>
    </row>
    <row r="29" spans="1:5">
      <c r="A29" s="436">
        <v>5</v>
      </c>
      <c r="B29" s="434" t="s">
        <v>500</v>
      </c>
    </row>
    <row r="30" spans="1:5" ht="24.75" customHeight="1">
      <c r="A30" s="436"/>
      <c r="B30" s="433" t="s">
        <v>501</v>
      </c>
    </row>
    <row r="31" spans="1:5" ht="13.5" customHeight="1">
      <c r="A31" s="436">
        <v>6</v>
      </c>
      <c r="B31" s="434" t="s">
        <v>502</v>
      </c>
    </row>
    <row r="32" spans="1:5" s="355" customFormat="1" ht="26.25" customHeight="1">
      <c r="A32" s="436"/>
      <c r="B32" s="435" t="s">
        <v>506</v>
      </c>
    </row>
    <row r="33" spans="1:3" s="355" customFormat="1" ht="12" customHeight="1">
      <c r="A33" s="436">
        <v>7</v>
      </c>
      <c r="B33" s="434" t="s">
        <v>503</v>
      </c>
    </row>
    <row r="34" spans="1:3" s="355" customFormat="1" ht="27" customHeight="1">
      <c r="A34" s="436"/>
      <c r="B34" s="435" t="s">
        <v>525</v>
      </c>
    </row>
    <row r="35" spans="1:3" s="355" customFormat="1" ht="12" customHeight="1">
      <c r="A35" s="436">
        <v>8</v>
      </c>
      <c r="B35" s="434" t="s">
        <v>504</v>
      </c>
    </row>
    <row r="36" spans="1:3" s="355" customFormat="1" ht="26.25" customHeight="1">
      <c r="A36" s="436"/>
      <c r="B36" s="435" t="s">
        <v>505</v>
      </c>
    </row>
    <row r="37" spans="1:3" ht="13.5" customHeight="1">
      <c r="A37" s="259">
        <v>9</v>
      </c>
      <c r="B37" s="17" t="s">
        <v>253</v>
      </c>
      <c r="C37" s="371"/>
    </row>
    <row r="38" spans="1:3">
      <c r="A38" s="259"/>
      <c r="B38" s="283" t="s">
        <v>334</v>
      </c>
      <c r="C38" s="371"/>
    </row>
    <row r="39" spans="1:3">
      <c r="A39" s="259">
        <v>10</v>
      </c>
      <c r="B39" s="17" t="s">
        <v>254</v>
      </c>
    </row>
    <row r="40" spans="1:3">
      <c r="A40" s="259"/>
      <c r="B40" s="283" t="s">
        <v>513</v>
      </c>
    </row>
    <row r="41" spans="1:3">
      <c r="A41" s="259">
        <v>11</v>
      </c>
      <c r="B41" s="17" t="s">
        <v>255</v>
      </c>
    </row>
    <row r="42" spans="1:3">
      <c r="A42" s="259"/>
      <c r="B42" s="283" t="s">
        <v>261</v>
      </c>
    </row>
    <row r="43" spans="1:3">
      <c r="A43" s="259">
        <v>12</v>
      </c>
      <c r="B43" s="17" t="s">
        <v>63</v>
      </c>
    </row>
    <row r="44" spans="1:3">
      <c r="A44" s="259"/>
      <c r="B44" s="283" t="s">
        <v>279</v>
      </c>
    </row>
    <row r="45" spans="1:3">
      <c r="A45" s="259">
        <v>13</v>
      </c>
      <c r="B45" s="17" t="s">
        <v>256</v>
      </c>
    </row>
    <row r="46" spans="1:3">
      <c r="A46" s="259"/>
      <c r="B46" s="283" t="s">
        <v>335</v>
      </c>
    </row>
    <row r="47" spans="1:3">
      <c r="A47" s="259">
        <v>14</v>
      </c>
      <c r="B47" s="17" t="s">
        <v>275</v>
      </c>
    </row>
    <row r="48" spans="1:3" ht="49.5" customHeight="1">
      <c r="B48" s="435" t="s">
        <v>553</v>
      </c>
    </row>
    <row r="49" spans="1:2">
      <c r="A49" s="702"/>
      <c r="B49" s="283"/>
    </row>
    <row r="50" spans="1:2" s="355" customFormat="1">
      <c r="A50" s="259" t="s">
        <v>82</v>
      </c>
      <c r="B50" s="17" t="s">
        <v>527</v>
      </c>
    </row>
    <row r="51" spans="1:2" s="355" customFormat="1" ht="63" customHeight="1">
      <c r="A51" s="259"/>
      <c r="B51" s="588" t="s">
        <v>544</v>
      </c>
    </row>
    <row r="52" spans="1:2" s="355" customFormat="1">
      <c r="A52" s="259"/>
      <c r="B52" s="17"/>
    </row>
    <row r="53" spans="1:2" s="355" customFormat="1">
      <c r="A53" s="259"/>
      <c r="B53" s="606" t="s">
        <v>528</v>
      </c>
    </row>
    <row r="54" spans="1:2" s="355" customFormat="1">
      <c r="A54" s="259"/>
      <c r="B54" s="283" t="s">
        <v>607</v>
      </c>
    </row>
    <row r="55" spans="1:2" s="355" customFormat="1">
      <c r="A55" s="259"/>
      <c r="B55" s="17"/>
    </row>
    <row r="56" spans="1:2">
      <c r="B56" s="17" t="s">
        <v>403</v>
      </c>
    </row>
  </sheetData>
  <customSheetViews>
    <customSheetView guid="{8E027C43-591B-4BD8-8395-A7AC54B26144}" scale="85" showPageBreaks="1" fitToPage="1" printArea="1" view="pageLayout">
      <selection activeCell="B15" sqref="B14:B15"/>
      <pageMargins left="0.70866141732283472" right="0.70866141732283472" top="0.74803149606299213" bottom="0.74803149606299213" header="0.31496062992125984" footer="0.31496062992125984"/>
      <pageSetup paperSize="8" scale="80" orientation="landscape" r:id="rId1"/>
      <headerFooter scaleWithDoc="0">
        <oddHeader>&amp;C&amp;"-,Regular"&amp;8Holmes Master Trust Investor Report - August 2015</oddHeader>
        <oddFooter>&amp;C&amp;A</oddFooter>
      </headerFooter>
    </customSheetView>
    <customSheetView guid="{08FFC99E-E77B-495B-A7FB-BDFC0A099EAB}" scale="85" showPageBreaks="1" fitToPage="1" printArea="1" view="pageLayout">
      <selection activeCell="B15" sqref="B14:B15"/>
      <pageMargins left="0.70866141732283472" right="0.70866141732283472" top="0.74803149606299213" bottom="0.74803149606299213" header="0.31496062992125984" footer="0.31496062992125984"/>
      <pageSetup paperSize="8" scale="80" orientation="landscape" r:id="rId2"/>
      <headerFooter scaleWithDoc="0">
        <oddHeader>&amp;C&amp;"-,Regular"&amp;8Holmes Master Trust Investor Report - August 2015</oddHeader>
        <oddFooter>&amp;C&amp;A</oddFooter>
      </headerFooter>
    </customSheetView>
  </customSheetViews>
  <mergeCells count="1">
    <mergeCell ref="B23:B24"/>
  </mergeCells>
  <pageMargins left="0.70866141732283472" right="0.70866141732283472" top="0.74803149606299213" bottom="0.74803149606299213" header="0.31496062992125984" footer="0.31496062992125984"/>
  <pageSetup paperSize="8" scale="82" orientation="landscape"/>
  <headerFooter scaleWithDoc="0">
    <oddHeader>&amp;C&amp;"-,Regular"&amp;8Holmes Master Trust Investor Report - August 2015</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B1:G33"/>
  <sheetViews>
    <sheetView tabSelected="1" view="pageBreakPreview" zoomScale="85" zoomScaleNormal="90" zoomScaleSheetLayoutView="85" zoomScalePageLayoutView="70" workbookViewId="0">
      <selection activeCell="B28" sqref="B28:C28"/>
    </sheetView>
  </sheetViews>
  <sheetFormatPr defaultRowHeight="12"/>
  <cols>
    <col min="1" max="1" width="9.140625" style="355"/>
    <col min="2" max="2" width="41.5703125" style="355" customWidth="1"/>
    <col min="3" max="3" width="48.5703125" style="355" customWidth="1"/>
    <col min="4" max="4" width="34" style="355" customWidth="1"/>
    <col min="5" max="5" width="44.7109375" style="355" customWidth="1"/>
    <col min="6" max="6" width="36" style="355" customWidth="1"/>
    <col min="7" max="7" width="146.85546875" style="423" customWidth="1"/>
    <col min="8" max="8" width="9.140625" style="355" customWidth="1"/>
    <col min="9" max="16384" width="9.140625" style="355"/>
  </cols>
  <sheetData>
    <row r="1" spans="2:7">
      <c r="B1" s="147" t="s">
        <v>122</v>
      </c>
      <c r="C1" s="148"/>
      <c r="D1" s="149"/>
      <c r="E1" s="149"/>
      <c r="F1" s="150"/>
      <c r="G1" s="354"/>
    </row>
    <row r="2" spans="2:7" ht="12.75" thickBot="1">
      <c r="B2" s="147"/>
      <c r="C2" s="151"/>
      <c r="D2" s="152"/>
      <c r="E2" s="152"/>
      <c r="F2" s="150"/>
      <c r="G2" s="354"/>
    </row>
    <row r="3" spans="2:7" ht="30" customHeight="1" thickBot="1">
      <c r="B3" s="357" t="s">
        <v>206</v>
      </c>
      <c r="C3" s="357" t="s">
        <v>160</v>
      </c>
      <c r="D3" s="357" t="s">
        <v>123</v>
      </c>
      <c r="E3" s="358" t="s">
        <v>124</v>
      </c>
      <c r="F3" s="357" t="s">
        <v>125</v>
      </c>
      <c r="G3" s="357" t="s">
        <v>126</v>
      </c>
    </row>
    <row r="4" spans="2:7">
      <c r="B4" s="593" t="s">
        <v>127</v>
      </c>
      <c r="C4" s="594" t="s">
        <v>235</v>
      </c>
      <c r="D4" s="594"/>
      <c r="E4" s="359"/>
      <c r="F4" s="597"/>
      <c r="G4" s="603"/>
    </row>
    <row r="5" spans="2:7">
      <c r="B5" s="592" t="s">
        <v>108</v>
      </c>
      <c r="C5" s="591" t="s">
        <v>138</v>
      </c>
      <c r="D5" s="591"/>
      <c r="E5" s="591"/>
      <c r="F5" s="595"/>
      <c r="G5" s="604"/>
    </row>
    <row r="6" spans="2:7">
      <c r="B6" s="593" t="s">
        <v>529</v>
      </c>
      <c r="C6" s="590" t="s">
        <v>139</v>
      </c>
      <c r="D6" s="590"/>
      <c r="E6" s="590"/>
      <c r="F6" s="598"/>
      <c r="G6" s="601"/>
    </row>
    <row r="7" spans="2:7">
      <c r="B7" s="714" t="s">
        <v>106</v>
      </c>
      <c r="C7" s="713" t="s">
        <v>128</v>
      </c>
      <c r="D7" s="713" t="s">
        <v>603</v>
      </c>
      <c r="E7" s="713" t="s">
        <v>277</v>
      </c>
      <c r="F7" s="362" t="s">
        <v>352</v>
      </c>
      <c r="G7" s="583" t="s">
        <v>353</v>
      </c>
    </row>
    <row r="8" spans="2:7">
      <c r="B8" s="714"/>
      <c r="C8" s="713"/>
      <c r="D8" s="713"/>
      <c r="E8" s="713"/>
      <c r="F8" s="362" t="s">
        <v>207</v>
      </c>
      <c r="G8" s="583" t="s">
        <v>354</v>
      </c>
    </row>
    <row r="9" spans="2:7">
      <c r="B9" s="714"/>
      <c r="C9" s="713"/>
      <c r="D9" s="713"/>
      <c r="E9" s="713"/>
      <c r="F9" s="362" t="s">
        <v>136</v>
      </c>
      <c r="G9" s="583" t="s">
        <v>355</v>
      </c>
    </row>
    <row r="10" spans="2:7">
      <c r="B10" s="714"/>
      <c r="C10" s="713"/>
      <c r="D10" s="713"/>
      <c r="E10" s="713"/>
      <c r="F10" s="362" t="s">
        <v>356</v>
      </c>
      <c r="G10" s="583" t="s">
        <v>357</v>
      </c>
    </row>
    <row r="11" spans="2:7">
      <c r="B11" s="714"/>
      <c r="C11" s="713"/>
      <c r="D11" s="713"/>
      <c r="E11" s="713"/>
      <c r="F11" s="362" t="s">
        <v>274</v>
      </c>
      <c r="G11" s="583" t="s">
        <v>358</v>
      </c>
    </row>
    <row r="12" spans="2:7" ht="24">
      <c r="B12" s="714"/>
      <c r="C12" s="713"/>
      <c r="D12" s="713"/>
      <c r="E12" s="713"/>
      <c r="F12" s="362" t="s">
        <v>352</v>
      </c>
      <c r="G12" s="583" t="s">
        <v>521</v>
      </c>
    </row>
    <row r="13" spans="2:7">
      <c r="B13" s="714"/>
      <c r="C13" s="713"/>
      <c r="D13" s="713"/>
      <c r="E13" s="713"/>
      <c r="F13" s="362" t="s">
        <v>359</v>
      </c>
      <c r="G13" s="583" t="s">
        <v>360</v>
      </c>
    </row>
    <row r="14" spans="2:7">
      <c r="B14" s="714"/>
      <c r="C14" s="713"/>
      <c r="D14" s="713"/>
      <c r="E14" s="713"/>
      <c r="F14" s="362" t="s">
        <v>361</v>
      </c>
      <c r="G14" s="583" t="s">
        <v>362</v>
      </c>
    </row>
    <row r="15" spans="2:7" ht="24">
      <c r="B15" s="593" t="s">
        <v>129</v>
      </c>
      <c r="C15" s="162" t="s">
        <v>128</v>
      </c>
      <c r="D15" s="162" t="s">
        <v>603</v>
      </c>
      <c r="E15" s="162" t="s">
        <v>277</v>
      </c>
      <c r="F15" s="308" t="s">
        <v>277</v>
      </c>
      <c r="G15" s="602" t="s">
        <v>363</v>
      </c>
    </row>
    <row r="16" spans="2:7">
      <c r="B16" s="592" t="s">
        <v>130</v>
      </c>
      <c r="C16" s="591" t="s">
        <v>128</v>
      </c>
      <c r="D16" s="591" t="s">
        <v>603</v>
      </c>
      <c r="E16" s="591" t="s">
        <v>277</v>
      </c>
      <c r="F16" s="596"/>
      <c r="G16" s="583"/>
    </row>
    <row r="17" spans="2:7" ht="13.5" customHeight="1">
      <c r="B17" s="593" t="s">
        <v>137</v>
      </c>
      <c r="C17" s="162" t="s">
        <v>128</v>
      </c>
      <c r="D17" s="162" t="s">
        <v>603</v>
      </c>
      <c r="E17" s="162" t="s">
        <v>277</v>
      </c>
      <c r="F17" s="308"/>
      <c r="G17" s="602"/>
    </row>
    <row r="18" spans="2:7" ht="96.75" customHeight="1">
      <c r="B18" s="592" t="s">
        <v>289</v>
      </c>
      <c r="C18" s="591" t="s">
        <v>190</v>
      </c>
      <c r="D18" s="591" t="s">
        <v>433</v>
      </c>
      <c r="E18" s="591" t="s">
        <v>276</v>
      </c>
      <c r="F18" s="364" t="s">
        <v>270</v>
      </c>
      <c r="G18" s="583" t="s">
        <v>522</v>
      </c>
    </row>
    <row r="19" spans="2:7">
      <c r="B19" s="715" t="s">
        <v>290</v>
      </c>
      <c r="C19" s="709" t="s">
        <v>128</v>
      </c>
      <c r="D19" s="709" t="s">
        <v>603</v>
      </c>
      <c r="E19" s="709" t="s">
        <v>277</v>
      </c>
      <c r="F19" s="363"/>
      <c r="G19" s="601"/>
    </row>
    <row r="20" spans="2:7" ht="126" customHeight="1">
      <c r="B20" s="715"/>
      <c r="C20" s="709"/>
      <c r="D20" s="709"/>
      <c r="E20" s="709"/>
      <c r="F20" s="363" t="s">
        <v>270</v>
      </c>
      <c r="G20" s="601" t="s">
        <v>538</v>
      </c>
    </row>
    <row r="21" spans="2:7" ht="133.5" customHeight="1">
      <c r="B21" s="712" t="s">
        <v>273</v>
      </c>
      <c r="C21" s="713" t="s">
        <v>128</v>
      </c>
      <c r="D21" s="713" t="s">
        <v>603</v>
      </c>
      <c r="E21" s="713" t="s">
        <v>277</v>
      </c>
      <c r="F21" s="362" t="s">
        <v>364</v>
      </c>
      <c r="G21" s="583" t="s">
        <v>539</v>
      </c>
    </row>
    <row r="22" spans="2:7" ht="103.5" customHeight="1">
      <c r="B22" s="712"/>
      <c r="C22" s="713"/>
      <c r="D22" s="713"/>
      <c r="E22" s="713"/>
      <c r="F22" s="362" t="s">
        <v>270</v>
      </c>
      <c r="G22" s="583" t="s">
        <v>365</v>
      </c>
    </row>
    <row r="23" spans="2:7" ht="123" customHeight="1">
      <c r="B23" s="712"/>
      <c r="C23" s="713"/>
      <c r="D23" s="713"/>
      <c r="E23" s="713"/>
      <c r="F23" s="362" t="s">
        <v>366</v>
      </c>
      <c r="G23" s="583" t="s">
        <v>540</v>
      </c>
    </row>
    <row r="24" spans="2:7" s="360" customFormat="1" ht="96" customHeight="1">
      <c r="B24" s="589" t="s">
        <v>208</v>
      </c>
      <c r="C24" s="590" t="s">
        <v>128</v>
      </c>
      <c r="D24" s="590" t="s">
        <v>603</v>
      </c>
      <c r="E24" s="590" t="s">
        <v>277</v>
      </c>
      <c r="F24" s="361" t="s">
        <v>367</v>
      </c>
      <c r="G24" s="601" t="s">
        <v>523</v>
      </c>
    </row>
    <row r="25" spans="2:7" ht="24">
      <c r="B25" s="714" t="s">
        <v>131</v>
      </c>
      <c r="C25" s="713" t="s">
        <v>128</v>
      </c>
      <c r="D25" s="713" t="s">
        <v>603</v>
      </c>
      <c r="E25" s="713" t="s">
        <v>277</v>
      </c>
      <c r="F25" s="362" t="s">
        <v>530</v>
      </c>
      <c r="G25" s="583" t="s">
        <v>368</v>
      </c>
    </row>
    <row r="26" spans="2:7" ht="24">
      <c r="B26" s="714"/>
      <c r="C26" s="713"/>
      <c r="D26" s="713"/>
      <c r="E26" s="713"/>
      <c r="F26" s="362" t="s">
        <v>369</v>
      </c>
      <c r="G26" s="583" t="s">
        <v>370</v>
      </c>
    </row>
    <row r="27" spans="2:7" ht="36" customHeight="1">
      <c r="B27" s="708" t="s">
        <v>562</v>
      </c>
      <c r="C27" s="709" t="s">
        <v>132</v>
      </c>
      <c r="D27" s="709" t="s">
        <v>603</v>
      </c>
      <c r="E27" s="709" t="s">
        <v>277</v>
      </c>
      <c r="F27" s="361" t="s">
        <v>371</v>
      </c>
      <c r="G27" s="601" t="s">
        <v>372</v>
      </c>
    </row>
    <row r="28" spans="2:7" ht="52.5" customHeight="1">
      <c r="B28" s="708"/>
      <c r="C28" s="709"/>
      <c r="D28" s="709"/>
      <c r="E28" s="709"/>
      <c r="F28" s="363" t="s">
        <v>369</v>
      </c>
      <c r="G28" s="601" t="s">
        <v>373</v>
      </c>
    </row>
    <row r="29" spans="2:7" ht="22.5" customHeight="1">
      <c r="B29" s="592" t="s">
        <v>209</v>
      </c>
      <c r="C29" s="591" t="s">
        <v>190</v>
      </c>
      <c r="D29" s="591" t="s">
        <v>433</v>
      </c>
      <c r="E29" s="591" t="s">
        <v>276</v>
      </c>
      <c r="F29" s="599"/>
      <c r="G29" s="583"/>
    </row>
    <row r="30" spans="2:7" ht="28.5" customHeight="1">
      <c r="B30" s="589" t="s">
        <v>210</v>
      </c>
      <c r="C30" s="590" t="s">
        <v>191</v>
      </c>
      <c r="D30" s="590"/>
      <c r="E30" s="590"/>
      <c r="F30" s="361"/>
      <c r="G30" s="601"/>
    </row>
    <row r="31" spans="2:7" ht="33" customHeight="1" thickBot="1">
      <c r="B31" s="365" t="s">
        <v>211</v>
      </c>
      <c r="C31" s="366" t="s">
        <v>190</v>
      </c>
      <c r="D31" s="600"/>
      <c r="E31" s="600"/>
      <c r="F31" s="367"/>
      <c r="G31" s="605"/>
    </row>
    <row r="32" spans="2:7" ht="19.5" customHeight="1">
      <c r="B32" s="710" t="s">
        <v>541</v>
      </c>
      <c r="C32" s="710"/>
      <c r="D32" s="710"/>
      <c r="E32" s="710"/>
      <c r="F32" s="710"/>
      <c r="G32" s="710"/>
    </row>
    <row r="33" spans="2:7">
      <c r="B33" s="711"/>
      <c r="C33" s="711"/>
      <c r="D33" s="711"/>
      <c r="E33" s="711"/>
      <c r="F33" s="711"/>
      <c r="G33" s="711"/>
    </row>
  </sheetData>
  <customSheetViews>
    <customSheetView guid="{8E027C43-591B-4BD8-8395-A7AC54B26144}" scale="85" showPageBreaks="1" fitToPage="1" view="pageBreakPreview">
      <pageMargins left="0.70866141732283472" right="0.70866141732283472" top="0.74803149606299213" bottom="0.74803149606299213" header="0.31496062992125984" footer="0.31496062992125984"/>
      <printOptions horizontalCentered="1"/>
      <pageSetup paperSize="8" scale="59" orientation="landscape" r:id="rId1"/>
      <headerFooter scaleWithDoc="0">
        <oddHeader>&amp;C&amp;"-,Regular"&amp;8Holmes Master Trust Investor Report - July 2015</oddHeader>
        <oddFooter>&amp;C&amp;A</oddFooter>
      </headerFooter>
    </customSheetView>
    <customSheetView guid="{08FFC99E-E77B-495B-A7FB-BDFC0A099EAB}" scale="85" showPageBreaks="1" fitToPage="1" view="pageBreakPreview">
      <pageMargins left="0.70866141732283472" right="0.70866141732283472" top="0.74803149606299213" bottom="0.74803149606299213" header="0.31496062992125984" footer="0.31496062992125984"/>
      <printOptions horizontalCentered="1"/>
      <pageSetup paperSize="8" scale="59" orientation="landscape" r:id="rId2"/>
      <headerFooter scaleWithDoc="0">
        <oddHeader>&amp;C&amp;"-,Regular"&amp;8Holmes Master Trust Investor Report - July 2015</oddHeader>
        <oddFooter>&amp;C&amp;A</oddFooter>
      </headerFooter>
    </customSheetView>
  </customSheetViews>
  <mergeCells count="21">
    <mergeCell ref="B19:B20"/>
    <mergeCell ref="C19:C20"/>
    <mergeCell ref="D19:D20"/>
    <mergeCell ref="E19:E20"/>
    <mergeCell ref="E7:E14"/>
    <mergeCell ref="D7:D14"/>
    <mergeCell ref="C7:C14"/>
    <mergeCell ref="B7:B14"/>
    <mergeCell ref="B27:B28"/>
    <mergeCell ref="E27:E28"/>
    <mergeCell ref="B32:G33"/>
    <mergeCell ref="B21:B23"/>
    <mergeCell ref="C21:C23"/>
    <mergeCell ref="D21:D23"/>
    <mergeCell ref="E21:E23"/>
    <mergeCell ref="B25:B26"/>
    <mergeCell ref="C25:C26"/>
    <mergeCell ref="D25:D26"/>
    <mergeCell ref="E25:E26"/>
    <mergeCell ref="D27:D28"/>
    <mergeCell ref="C27:C28"/>
  </mergeCells>
  <printOptions horizontalCentered="1"/>
  <pageMargins left="0.70866141732283472" right="0.70866141732283472" top="0.74803149606299213" bottom="0.74803149606299213" header="0.31496062992125984" footer="0.31496062992125984"/>
  <pageSetup paperSize="8" scale="59" orientation="landscape"/>
  <headerFooter scaleWithDoc="0">
    <oddHeader>&amp;C&amp;"-,Regular"&amp;8Holmes Master Trust Investor Report - July 2015</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2:Q74"/>
  <sheetViews>
    <sheetView tabSelected="1" view="pageLayout" zoomScale="85" zoomScaleNormal="100" zoomScaleSheetLayoutView="85" zoomScalePageLayoutView="85" workbookViewId="0">
      <selection activeCell="B28" sqref="B28:C28"/>
    </sheetView>
  </sheetViews>
  <sheetFormatPr defaultRowHeight="12"/>
  <cols>
    <col min="1" max="1" width="6.42578125" style="1" customWidth="1"/>
    <col min="2" max="2" width="31.7109375" style="1" customWidth="1"/>
    <col min="3" max="3" width="20.7109375" style="1" customWidth="1"/>
    <col min="4" max="4" width="20" style="1" customWidth="1"/>
    <col min="5" max="5" width="18.85546875" style="1" customWidth="1"/>
    <col min="6" max="6" width="21.42578125" style="1" bestFit="1" customWidth="1"/>
    <col min="7" max="7" width="17" style="1" customWidth="1"/>
    <col min="8" max="8" width="20.28515625"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4</v>
      </c>
      <c r="C2" s="41"/>
      <c r="D2" s="41"/>
      <c r="E2" s="41"/>
      <c r="F2" s="41"/>
      <c r="G2" s="41"/>
      <c r="H2" s="41"/>
      <c r="I2" s="41"/>
      <c r="J2" s="41"/>
      <c r="K2" s="41"/>
      <c r="L2" s="41"/>
      <c r="M2" s="41"/>
      <c r="N2" s="41"/>
    </row>
    <row r="3" spans="2:15" ht="12.75" thickBot="1"/>
    <row r="4" spans="2:15">
      <c r="B4" s="181" t="s">
        <v>3</v>
      </c>
      <c r="C4" s="182"/>
      <c r="D4" s="183"/>
      <c r="E4" s="183"/>
      <c r="F4" s="184"/>
      <c r="J4" s="185" t="s">
        <v>84</v>
      </c>
      <c r="K4" s="186"/>
      <c r="L4" s="274"/>
      <c r="M4" s="276"/>
      <c r="N4" s="266"/>
    </row>
    <row r="5" spans="2:15" ht="12.75" thickBot="1">
      <c r="B5" s="187"/>
      <c r="C5" s="188"/>
      <c r="D5" s="188"/>
      <c r="E5" s="188"/>
      <c r="F5" s="189"/>
      <c r="J5" s="190"/>
      <c r="K5" s="191"/>
      <c r="L5" s="275"/>
      <c r="M5" s="192"/>
      <c r="N5" s="267"/>
    </row>
    <row r="6" spans="2:15">
      <c r="B6" s="442" t="s">
        <v>490</v>
      </c>
      <c r="C6" s="67"/>
      <c r="D6" s="88"/>
      <c r="E6" s="69"/>
      <c r="F6" s="287">
        <v>115191</v>
      </c>
      <c r="J6" s="272" t="s">
        <v>569</v>
      </c>
      <c r="K6" s="42"/>
      <c r="L6" s="487"/>
      <c r="M6" s="488"/>
      <c r="N6" s="639">
        <v>7792588385.3800001</v>
      </c>
      <c r="O6" s="321"/>
    </row>
    <row r="7" spans="2:15" ht="12.75" thickBot="1">
      <c r="B7" s="55" t="s">
        <v>491</v>
      </c>
      <c r="C7" s="68"/>
      <c r="D7" s="87"/>
      <c r="E7" s="89"/>
      <c r="F7" s="288">
        <v>6399214137.6800003</v>
      </c>
      <c r="J7" s="350" t="s">
        <v>570</v>
      </c>
      <c r="K7" s="271"/>
      <c r="L7" s="317"/>
      <c r="M7" s="489"/>
      <c r="N7" s="640">
        <v>8131939037.25</v>
      </c>
      <c r="O7" s="193"/>
    </row>
    <row r="8" spans="2:15">
      <c r="B8" s="442" t="s">
        <v>606</v>
      </c>
      <c r="C8" s="67"/>
      <c r="D8" s="88"/>
      <c r="E8" s="69"/>
      <c r="F8" s="491">
        <v>83267</v>
      </c>
      <c r="G8"/>
      <c r="J8" s="272" t="s">
        <v>571</v>
      </c>
      <c r="K8" s="42"/>
      <c r="L8" s="487"/>
      <c r="M8" s="42"/>
      <c r="N8" s="641">
        <v>24152661.049999997</v>
      </c>
    </row>
    <row r="9" spans="2:15">
      <c r="B9" s="443" t="s">
        <v>581</v>
      </c>
      <c r="C9" s="444"/>
      <c r="D9" s="17"/>
      <c r="E9" s="255"/>
      <c r="F9" s="492">
        <v>7641413318.7600002</v>
      </c>
      <c r="G9"/>
      <c r="J9" s="273" t="s">
        <v>572</v>
      </c>
      <c r="K9" s="42"/>
      <c r="L9" s="487"/>
      <c r="M9" s="42"/>
      <c r="N9" s="642">
        <v>93336117.109999999</v>
      </c>
    </row>
    <row r="10" spans="2:15" ht="12.75" thickBot="1">
      <c r="B10" s="542" t="s">
        <v>582</v>
      </c>
      <c r="C10" s="68"/>
      <c r="D10" s="87"/>
      <c r="E10" s="256"/>
      <c r="F10" s="638">
        <v>3.2403974616733479E-2</v>
      </c>
      <c r="J10" s="273" t="s">
        <v>573</v>
      </c>
      <c r="K10" s="42"/>
      <c r="L10" s="487"/>
      <c r="M10" s="42"/>
      <c r="N10" s="643">
        <v>243640408.41999999</v>
      </c>
    </row>
    <row r="11" spans="2:15" ht="12.75" thickBot="1">
      <c r="B11" s="724" t="s">
        <v>605</v>
      </c>
      <c r="C11" s="724"/>
      <c r="D11" s="724"/>
      <c r="E11" s="724"/>
      <c r="F11" s="724"/>
      <c r="J11" s="316" t="s">
        <v>574</v>
      </c>
      <c r="K11" s="271"/>
      <c r="L11" s="317"/>
      <c r="M11" s="271"/>
      <c r="N11" s="644">
        <v>160211834.56</v>
      </c>
    </row>
    <row r="12" spans="2:15">
      <c r="B12" s="50"/>
      <c r="C12" s="50"/>
      <c r="D12" s="17"/>
      <c r="E12" s="17"/>
      <c r="F12" s="103"/>
      <c r="J12" s="272" t="s">
        <v>575</v>
      </c>
      <c r="K12" s="42"/>
      <c r="L12" s="487"/>
      <c r="M12" s="490"/>
      <c r="N12" s="641">
        <v>5697019707.4723072</v>
      </c>
    </row>
    <row r="13" spans="2:15">
      <c r="B13" s="586"/>
      <c r="C13" s="586"/>
      <c r="D13" s="570"/>
      <c r="E13" s="17"/>
      <c r="F13" s="103"/>
      <c r="J13" s="273" t="s">
        <v>576</v>
      </c>
      <c r="K13" s="42"/>
      <c r="L13" s="487"/>
      <c r="M13" s="490"/>
      <c r="N13" s="645">
        <v>0.73108182104943764</v>
      </c>
    </row>
    <row r="14" spans="2:15">
      <c r="B14" s="50"/>
      <c r="C14" s="586"/>
      <c r="D14" s="569"/>
      <c r="E14" s="569"/>
      <c r="F14" s="103"/>
      <c r="J14" s="273" t="s">
        <v>577</v>
      </c>
      <c r="K14" s="42"/>
      <c r="L14" s="487"/>
      <c r="M14" s="490"/>
      <c r="N14" s="646">
        <v>2095568677.9076929</v>
      </c>
    </row>
    <row r="15" spans="2:15">
      <c r="B15" s="50"/>
      <c r="C15" s="586"/>
      <c r="D15" s="569"/>
      <c r="E15" s="570"/>
      <c r="F15" s="631"/>
      <c r="J15" s="273" t="s">
        <v>578</v>
      </c>
      <c r="K15" s="42"/>
      <c r="L15" s="487"/>
      <c r="M15" s="490"/>
      <c r="N15" s="645">
        <v>0.26891817895056241</v>
      </c>
    </row>
    <row r="16" spans="2:15">
      <c r="B16" s="50"/>
      <c r="C16" s="586"/>
      <c r="D16" s="569"/>
      <c r="E16" s="570"/>
      <c r="F16" s="571"/>
      <c r="J16" s="273" t="s">
        <v>579</v>
      </c>
      <c r="K16" s="42"/>
      <c r="L16" s="107"/>
      <c r="M16" s="516"/>
      <c r="N16" s="647"/>
    </row>
    <row r="17" spans="2:17" ht="12" customHeight="1">
      <c r="B17" s="50"/>
      <c r="C17" s="586"/>
      <c r="D17" s="570"/>
      <c r="E17" s="570"/>
      <c r="F17" s="103"/>
      <c r="J17" s="273" t="s">
        <v>253</v>
      </c>
      <c r="K17" s="17"/>
      <c r="L17" s="92"/>
      <c r="M17" s="516"/>
      <c r="N17" s="648">
        <v>270615242.67000002</v>
      </c>
      <c r="O17" s="321"/>
    </row>
    <row r="18" spans="2:17" ht="12" customHeight="1">
      <c r="D18" s="424"/>
      <c r="E18" s="424"/>
      <c r="F18" s="576"/>
      <c r="G18" s="193"/>
      <c r="J18" s="273" t="s">
        <v>254</v>
      </c>
      <c r="K18" s="17"/>
      <c r="L18" s="368"/>
      <c r="M18" s="516"/>
      <c r="N18" s="648">
        <v>342873888.95671999</v>
      </c>
      <c r="O18" s="321"/>
    </row>
    <row r="19" spans="2:17">
      <c r="C19" s="424"/>
      <c r="D19" s="424"/>
      <c r="E19" s="424"/>
      <c r="F19" s="193"/>
      <c r="J19" s="273" t="s">
        <v>255</v>
      </c>
      <c r="K19" s="17"/>
      <c r="L19" s="368"/>
      <c r="M19" s="516"/>
      <c r="N19" s="648">
        <v>209395436.60640001</v>
      </c>
      <c r="O19" s="321"/>
    </row>
    <row r="20" spans="2:17">
      <c r="C20" s="424"/>
      <c r="D20" s="193"/>
      <c r="E20" s="424"/>
      <c r="F20" s="193"/>
      <c r="J20" s="273" t="s">
        <v>63</v>
      </c>
      <c r="K20" s="17"/>
      <c r="L20" s="368"/>
      <c r="M20" s="516"/>
      <c r="N20" s="648">
        <v>0</v>
      </c>
      <c r="O20" s="321"/>
    </row>
    <row r="21" spans="2:17">
      <c r="B21" s="577"/>
      <c r="C21" s="424"/>
      <c r="D21" s="424"/>
      <c r="F21" s="193"/>
      <c r="G21" s="577"/>
      <c r="J21" s="273" t="s">
        <v>256</v>
      </c>
      <c r="K21" s="17"/>
      <c r="L21" s="368"/>
      <c r="M21" s="516"/>
      <c r="N21" s="648">
        <v>87214.15</v>
      </c>
      <c r="O21" s="321"/>
    </row>
    <row r="22" spans="2:17">
      <c r="J22" s="273" t="s">
        <v>514</v>
      </c>
      <c r="K22" s="107"/>
      <c r="L22" s="92"/>
      <c r="M22" s="516"/>
      <c r="N22" s="648">
        <v>822971782.38311994</v>
      </c>
      <c r="O22" s="321"/>
    </row>
    <row r="23" spans="2:17" ht="12.75" thickBot="1">
      <c r="J23" s="351" t="s">
        <v>580</v>
      </c>
      <c r="K23" s="352"/>
      <c r="L23" s="353"/>
      <c r="M23" s="217"/>
      <c r="N23" s="649">
        <v>0.10560955380719603</v>
      </c>
      <c r="O23" s="322"/>
    </row>
    <row r="24" spans="2:17" ht="36" customHeight="1" thickBot="1">
      <c r="B24" s="716" t="s">
        <v>583</v>
      </c>
      <c r="C24" s="717"/>
      <c r="D24" s="574" t="s">
        <v>5</v>
      </c>
      <c r="E24" s="575" t="s">
        <v>599</v>
      </c>
      <c r="F24" s="575" t="s">
        <v>517</v>
      </c>
      <c r="G24" s="575" t="s">
        <v>518</v>
      </c>
      <c r="H24" s="575" t="s">
        <v>600</v>
      </c>
      <c r="J24" s="722"/>
      <c r="K24" s="722"/>
      <c r="L24" s="722"/>
      <c r="M24" s="722"/>
      <c r="N24" s="722"/>
    </row>
    <row r="25" spans="2:17" ht="13.5" customHeight="1">
      <c r="B25" s="572" t="s">
        <v>9</v>
      </c>
      <c r="C25" s="516"/>
      <c r="D25" s="493">
        <v>82292</v>
      </c>
      <c r="E25" s="493">
        <v>7534744507.0200005</v>
      </c>
      <c r="F25" s="494">
        <v>0</v>
      </c>
      <c r="G25" s="441">
        <v>98.83</v>
      </c>
      <c r="H25" s="290">
        <v>98.6</v>
      </c>
      <c r="I25" s="339"/>
      <c r="J25" s="371"/>
      <c r="K25" s="371"/>
      <c r="L25" s="371"/>
      <c r="M25" s="371"/>
      <c r="N25" s="339"/>
      <c r="O25" s="339"/>
      <c r="P25" s="339"/>
      <c r="Q25" s="339"/>
    </row>
    <row r="26" spans="2:17">
      <c r="B26" s="572" t="s">
        <v>149</v>
      </c>
      <c r="C26" s="516"/>
      <c r="D26" s="445">
        <v>850</v>
      </c>
      <c r="E26" s="289">
        <v>93933754.159999996</v>
      </c>
      <c r="F26" s="440">
        <v>654095.48</v>
      </c>
      <c r="G26" s="441">
        <v>1.02</v>
      </c>
      <c r="H26" s="290">
        <v>1.23</v>
      </c>
      <c r="J26" s="371"/>
      <c r="K26" s="371"/>
      <c r="L26" s="371"/>
      <c r="M26" s="371"/>
    </row>
    <row r="27" spans="2:17">
      <c r="B27" s="572" t="s">
        <v>150</v>
      </c>
      <c r="C27" s="516"/>
      <c r="D27" s="445">
        <v>115</v>
      </c>
      <c r="E27" s="289">
        <v>12149719.77</v>
      </c>
      <c r="F27" s="440">
        <v>171637.16</v>
      </c>
      <c r="G27" s="441">
        <v>0.14000000000000001</v>
      </c>
      <c r="H27" s="290">
        <v>0.16</v>
      </c>
      <c r="J27" s="371"/>
      <c r="K27" s="371"/>
      <c r="L27" s="371"/>
      <c r="M27" s="371"/>
    </row>
    <row r="28" spans="2:17">
      <c r="B28" s="572" t="s">
        <v>151</v>
      </c>
      <c r="C28" s="516"/>
      <c r="D28" s="445">
        <v>6</v>
      </c>
      <c r="E28" s="289">
        <v>541121.68000000005</v>
      </c>
      <c r="F28" s="440">
        <v>5968.55</v>
      </c>
      <c r="G28" s="441">
        <v>0.01</v>
      </c>
      <c r="H28" s="290">
        <v>0.01</v>
      </c>
      <c r="J28" s="371"/>
      <c r="K28" s="371"/>
      <c r="L28" s="371"/>
      <c r="M28" s="371"/>
    </row>
    <row r="29" spans="2:17">
      <c r="B29" s="572" t="s">
        <v>152</v>
      </c>
      <c r="C29" s="516"/>
      <c r="D29" s="445">
        <v>0</v>
      </c>
      <c r="E29" s="289">
        <v>0</v>
      </c>
      <c r="F29" s="440">
        <v>0</v>
      </c>
      <c r="G29" s="441">
        <v>0</v>
      </c>
      <c r="H29" s="290">
        <v>0</v>
      </c>
      <c r="J29" s="371"/>
      <c r="K29" s="371"/>
      <c r="L29" s="371"/>
      <c r="M29" s="371"/>
    </row>
    <row r="30" spans="2:17">
      <c r="B30" s="572" t="s">
        <v>153</v>
      </c>
      <c r="C30" s="516"/>
      <c r="D30" s="445">
        <v>1</v>
      </c>
      <c r="E30" s="289">
        <v>8625.7900000000009</v>
      </c>
      <c r="F30" s="440">
        <v>53.95</v>
      </c>
      <c r="G30" s="441">
        <v>0</v>
      </c>
      <c r="H30" s="290">
        <v>0</v>
      </c>
      <c r="J30" s="371"/>
      <c r="K30" s="371"/>
      <c r="L30" s="371"/>
      <c r="M30" s="371"/>
    </row>
    <row r="31" spans="2:17">
      <c r="B31" s="572" t="s">
        <v>154</v>
      </c>
      <c r="C31" s="516"/>
      <c r="D31" s="446">
        <v>0</v>
      </c>
      <c r="E31" s="440">
        <v>0</v>
      </c>
      <c r="F31" s="440">
        <v>0</v>
      </c>
      <c r="G31" s="441">
        <v>0</v>
      </c>
      <c r="H31" s="290">
        <v>0</v>
      </c>
      <c r="J31" s="659"/>
      <c r="K31" s="659"/>
      <c r="L31" s="659"/>
      <c r="M31" s="659"/>
    </row>
    <row r="32" spans="2:17">
      <c r="B32" s="572" t="s">
        <v>155</v>
      </c>
      <c r="C32" s="516"/>
      <c r="D32" s="446">
        <v>0</v>
      </c>
      <c r="E32" s="440">
        <v>0</v>
      </c>
      <c r="F32" s="440">
        <v>0</v>
      </c>
      <c r="G32" s="441">
        <v>0</v>
      </c>
      <c r="H32" s="290">
        <v>0</v>
      </c>
      <c r="J32" s="371"/>
      <c r="K32" s="371"/>
      <c r="L32" s="371"/>
      <c r="M32" s="371"/>
    </row>
    <row r="33" spans="2:15">
      <c r="B33" s="572" t="s">
        <v>156</v>
      </c>
      <c r="C33" s="516"/>
      <c r="D33" s="446">
        <v>0</v>
      </c>
      <c r="E33" s="440">
        <v>0</v>
      </c>
      <c r="F33" s="440">
        <v>0</v>
      </c>
      <c r="G33" s="441">
        <v>0</v>
      </c>
      <c r="H33" s="290">
        <v>0</v>
      </c>
      <c r="J33" s="371"/>
      <c r="K33" s="371"/>
      <c r="L33" s="371"/>
      <c r="M33" s="371"/>
    </row>
    <row r="34" spans="2:15">
      <c r="B34" s="572" t="s">
        <v>157</v>
      </c>
      <c r="C34" s="516"/>
      <c r="D34" s="446">
        <v>0</v>
      </c>
      <c r="E34" s="440">
        <v>0</v>
      </c>
      <c r="F34" s="440">
        <v>0</v>
      </c>
      <c r="G34" s="441">
        <v>0</v>
      </c>
      <c r="H34" s="290">
        <v>0</v>
      </c>
      <c r="J34" s="371"/>
      <c r="K34" s="371"/>
      <c r="L34" s="371"/>
      <c r="M34" s="371"/>
    </row>
    <row r="35" spans="2:15">
      <c r="B35" s="572" t="s">
        <v>158</v>
      </c>
      <c r="C35" s="516"/>
      <c r="D35" s="446">
        <v>0</v>
      </c>
      <c r="E35" s="440">
        <v>0</v>
      </c>
      <c r="F35" s="440">
        <v>0</v>
      </c>
      <c r="G35" s="441">
        <v>0</v>
      </c>
      <c r="H35" s="290">
        <v>0</v>
      </c>
      <c r="J35" s="371"/>
      <c r="K35" s="371"/>
      <c r="L35" s="371"/>
      <c r="M35" s="371"/>
    </row>
    <row r="36" spans="2:15">
      <c r="B36" s="572" t="s">
        <v>282</v>
      </c>
      <c r="C36" s="516"/>
      <c r="D36" s="446">
        <v>0</v>
      </c>
      <c r="E36" s="440">
        <v>0</v>
      </c>
      <c r="F36" s="440">
        <v>0</v>
      </c>
      <c r="G36" s="441">
        <v>0</v>
      </c>
      <c r="H36" s="290">
        <v>0</v>
      </c>
      <c r="J36" s="371"/>
      <c r="K36" s="371"/>
      <c r="L36" s="371"/>
      <c r="M36" s="371"/>
    </row>
    <row r="37" spans="2:15" ht="12.75" thickBot="1">
      <c r="B37" s="572" t="s">
        <v>10</v>
      </c>
      <c r="C37" s="292"/>
      <c r="D37" s="446">
        <v>2</v>
      </c>
      <c r="E37" s="440">
        <v>709.15</v>
      </c>
      <c r="F37" s="440">
        <v>46388.93</v>
      </c>
      <c r="G37" s="441">
        <v>0</v>
      </c>
      <c r="H37" s="290">
        <v>0</v>
      </c>
      <c r="I37" s="278"/>
      <c r="J37" s="371"/>
      <c r="K37" s="371"/>
      <c r="L37" s="371"/>
      <c r="M37" s="371"/>
    </row>
    <row r="38" spans="2:15" ht="12.75" thickBot="1">
      <c r="B38" s="63" t="s">
        <v>11</v>
      </c>
      <c r="C38" s="199"/>
      <c r="D38" s="495">
        <v>83266</v>
      </c>
      <c r="E38" s="495">
        <v>7641378437.5699997</v>
      </c>
      <c r="F38" s="495">
        <v>878144.07000000007</v>
      </c>
      <c r="G38" s="200">
        <v>100</v>
      </c>
      <c r="H38" s="201">
        <v>100</v>
      </c>
      <c r="I38" s="278"/>
      <c r="J38" s="202"/>
      <c r="K38" s="202"/>
      <c r="L38" s="202"/>
      <c r="M38" s="202"/>
      <c r="N38" s="202"/>
    </row>
    <row r="39" spans="2:15" s="202" customFormat="1">
      <c r="B39" s="439"/>
      <c r="J39" s="1"/>
      <c r="K39" s="1"/>
      <c r="L39" s="1"/>
      <c r="M39" s="1"/>
      <c r="N39" s="1"/>
    </row>
    <row r="40" spans="2:15" s="202" customFormat="1">
      <c r="B40" s="425"/>
      <c r="J40" s="339"/>
      <c r="K40" s="339"/>
      <c r="L40" s="339"/>
      <c r="M40" s="339"/>
      <c r="N40" s="339"/>
    </row>
    <row r="41" spans="2:15" ht="12.75" thickBot="1">
      <c r="G41" s="654"/>
      <c r="H41" s="48"/>
      <c r="I41" s="48"/>
    </row>
    <row r="42" spans="2:15" ht="12" customHeight="1">
      <c r="B42" s="181" t="s">
        <v>584</v>
      </c>
      <c r="C42" s="203"/>
      <c r="D42" s="331" t="s">
        <v>5</v>
      </c>
      <c r="E42" s="194" t="s">
        <v>598</v>
      </c>
      <c r="F42" s="194" t="s">
        <v>601</v>
      </c>
      <c r="G42" s="48"/>
      <c r="H42" s="48"/>
      <c r="I42" s="48"/>
    </row>
    <row r="43" spans="2:15" ht="12.75" thickBot="1">
      <c r="B43" s="204"/>
      <c r="C43" s="205"/>
      <c r="D43" s="206"/>
      <c r="E43" s="198" t="s">
        <v>7</v>
      </c>
      <c r="F43" s="198" t="s">
        <v>7</v>
      </c>
      <c r="G43" s="48"/>
      <c r="H43" s="48"/>
      <c r="I43" s="48"/>
    </row>
    <row r="44" spans="2:15">
      <c r="B44" s="333"/>
      <c r="C44" s="53"/>
      <c r="D44" s="153"/>
      <c r="E44" s="154"/>
      <c r="F44" s="154"/>
      <c r="G44" s="48"/>
      <c r="H44" s="48"/>
      <c r="I44" s="48"/>
    </row>
    <row r="45" spans="2:15">
      <c r="B45" s="334" t="s">
        <v>300</v>
      </c>
      <c r="C45" s="111"/>
      <c r="D45" s="533">
        <v>1</v>
      </c>
      <c r="E45" s="533">
        <v>111007.43000000001</v>
      </c>
      <c r="F45" s="533">
        <v>2658.7799999999997</v>
      </c>
      <c r="G45" s="48"/>
      <c r="H45" s="48"/>
      <c r="I45" s="48"/>
      <c r="M45" s="56"/>
      <c r="N45" s="57"/>
      <c r="O45" s="58"/>
    </row>
    <row r="46" spans="2:15">
      <c r="B46" s="334" t="s">
        <v>336</v>
      </c>
      <c r="C46" s="111"/>
      <c r="D46" s="533">
        <v>1653</v>
      </c>
      <c r="E46" s="533">
        <v>160998169.11999986</v>
      </c>
      <c r="F46" s="533">
        <v>2133131.8759999974</v>
      </c>
      <c r="G46" s="48"/>
      <c r="H46" s="48"/>
      <c r="I46" s="48"/>
      <c r="M46" s="56"/>
      <c r="N46" s="59"/>
      <c r="O46" s="58"/>
    </row>
    <row r="47" spans="2:15" ht="12.75" thickBot="1">
      <c r="B47" s="55"/>
      <c r="C47" s="54"/>
      <c r="D47" s="155"/>
      <c r="E47" s="156"/>
      <c r="F47" s="156"/>
      <c r="G47" s="107"/>
      <c r="H47" s="107"/>
      <c r="I47" s="107"/>
      <c r="M47" s="56"/>
      <c r="N47" s="59"/>
      <c r="O47" s="58"/>
    </row>
    <row r="48" spans="2:15" ht="27" customHeight="1">
      <c r="B48" s="723" t="s">
        <v>374</v>
      </c>
      <c r="C48" s="723"/>
      <c r="D48" s="723"/>
      <c r="E48" s="723"/>
      <c r="F48" s="723"/>
      <c r="G48" s="107"/>
      <c r="H48" s="107"/>
      <c r="I48" s="107"/>
      <c r="M48" s="56"/>
      <c r="N48" s="59"/>
      <c r="O48" s="58"/>
    </row>
    <row r="49" spans="2:15" ht="12.75" thickBot="1">
      <c r="B49" s="50"/>
      <c r="C49" s="107"/>
      <c r="D49" s="106"/>
      <c r="E49" s="106"/>
      <c r="F49" s="104"/>
      <c r="G49" s="107"/>
      <c r="H49" s="107"/>
      <c r="I49" s="107"/>
      <c r="M49" s="56"/>
      <c r="N49" s="59"/>
      <c r="O49" s="58"/>
    </row>
    <row r="50" spans="2:15" ht="12" customHeight="1">
      <c r="B50" s="718" t="s">
        <v>585</v>
      </c>
      <c r="C50" s="719"/>
      <c r="D50" s="331" t="s">
        <v>5</v>
      </c>
      <c r="E50" s="194" t="s">
        <v>12</v>
      </c>
      <c r="F50" s="104"/>
      <c r="G50" s="107"/>
      <c r="H50" s="107"/>
      <c r="I50" s="107"/>
      <c r="M50" s="61"/>
      <c r="N50" s="61"/>
      <c r="O50" s="58"/>
    </row>
    <row r="51" spans="2:15" ht="12.75" thickBot="1">
      <c r="B51" s="720"/>
      <c r="C51" s="721"/>
      <c r="D51" s="206"/>
      <c r="E51" s="198" t="s">
        <v>7</v>
      </c>
      <c r="F51" s="104"/>
      <c r="G51" s="582"/>
      <c r="H51" s="582"/>
      <c r="I51" s="107"/>
      <c r="O51" s="58"/>
    </row>
    <row r="52" spans="2:15" ht="12" customHeight="1">
      <c r="B52" s="52"/>
      <c r="C52" s="53"/>
      <c r="D52" s="51"/>
      <c r="E52" s="43"/>
      <c r="F52" s="104"/>
      <c r="G52" s="540"/>
      <c r="H52" s="107"/>
      <c r="I52" s="107"/>
      <c r="O52" s="61"/>
    </row>
    <row r="53" spans="2:15">
      <c r="B53" s="334" t="s">
        <v>299</v>
      </c>
      <c r="C53" s="111"/>
      <c r="D53" s="537">
        <v>2234</v>
      </c>
      <c r="E53" s="538">
        <v>71745264.419999972</v>
      </c>
      <c r="F53"/>
      <c r="G53" s="582"/>
      <c r="H53" s="582"/>
      <c r="I53" s="107"/>
    </row>
    <row r="54" spans="2:15">
      <c r="B54" s="334" t="s">
        <v>301</v>
      </c>
      <c r="C54" s="111"/>
      <c r="D54" s="539">
        <v>0</v>
      </c>
      <c r="E54" s="539">
        <v>0</v>
      </c>
      <c r="F54"/>
      <c r="G54" s="107"/>
      <c r="H54" s="107"/>
      <c r="I54" s="107"/>
    </row>
    <row r="55" spans="2:15">
      <c r="B55" s="334" t="s">
        <v>302</v>
      </c>
      <c r="C55" s="111"/>
      <c r="D55" s="537">
        <v>2234</v>
      </c>
      <c r="E55" s="538">
        <v>71745264.419999972</v>
      </c>
      <c r="F55"/>
      <c r="G55" s="582"/>
      <c r="H55" s="582"/>
      <c r="I55" s="107"/>
    </row>
    <row r="56" spans="2:15">
      <c r="B56" s="334" t="s">
        <v>519</v>
      </c>
      <c r="C56" s="111"/>
      <c r="D56" s="618">
        <v>52</v>
      </c>
      <c r="E56" s="538">
        <v>63677</v>
      </c>
      <c r="F56"/>
      <c r="G56" s="107"/>
      <c r="H56" s="107"/>
      <c r="I56" s="107"/>
    </row>
    <row r="57" spans="2:15" ht="12.75" thickBot="1">
      <c r="B57" s="65"/>
      <c r="C57" s="54"/>
      <c r="D57" s="64"/>
      <c r="E57" s="60"/>
      <c r="F57" s="107"/>
      <c r="G57" s="107"/>
      <c r="H57" s="107"/>
      <c r="I57" s="107"/>
    </row>
    <row r="58" spans="2:15" s="339" customFormat="1" ht="12" customHeight="1">
      <c r="B58" s="581" t="s">
        <v>520</v>
      </c>
      <c r="C58" s="579"/>
      <c r="D58" s="579"/>
      <c r="E58" s="579"/>
      <c r="F58" s="107"/>
      <c r="G58" s="107"/>
      <c r="H58" s="107"/>
      <c r="I58" s="107"/>
    </row>
    <row r="59" spans="2:15" ht="12.75" thickBot="1">
      <c r="F59" s="107"/>
      <c r="G59" s="107"/>
      <c r="H59" s="107"/>
      <c r="I59" s="107"/>
    </row>
    <row r="60" spans="2:15">
      <c r="B60" s="181" t="s">
        <v>586</v>
      </c>
      <c r="C60" s="203"/>
      <c r="D60" s="331" t="s">
        <v>5</v>
      </c>
      <c r="E60" s="194" t="s">
        <v>598</v>
      </c>
      <c r="F60" s="107"/>
      <c r="G60" s="107"/>
      <c r="H60" s="107"/>
      <c r="I60" s="107"/>
    </row>
    <row r="61" spans="2:15" ht="12.75" thickBot="1">
      <c r="B61" s="207"/>
      <c r="C61" s="208"/>
      <c r="D61" s="197"/>
      <c r="E61" s="197" t="s">
        <v>7</v>
      </c>
      <c r="F61" s="568"/>
      <c r="G61" s="107"/>
      <c r="H61" s="107"/>
      <c r="I61" s="107"/>
      <c r="O61" s="107"/>
    </row>
    <row r="62" spans="2:15">
      <c r="B62" s="518"/>
      <c r="C62" s="209"/>
      <c r="D62" s="517"/>
      <c r="E62" s="210"/>
      <c r="F62" s="326"/>
      <c r="G62" s="107"/>
      <c r="H62" s="107"/>
      <c r="I62" s="107"/>
      <c r="O62" s="107"/>
    </row>
    <row r="63" spans="2:15" ht="12" customHeight="1">
      <c r="B63" s="513" t="s">
        <v>303</v>
      </c>
      <c r="C63" s="516"/>
      <c r="D63" s="534">
        <v>4540</v>
      </c>
      <c r="E63" s="534">
        <v>530885500.29000032</v>
      </c>
      <c r="F63" s="268"/>
      <c r="G63" s="568"/>
      <c r="H63" s="568"/>
      <c r="I63" s="107"/>
      <c r="J63" s="578"/>
      <c r="K63" s="578"/>
    </row>
    <row r="64" spans="2:15">
      <c r="B64" s="514"/>
      <c r="C64" s="516"/>
      <c r="D64" s="535"/>
      <c r="E64" s="536"/>
      <c r="F64" s="326"/>
      <c r="G64" s="107"/>
      <c r="H64" s="568"/>
      <c r="I64" s="107"/>
      <c r="J64" s="578"/>
      <c r="K64" s="578"/>
    </row>
    <row r="65" spans="2:15">
      <c r="B65" s="514" t="s">
        <v>597</v>
      </c>
      <c r="C65" s="516"/>
      <c r="D65" s="535">
        <v>1</v>
      </c>
      <c r="E65" s="536">
        <v>35681.199999988079</v>
      </c>
      <c r="F65" s="268"/>
      <c r="G65" s="107"/>
      <c r="H65" s="107"/>
      <c r="I65" s="107"/>
      <c r="J65" s="578"/>
      <c r="K65" s="578"/>
    </row>
    <row r="66" spans="2:15">
      <c r="B66" s="514" t="s">
        <v>304</v>
      </c>
      <c r="C66" s="516"/>
      <c r="D66" s="535">
        <v>0</v>
      </c>
      <c r="E66" s="535">
        <v>0</v>
      </c>
      <c r="F66" s="268"/>
      <c r="G66" s="107"/>
      <c r="H66" s="107"/>
      <c r="I66" s="107"/>
      <c r="J66" s="578"/>
      <c r="K66" s="578"/>
    </row>
    <row r="67" spans="2:15">
      <c r="B67" s="514" t="s">
        <v>596</v>
      </c>
      <c r="C67" s="516"/>
      <c r="D67" s="535">
        <v>1</v>
      </c>
      <c r="E67" s="536">
        <v>34881.190000534058</v>
      </c>
      <c r="F67" s="578"/>
      <c r="G67" s="568"/>
      <c r="H67" s="629"/>
      <c r="I67" s="630"/>
      <c r="J67" s="578"/>
      <c r="K67" s="578"/>
    </row>
    <row r="68" spans="2:15">
      <c r="B68" s="514"/>
      <c r="C68" s="516"/>
      <c r="D68" s="535"/>
      <c r="E68" s="536"/>
      <c r="F68" s="326"/>
      <c r="G68" s="107"/>
      <c r="H68" s="630"/>
      <c r="I68" s="107"/>
      <c r="J68" s="578"/>
      <c r="K68" s="578"/>
    </row>
    <row r="69" spans="2:15">
      <c r="B69" s="514" t="s">
        <v>305</v>
      </c>
      <c r="C69" s="516"/>
      <c r="D69" s="535">
        <v>4539</v>
      </c>
      <c r="E69" s="534">
        <v>530691905</v>
      </c>
      <c r="F69" s="228"/>
      <c r="G69" s="568"/>
      <c r="H69" s="107"/>
      <c r="I69" s="107"/>
      <c r="J69" s="578"/>
      <c r="K69" s="578"/>
    </row>
    <row r="70" spans="2:15" ht="12.75" thickBot="1">
      <c r="B70" s="515"/>
      <c r="C70" s="54"/>
      <c r="D70" s="520"/>
      <c r="E70" s="519"/>
      <c r="F70" s="107"/>
      <c r="G70" s="107"/>
      <c r="H70" s="107"/>
      <c r="I70" s="107"/>
      <c r="J70" s="339"/>
      <c r="O70" s="107"/>
    </row>
    <row r="71" spans="2:15" ht="12" customHeight="1">
      <c r="B71" s="692"/>
      <c r="C71" s="692"/>
      <c r="D71" s="692"/>
      <c r="E71" s="692"/>
      <c r="F71" s="107"/>
      <c r="G71" s="107"/>
      <c r="H71" s="107"/>
      <c r="I71" s="107"/>
    </row>
    <row r="72" spans="2:15">
      <c r="B72" s="693"/>
      <c r="C72" s="693"/>
      <c r="D72" s="693"/>
      <c r="E72" s="693"/>
      <c r="F72" s="107"/>
      <c r="G72" s="107"/>
      <c r="H72" s="107"/>
      <c r="I72" s="107"/>
    </row>
    <row r="73" spans="2:15">
      <c r="B73" s="9"/>
      <c r="C73" s="107"/>
      <c r="D73" s="107"/>
      <c r="E73" s="107"/>
      <c r="F73" s="568"/>
      <c r="G73" s="107"/>
      <c r="H73" s="568"/>
      <c r="I73" s="107"/>
    </row>
    <row r="74" spans="2:15" ht="15">
      <c r="B74" s="580"/>
    </row>
  </sheetData>
  <customSheetViews>
    <customSheetView guid="{8E027C43-591B-4BD8-8395-A7AC54B26144}" scale="85" showPageBreaks="1" fitToPage="1" view="pageLayout">
      <selection activeCell="G65" sqref="G65"/>
      <pageMargins left="0.70866141732283472" right="0.70866141732283472" top="0.74803149606299213" bottom="0.74803149606299213" header="0.31496062992125984" footer="0.31496062992125984"/>
      <pageSetup paperSize="8" scale="79" orientation="landscape" r:id="rId1"/>
      <headerFooter scaleWithDoc="0">
        <oddHeader>&amp;C&amp;"-,Regular"&amp;8Holmes Master Trust Investor Report - August 2015</oddHeader>
        <oddFooter>&amp;C&amp;A</oddFooter>
      </headerFooter>
    </customSheetView>
    <customSheetView guid="{08FFC99E-E77B-495B-A7FB-BDFC0A099EAB}" scale="85" showPageBreaks="1" fitToPage="1" view="pageLayout">
      <selection activeCell="N14" sqref="N14"/>
      <pageMargins left="0.70866141732283472" right="0.70866141732283472" top="0.74803149606299213" bottom="0.74803149606299213" header="0.31496062992125984" footer="0.31496062992125984"/>
      <pageSetup paperSize="8" scale="79" orientation="landscape" r:id="rId2"/>
      <headerFooter scaleWithDoc="0">
        <oddHeader>&amp;C&amp;"-,Regular"&amp;8Holmes Master Trust Investor Report - August 2015</oddHeader>
        <oddFooter>&amp;C&amp;A</oddFooter>
      </headerFooter>
    </customSheetView>
  </customSheetViews>
  <mergeCells count="5">
    <mergeCell ref="B24:C24"/>
    <mergeCell ref="B50:C51"/>
    <mergeCell ref="J24:N24"/>
    <mergeCell ref="B48:F48"/>
    <mergeCell ref="B11:F11"/>
  </mergeCells>
  <conditionalFormatting sqref="D36:E36 D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79" orientation="landscape"/>
  <headerFooter scaleWithDoc="0">
    <oddHeader>&amp;C&amp;"-,Regular"&amp;8Holmes Master Trust Investor Report - August 2015</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S82"/>
  <sheetViews>
    <sheetView tabSelected="1" view="pageLayout" zoomScale="85" zoomScaleNormal="70" zoomScaleSheetLayoutView="85" zoomScalePageLayoutView="85" workbookViewId="0">
      <selection activeCell="B28" sqref="B28:C28"/>
    </sheetView>
  </sheetViews>
  <sheetFormatPr defaultRowHeight="12.75"/>
  <cols>
    <col min="1" max="1" width="5.7109375" style="27" customWidth="1"/>
    <col min="2" max="2" width="41.140625" customWidth="1"/>
    <col min="3" max="3" width="9.140625" customWidth="1"/>
    <col min="4" max="5" width="18.28515625" customWidth="1"/>
    <col min="6" max="6" width="19.28515625" bestFit="1" customWidth="1"/>
    <col min="7" max="7" width="19.28515625" customWidth="1"/>
    <col min="8" max="8" width="5.7109375" customWidth="1"/>
    <col min="9" max="9" width="61.28515625" customWidth="1"/>
    <col min="10" max="10" width="21.140625" customWidth="1"/>
    <col min="11" max="12" width="21.140625" style="355" customWidth="1"/>
    <col min="13" max="13" width="22.28515625" customWidth="1"/>
    <col min="14" max="14" width="21.140625" customWidth="1"/>
  </cols>
  <sheetData>
    <row r="1" spans="1:15" ht="13.5" thickBot="1"/>
    <row r="2" spans="1:15" ht="12.75" customHeight="1">
      <c r="B2" s="655" t="s">
        <v>17</v>
      </c>
      <c r="C2" s="203"/>
      <c r="D2" s="656" t="s">
        <v>5</v>
      </c>
      <c r="E2" s="194" t="s">
        <v>8</v>
      </c>
      <c r="F2" s="655" t="s">
        <v>6</v>
      </c>
      <c r="G2" s="194" t="s">
        <v>8</v>
      </c>
      <c r="I2" s="725" t="s">
        <v>595</v>
      </c>
      <c r="J2" s="194" t="s">
        <v>13</v>
      </c>
      <c r="K2" s="194" t="s">
        <v>6</v>
      </c>
      <c r="L2" s="697"/>
      <c r="M2" s="429"/>
      <c r="N2" s="118"/>
    </row>
    <row r="3" spans="1:15" ht="13.5" thickBot="1">
      <c r="B3" s="207" t="s">
        <v>18</v>
      </c>
      <c r="C3" s="208"/>
      <c r="D3" s="196" t="s">
        <v>28</v>
      </c>
      <c r="E3" s="197" t="s">
        <v>19</v>
      </c>
      <c r="F3" s="207" t="s">
        <v>7</v>
      </c>
      <c r="G3" s="197" t="s">
        <v>20</v>
      </c>
      <c r="I3" s="726"/>
      <c r="J3" s="211" t="s">
        <v>14</v>
      </c>
      <c r="K3" s="211" t="s">
        <v>14</v>
      </c>
      <c r="L3" s="698"/>
      <c r="M3" s="430"/>
      <c r="N3" s="118"/>
    </row>
    <row r="4" spans="1:15" ht="13.5" thickBot="1">
      <c r="B4" s="743" t="s">
        <v>23</v>
      </c>
      <c r="C4" s="744"/>
      <c r="D4" s="496">
        <v>407</v>
      </c>
      <c r="E4" s="527">
        <v>0.49</v>
      </c>
      <c r="F4" s="497">
        <v>13831037.699999999</v>
      </c>
      <c r="G4" s="528">
        <v>0.18</v>
      </c>
      <c r="I4" s="727"/>
      <c r="J4" s="212"/>
      <c r="K4" s="212" t="s">
        <v>7</v>
      </c>
      <c r="L4" s="698"/>
      <c r="M4" s="404"/>
      <c r="N4" s="118"/>
    </row>
    <row r="5" spans="1:15">
      <c r="B5" s="745" t="s">
        <v>22</v>
      </c>
      <c r="C5" s="746"/>
      <c r="D5" s="499">
        <v>5771</v>
      </c>
      <c r="E5" s="527">
        <v>6.93</v>
      </c>
      <c r="F5" s="498">
        <v>489610580.89999998</v>
      </c>
      <c r="G5" s="529">
        <v>6.41</v>
      </c>
      <c r="I5" s="341" t="s">
        <v>492</v>
      </c>
      <c r="J5" s="461">
        <v>0</v>
      </c>
      <c r="K5" s="462">
        <v>0</v>
      </c>
      <c r="L5" s="699"/>
      <c r="M5" s="700"/>
      <c r="N5" s="118"/>
    </row>
    <row r="6" spans="1:15">
      <c r="B6" s="745" t="s">
        <v>21</v>
      </c>
      <c r="C6" s="746"/>
      <c r="D6" s="499">
        <v>33756</v>
      </c>
      <c r="E6" s="527">
        <v>40.54</v>
      </c>
      <c r="F6" s="498">
        <v>3349397751.8800001</v>
      </c>
      <c r="G6" s="529">
        <v>43.83</v>
      </c>
      <c r="I6" s="420" t="s">
        <v>604</v>
      </c>
      <c r="J6" s="619">
        <v>1096</v>
      </c>
      <c r="K6" s="619">
        <v>14283185.679999977</v>
      </c>
      <c r="L6" s="701"/>
      <c r="M6" s="428"/>
      <c r="N6" s="118"/>
    </row>
    <row r="7" spans="1:15">
      <c r="B7" s="745" t="s">
        <v>24</v>
      </c>
      <c r="C7" s="746"/>
      <c r="D7" s="499">
        <v>43333</v>
      </c>
      <c r="E7" s="527">
        <v>52.05</v>
      </c>
      <c r="F7" s="498">
        <v>3788573948.2800002</v>
      </c>
      <c r="G7" s="529">
        <v>49.580000000000005</v>
      </c>
      <c r="I7" s="342" t="s">
        <v>507</v>
      </c>
      <c r="J7" s="619">
        <v>2122</v>
      </c>
      <c r="K7" s="619">
        <v>229357222.74000001</v>
      </c>
      <c r="L7" s="428"/>
      <c r="M7" s="428"/>
      <c r="N7" s="118"/>
    </row>
    <row r="8" spans="1:15" ht="13.5" thickBot="1">
      <c r="B8" s="657" t="s">
        <v>85</v>
      </c>
      <c r="C8" s="658"/>
      <c r="D8" s="451">
        <v>0</v>
      </c>
      <c r="E8" s="448">
        <v>0</v>
      </c>
      <c r="F8" s="452">
        <v>0</v>
      </c>
      <c r="G8" s="448">
        <v>0</v>
      </c>
      <c r="I8" s="410" t="s">
        <v>375</v>
      </c>
      <c r="J8" s="619">
        <v>1738</v>
      </c>
      <c r="K8" s="619">
        <v>179374419.84999964</v>
      </c>
      <c r="L8" s="428"/>
      <c r="M8" s="428"/>
      <c r="N8" s="118"/>
    </row>
    <row r="9" spans="1:15" s="355" customFormat="1" ht="13.5" thickBot="1">
      <c r="A9" s="27"/>
      <c r="B9" s="741" t="s">
        <v>11</v>
      </c>
      <c r="C9" s="742"/>
      <c r="D9" s="530">
        <v>83267</v>
      </c>
      <c r="E9" s="531">
        <v>100</v>
      </c>
      <c r="F9" s="532">
        <v>7641413318.7600002</v>
      </c>
      <c r="G9" s="526">
        <v>100</v>
      </c>
      <c r="I9" s="49" t="s">
        <v>435</v>
      </c>
      <c r="J9" s="620">
        <v>5244</v>
      </c>
      <c r="K9" s="620">
        <v>592660244.85000014</v>
      </c>
      <c r="L9" s="428"/>
      <c r="M9" s="428"/>
      <c r="N9" s="118"/>
    </row>
    <row r="10" spans="1:15" ht="12.75" customHeight="1">
      <c r="B10" s="724"/>
      <c r="C10" s="724"/>
      <c r="D10" s="724"/>
      <c r="E10" s="724"/>
      <c r="F10" s="724"/>
      <c r="G10" s="724"/>
      <c r="I10" s="737" t="s">
        <v>542</v>
      </c>
      <c r="J10" s="737"/>
      <c r="K10" s="737"/>
      <c r="L10" s="438"/>
      <c r="M10" s="438"/>
    </row>
    <row r="11" spans="1:15" ht="26.25" customHeight="1" thickBot="1">
      <c r="I11" s="738"/>
      <c r="J11" s="738"/>
      <c r="K11" s="738"/>
      <c r="L11" s="438"/>
      <c r="M11" s="438"/>
      <c r="N11" s="108"/>
    </row>
    <row r="12" spans="1:15" ht="13.5" thickBot="1">
      <c r="B12" s="329" t="s">
        <v>25</v>
      </c>
      <c r="C12" s="203"/>
      <c r="D12" s="331" t="s">
        <v>5</v>
      </c>
      <c r="E12" s="195" t="s">
        <v>8</v>
      </c>
      <c r="F12" s="329" t="s">
        <v>6</v>
      </c>
      <c r="G12" s="195" t="s">
        <v>8</v>
      </c>
      <c r="H12" s="47"/>
      <c r="I12" s="738"/>
      <c r="J12" s="738"/>
      <c r="K12" s="738"/>
      <c r="L12" s="438"/>
      <c r="M12" s="438"/>
      <c r="O12" s="108"/>
    </row>
    <row r="13" spans="1:15" ht="12" customHeight="1" thickBot="1">
      <c r="B13" s="204" t="s">
        <v>18</v>
      </c>
      <c r="C13" s="205"/>
      <c r="D13" s="196" t="s">
        <v>28</v>
      </c>
      <c r="E13" s="198" t="s">
        <v>19</v>
      </c>
      <c r="F13" s="204" t="s">
        <v>7</v>
      </c>
      <c r="G13" s="198" t="s">
        <v>20</v>
      </c>
      <c r="H13" s="159"/>
      <c r="I13" s="739" t="s">
        <v>594</v>
      </c>
      <c r="J13" s="213" t="s">
        <v>493</v>
      </c>
      <c r="K13" s="213" t="s">
        <v>494</v>
      </c>
      <c r="L13" s="213" t="s">
        <v>495</v>
      </c>
      <c r="M13" s="213" t="s">
        <v>496</v>
      </c>
      <c r="N13" s="214" t="s">
        <v>497</v>
      </c>
    </row>
    <row r="14" spans="1:15" ht="13.5" thickBot="1">
      <c r="B14" s="333" t="s">
        <v>515</v>
      </c>
      <c r="C14" s="293"/>
      <c r="D14" s="449">
        <v>37557</v>
      </c>
      <c r="E14" s="447">
        <v>45.1</v>
      </c>
      <c r="F14" s="450">
        <v>4793236855.71</v>
      </c>
      <c r="G14" s="447">
        <v>62.73</v>
      </c>
      <c r="H14" s="160"/>
      <c r="I14" s="740"/>
      <c r="J14" s="215" t="s">
        <v>8</v>
      </c>
      <c r="K14" s="215" t="s">
        <v>8</v>
      </c>
      <c r="L14" s="215" t="s">
        <v>8</v>
      </c>
      <c r="M14" s="215" t="s">
        <v>8</v>
      </c>
      <c r="N14" s="216" t="s">
        <v>8</v>
      </c>
    </row>
    <row r="15" spans="1:15" ht="13.5" thickBot="1">
      <c r="B15" s="55" t="s">
        <v>306</v>
      </c>
      <c r="C15" s="217"/>
      <c r="D15" s="451">
        <v>45710</v>
      </c>
      <c r="E15" s="448">
        <v>54.9</v>
      </c>
      <c r="F15" s="452">
        <v>2848176463.0500002</v>
      </c>
      <c r="G15" s="448">
        <v>37.270000000000003</v>
      </c>
      <c r="I15" s="728" t="s">
        <v>376</v>
      </c>
      <c r="J15" s="729"/>
      <c r="K15" s="729"/>
      <c r="L15" s="729"/>
      <c r="M15" s="729"/>
      <c r="N15" s="730"/>
    </row>
    <row r="16" spans="1:15" ht="13.5" thickBot="1">
      <c r="B16" s="332" t="s">
        <v>11</v>
      </c>
      <c r="C16" s="294"/>
      <c r="D16" s="453">
        <v>83267</v>
      </c>
      <c r="E16" s="454">
        <v>100</v>
      </c>
      <c r="F16" s="453">
        <v>7641413318.7600002</v>
      </c>
      <c r="G16" s="454">
        <v>100</v>
      </c>
      <c r="I16" s="513" t="s">
        <v>15</v>
      </c>
      <c r="J16" s="632">
        <v>4.1438643844525953E-2</v>
      </c>
      <c r="K16" s="632">
        <v>0.39821826770749658</v>
      </c>
      <c r="L16" s="632">
        <v>2.6527001380297965E-2</v>
      </c>
      <c r="M16" s="633">
        <v>0.28230107998777365</v>
      </c>
      <c r="N16" s="634">
        <v>0.2540263395576533</v>
      </c>
    </row>
    <row r="17" spans="2:19" ht="13.5" thickBot="1">
      <c r="B17" s="5"/>
      <c r="C17" s="108"/>
      <c r="D17" s="218"/>
      <c r="E17" s="416"/>
      <c r="F17" s="218"/>
      <c r="G17" s="219"/>
      <c r="I17" s="513" t="s">
        <v>16</v>
      </c>
      <c r="J17" s="635">
        <v>2.0255697210778259E-2</v>
      </c>
      <c r="K17" s="635">
        <v>0.21773669081359581</v>
      </c>
      <c r="L17" s="635">
        <v>1.8857064910782734E-2</v>
      </c>
      <c r="M17" s="636">
        <v>0.20779691576278825</v>
      </c>
      <c r="N17" s="637">
        <v>0.2482099578648525</v>
      </c>
    </row>
    <row r="18" spans="2:19" ht="13.5" thickBot="1">
      <c r="H18" s="48"/>
      <c r="I18" s="728" t="s">
        <v>377</v>
      </c>
      <c r="J18" s="729"/>
      <c r="K18" s="729"/>
      <c r="L18" s="729"/>
      <c r="M18" s="729"/>
      <c r="N18" s="730"/>
    </row>
    <row r="19" spans="2:19">
      <c r="B19" s="330" t="s">
        <v>26</v>
      </c>
      <c r="C19" s="203"/>
      <c r="D19" s="331" t="s">
        <v>5</v>
      </c>
      <c r="E19" s="194" t="s">
        <v>8</v>
      </c>
      <c r="F19" s="330" t="s">
        <v>6</v>
      </c>
      <c r="G19" s="194" t="s">
        <v>8</v>
      </c>
      <c r="H19" s="48"/>
      <c r="I19" s="513" t="s">
        <v>15</v>
      </c>
      <c r="J19" s="632">
        <v>2.9960924117723255E-2</v>
      </c>
      <c r="K19" s="632">
        <v>0.3058221522781408</v>
      </c>
      <c r="L19" s="632">
        <v>1.5800617415694301E-2</v>
      </c>
      <c r="M19" s="633">
        <v>0.17654678232663878</v>
      </c>
      <c r="N19" s="634">
        <v>0.14305705705089436</v>
      </c>
    </row>
    <row r="20" spans="2:19" ht="13.5" thickBot="1">
      <c r="B20" s="204" t="s">
        <v>18</v>
      </c>
      <c r="C20" s="205"/>
      <c r="D20" s="196" t="s">
        <v>28</v>
      </c>
      <c r="E20" s="197" t="s">
        <v>19</v>
      </c>
      <c r="F20" s="207" t="s">
        <v>7</v>
      </c>
      <c r="G20" s="197" t="s">
        <v>20</v>
      </c>
      <c r="H20" s="159"/>
      <c r="I20" s="49" t="s">
        <v>16</v>
      </c>
      <c r="J20" s="635">
        <v>9.9091817265482326E-3</v>
      </c>
      <c r="K20" s="635">
        <v>0.11263887892621005</v>
      </c>
      <c r="L20" s="635">
        <v>8.8621564356552076E-3</v>
      </c>
      <c r="M20" s="636">
        <v>0.10217950506042373</v>
      </c>
      <c r="N20" s="637">
        <v>0.14116189363483767</v>
      </c>
      <c r="O20" s="108"/>
    </row>
    <row r="21" spans="2:19">
      <c r="B21" s="333" t="s">
        <v>307</v>
      </c>
      <c r="C21" s="291"/>
      <c r="D21" s="458">
        <v>48029</v>
      </c>
      <c r="E21" s="455">
        <v>57.68</v>
      </c>
      <c r="F21" s="456">
        <v>4252080309.21</v>
      </c>
      <c r="G21" s="455">
        <v>55.65</v>
      </c>
      <c r="H21" s="160"/>
      <c r="I21" s="735" t="s">
        <v>564</v>
      </c>
      <c r="J21" s="736"/>
      <c r="K21" s="736"/>
      <c r="L21" s="736"/>
      <c r="M21" s="736"/>
      <c r="N21" s="736"/>
    </row>
    <row r="22" spans="2:19" ht="12.75" customHeight="1">
      <c r="B22" s="334" t="s">
        <v>516</v>
      </c>
      <c r="C22" s="111"/>
      <c r="D22" s="459">
        <v>31887</v>
      </c>
      <c r="E22" s="455">
        <v>38.29</v>
      </c>
      <c r="F22" s="457">
        <v>3282320241.29</v>
      </c>
      <c r="G22" s="455">
        <v>42.95</v>
      </c>
      <c r="I22" s="747"/>
      <c r="J22" s="747"/>
      <c r="K22" s="431"/>
      <c r="L22" s="431"/>
      <c r="M22" s="269"/>
    </row>
    <row r="23" spans="2:19" ht="12.75" customHeight="1" thickBot="1">
      <c r="B23" s="334" t="s">
        <v>85</v>
      </c>
      <c r="C23" s="111"/>
      <c r="D23" s="459">
        <v>3351</v>
      </c>
      <c r="E23" s="455">
        <v>4.0199999999999996</v>
      </c>
      <c r="F23" s="457">
        <v>107012768.26000001</v>
      </c>
      <c r="G23" s="455">
        <v>1.4</v>
      </c>
      <c r="I23" s="747"/>
      <c r="J23" s="747"/>
      <c r="K23" s="431"/>
      <c r="L23" s="431"/>
      <c r="M23" s="269"/>
    </row>
    <row r="24" spans="2:19" ht="13.5" thickBot="1">
      <c r="B24" s="332" t="s">
        <v>11</v>
      </c>
      <c r="C24" s="199"/>
      <c r="D24" s="500">
        <v>83267</v>
      </c>
      <c r="E24" s="460">
        <v>100</v>
      </c>
      <c r="F24" s="501">
        <v>7641413318.7600002</v>
      </c>
      <c r="G24" s="460">
        <v>100</v>
      </c>
      <c r="I24" s="731" t="s">
        <v>86</v>
      </c>
      <c r="J24" s="732"/>
      <c r="K24" s="426"/>
      <c r="L24" s="426"/>
      <c r="M24" s="268"/>
    </row>
    <row r="25" spans="2:19" ht="13.5" thickBot="1">
      <c r="B25" s="5"/>
      <c r="C25" s="105"/>
      <c r="D25" s="109"/>
      <c r="E25" s="110"/>
      <c r="F25" s="109"/>
      <c r="G25" s="110"/>
      <c r="I25" s="733"/>
      <c r="J25" s="734"/>
      <c r="K25" s="427"/>
      <c r="L25" s="426"/>
      <c r="M25" s="268"/>
    </row>
    <row r="26" spans="2:19" ht="14.25" customHeight="1" thickBot="1">
      <c r="B26" s="339"/>
      <c r="C26" s="339"/>
      <c r="D26" s="339"/>
      <c r="E26" s="339"/>
      <c r="F26" s="339"/>
      <c r="G26" s="339"/>
      <c r="H26" s="48"/>
      <c r="I26" s="220" t="s">
        <v>308</v>
      </c>
      <c r="J26" s="298">
        <v>4.7399999999999998E-2</v>
      </c>
      <c r="K26" s="426"/>
      <c r="L26" s="426"/>
      <c r="M26" s="268"/>
      <c r="N26" s="339"/>
      <c r="O26" s="339"/>
      <c r="P26" s="339"/>
      <c r="Q26" s="339"/>
      <c r="R26" s="339"/>
      <c r="S26" s="339"/>
    </row>
    <row r="27" spans="2:19">
      <c r="B27" s="748" t="s">
        <v>27</v>
      </c>
      <c r="C27" s="749"/>
      <c r="D27" s="331" t="s">
        <v>5</v>
      </c>
      <c r="E27" s="194" t="s">
        <v>8</v>
      </c>
      <c r="F27" s="330" t="s">
        <v>6</v>
      </c>
      <c r="G27" s="194" t="s">
        <v>8</v>
      </c>
      <c r="I27" s="221" t="s">
        <v>309</v>
      </c>
      <c r="J27" s="299">
        <v>41185</v>
      </c>
      <c r="K27" s="427"/>
      <c r="L27" s="426"/>
      <c r="M27" s="268"/>
    </row>
    <row r="28" spans="2:19" ht="12.75" customHeight="1" thickBot="1">
      <c r="B28" s="207" t="s">
        <v>7</v>
      </c>
      <c r="C28" s="208"/>
      <c r="D28" s="196" t="s">
        <v>28</v>
      </c>
      <c r="E28" s="197" t="s">
        <v>19</v>
      </c>
      <c r="F28" s="207" t="s">
        <v>7</v>
      </c>
      <c r="G28" s="197" t="s">
        <v>20</v>
      </c>
      <c r="I28" s="221" t="s">
        <v>310</v>
      </c>
      <c r="J28" s="300">
        <v>4.24E-2</v>
      </c>
      <c r="L28" s="426"/>
      <c r="M28" s="355"/>
    </row>
    <row r="29" spans="2:19" ht="13.5" thickBot="1">
      <c r="B29" s="295" t="s">
        <v>87</v>
      </c>
      <c r="C29" s="291"/>
      <c r="D29" s="502">
        <v>31776</v>
      </c>
      <c r="E29" s="679">
        <v>38.160000000000004</v>
      </c>
      <c r="F29" s="502">
        <v>782317934.23000002</v>
      </c>
      <c r="G29" s="679">
        <v>10.24</v>
      </c>
      <c r="I29" s="222" t="s">
        <v>309</v>
      </c>
      <c r="J29" s="301">
        <v>39874</v>
      </c>
      <c r="L29" s="426"/>
      <c r="M29" s="355"/>
    </row>
    <row r="30" spans="2:19">
      <c r="B30" s="296" t="s">
        <v>88</v>
      </c>
      <c r="C30" s="111"/>
      <c r="D30" s="503">
        <v>22196</v>
      </c>
      <c r="E30" s="680">
        <v>26.66</v>
      </c>
      <c r="F30" s="503">
        <v>1621161652.6700001</v>
      </c>
      <c r="G30" s="680">
        <v>21.22</v>
      </c>
    </row>
    <row r="31" spans="2:19">
      <c r="B31" s="296" t="s">
        <v>89</v>
      </c>
      <c r="C31" s="111"/>
      <c r="D31" s="503">
        <v>13891</v>
      </c>
      <c r="E31" s="680">
        <v>16.68</v>
      </c>
      <c r="F31" s="503">
        <v>1708637633</v>
      </c>
      <c r="G31" s="680">
        <v>22.36</v>
      </c>
    </row>
    <row r="32" spans="2:19">
      <c r="B32" s="296" t="s">
        <v>90</v>
      </c>
      <c r="C32" s="111"/>
      <c r="D32" s="503">
        <v>7703</v>
      </c>
      <c r="E32" s="680">
        <v>9.25</v>
      </c>
      <c r="F32" s="503">
        <v>1323200487.77</v>
      </c>
      <c r="G32" s="680">
        <v>17.32</v>
      </c>
    </row>
    <row r="33" spans="2:7">
      <c r="B33" s="296" t="s">
        <v>91</v>
      </c>
      <c r="C33" s="111"/>
      <c r="D33" s="503">
        <v>3577</v>
      </c>
      <c r="E33" s="680">
        <v>4.3</v>
      </c>
      <c r="F33" s="503">
        <v>794288212.95000005</v>
      </c>
      <c r="G33" s="680">
        <v>10.39</v>
      </c>
    </row>
    <row r="34" spans="2:7">
      <c r="B34" s="296" t="s">
        <v>92</v>
      </c>
      <c r="C34" s="111"/>
      <c r="D34" s="503">
        <v>1731</v>
      </c>
      <c r="E34" s="680">
        <v>2.08</v>
      </c>
      <c r="F34" s="503">
        <v>471369137.01999998</v>
      </c>
      <c r="G34" s="680">
        <v>6.17</v>
      </c>
    </row>
    <row r="35" spans="2:7">
      <c r="B35" s="296" t="s">
        <v>93</v>
      </c>
      <c r="C35" s="111"/>
      <c r="D35" s="503">
        <v>993</v>
      </c>
      <c r="E35" s="680">
        <v>1.19</v>
      </c>
      <c r="F35" s="503">
        <v>320259475.89999998</v>
      </c>
      <c r="G35" s="680">
        <v>4.1900000000000004</v>
      </c>
    </row>
    <row r="36" spans="2:7">
      <c r="B36" s="296" t="s">
        <v>94</v>
      </c>
      <c r="C36" s="111"/>
      <c r="D36" s="503">
        <v>558</v>
      </c>
      <c r="E36" s="680">
        <v>0.67</v>
      </c>
      <c r="F36" s="503">
        <v>207969817.81</v>
      </c>
      <c r="G36" s="680">
        <v>2.72</v>
      </c>
    </row>
    <row r="37" spans="2:7">
      <c r="B37" s="296" t="s">
        <v>288</v>
      </c>
      <c r="C37" s="111"/>
      <c r="D37" s="503">
        <v>318</v>
      </c>
      <c r="E37" s="680">
        <v>0.38</v>
      </c>
      <c r="F37" s="503">
        <v>133977136.56999999</v>
      </c>
      <c r="G37" s="680">
        <v>1.75</v>
      </c>
    </row>
    <row r="38" spans="2:7">
      <c r="B38" s="296" t="s">
        <v>95</v>
      </c>
      <c r="C38" s="111"/>
      <c r="D38" s="503">
        <v>238</v>
      </c>
      <c r="E38" s="680">
        <v>0.28999999999999998</v>
      </c>
      <c r="F38" s="503">
        <v>113172826.09999999</v>
      </c>
      <c r="G38" s="680">
        <v>1.48</v>
      </c>
    </row>
    <row r="39" spans="2:7">
      <c r="B39" s="296" t="s">
        <v>96</v>
      </c>
      <c r="C39" s="111"/>
      <c r="D39" s="503">
        <v>128</v>
      </c>
      <c r="E39" s="680">
        <v>0.15</v>
      </c>
      <c r="F39" s="503">
        <v>65965806.380000003</v>
      </c>
      <c r="G39" s="680">
        <v>0.86</v>
      </c>
    </row>
    <row r="40" spans="2:7">
      <c r="B40" s="296" t="s">
        <v>97</v>
      </c>
      <c r="C40" s="111"/>
      <c r="D40" s="503">
        <v>62</v>
      </c>
      <c r="E40" s="680">
        <v>7.0000000000000007E-2</v>
      </c>
      <c r="F40" s="503">
        <v>35620201.369999997</v>
      </c>
      <c r="G40" s="680">
        <v>0.47</v>
      </c>
    </row>
    <row r="41" spans="2:7">
      <c r="B41" s="296" t="s">
        <v>98</v>
      </c>
      <c r="C41" s="111"/>
      <c r="D41" s="503">
        <v>40</v>
      </c>
      <c r="E41" s="680">
        <v>0.05</v>
      </c>
      <c r="F41" s="503">
        <v>24821275.239999998</v>
      </c>
      <c r="G41" s="680">
        <v>0.32</v>
      </c>
    </row>
    <row r="42" spans="2:7">
      <c r="B42" s="296" t="s">
        <v>99</v>
      </c>
      <c r="C42" s="111"/>
      <c r="D42" s="503">
        <v>32</v>
      </c>
      <c r="E42" s="680">
        <v>0.04</v>
      </c>
      <c r="F42" s="503">
        <v>21395344.140000001</v>
      </c>
      <c r="G42" s="680">
        <v>0.28000000000000003</v>
      </c>
    </row>
    <row r="43" spans="2:7">
      <c r="B43" s="296" t="s">
        <v>100</v>
      </c>
      <c r="C43" s="111"/>
      <c r="D43" s="503">
        <v>24</v>
      </c>
      <c r="E43" s="680">
        <v>0.03</v>
      </c>
      <c r="F43" s="503">
        <v>17256377.609999999</v>
      </c>
      <c r="G43" s="680">
        <v>0.23</v>
      </c>
    </row>
    <row r="44" spans="2:7" ht="13.5" thickBot="1">
      <c r="B44" s="297" t="s">
        <v>201</v>
      </c>
      <c r="C44" s="292"/>
      <c r="D44" s="683">
        <v>0</v>
      </c>
      <c r="E44" s="684">
        <v>0</v>
      </c>
      <c r="F44" s="685">
        <v>0</v>
      </c>
      <c r="G44" s="684">
        <v>0</v>
      </c>
    </row>
    <row r="45" spans="2:7" ht="13.5" thickBot="1">
      <c r="B45" s="332" t="s">
        <v>11</v>
      </c>
      <c r="C45" s="199"/>
      <c r="D45" s="504">
        <v>83267</v>
      </c>
      <c r="E45" s="681">
        <v>100</v>
      </c>
      <c r="F45" s="504">
        <v>7641413318.7600002</v>
      </c>
      <c r="G45" s="681">
        <v>100</v>
      </c>
    </row>
    <row r="46" spans="2:7" ht="12.75" customHeight="1">
      <c r="B46" s="750" t="s">
        <v>602</v>
      </c>
      <c r="C46" s="750"/>
      <c r="D46" s="750"/>
      <c r="E46" s="750"/>
      <c r="F46" s="750"/>
      <c r="G46" s="750"/>
    </row>
    <row r="48" spans="2:7" ht="13.5" thickBot="1"/>
    <row r="49" spans="2:14">
      <c r="B49" s="731" t="s">
        <v>29</v>
      </c>
      <c r="C49" s="732"/>
      <c r="D49" s="194" t="s">
        <v>5</v>
      </c>
      <c r="E49" s="194" t="s">
        <v>8</v>
      </c>
      <c r="F49" s="330" t="s">
        <v>6</v>
      </c>
      <c r="G49" s="194" t="s">
        <v>8</v>
      </c>
      <c r="I49" s="355"/>
      <c r="J49" s="621"/>
      <c r="K49" s="621"/>
      <c r="L49" s="621"/>
      <c r="M49" s="621"/>
      <c r="N49" s="355"/>
    </row>
    <row r="50" spans="2:14" ht="13.5" thickBot="1">
      <c r="B50" s="733"/>
      <c r="C50" s="734"/>
      <c r="D50" s="197" t="s">
        <v>28</v>
      </c>
      <c r="E50" s="197" t="s">
        <v>19</v>
      </c>
      <c r="F50" s="207" t="s">
        <v>7</v>
      </c>
      <c r="G50" s="197" t="s">
        <v>20</v>
      </c>
      <c r="I50" s="355"/>
      <c r="J50" s="621"/>
      <c r="K50" s="621"/>
      <c r="L50" s="621"/>
      <c r="M50" s="621"/>
      <c r="N50" s="355"/>
    </row>
    <row r="51" spans="2:14">
      <c r="B51" s="691" t="s">
        <v>30</v>
      </c>
      <c r="C51" s="269"/>
      <c r="D51" s="463">
        <v>3021</v>
      </c>
      <c r="E51" s="694">
        <v>3.6280879580145795E-2</v>
      </c>
      <c r="F51" s="464">
        <v>267724934.19999978</v>
      </c>
      <c r="G51" s="694">
        <v>3.5036049357875229E-2</v>
      </c>
      <c r="I51" s="355"/>
      <c r="J51" s="621"/>
      <c r="K51" s="621"/>
      <c r="L51" s="621"/>
      <c r="M51" s="621"/>
      <c r="N51" s="355"/>
    </row>
    <row r="52" spans="2:14">
      <c r="B52" s="691" t="s">
        <v>31</v>
      </c>
      <c r="C52" s="269"/>
      <c r="D52" s="463">
        <v>4668</v>
      </c>
      <c r="E52" s="694">
        <v>5.6060624256908498E-2</v>
      </c>
      <c r="F52" s="464">
        <v>360907572.75999987</v>
      </c>
      <c r="G52" s="694">
        <v>4.7230473958784193E-2</v>
      </c>
      <c r="I52" s="355"/>
      <c r="J52" s="621"/>
      <c r="K52" s="621"/>
      <c r="L52" s="621"/>
      <c r="M52" s="621"/>
      <c r="N52" s="355"/>
    </row>
    <row r="53" spans="2:14">
      <c r="B53" s="691" t="s">
        <v>202</v>
      </c>
      <c r="C53" s="269"/>
      <c r="D53" s="463">
        <v>12915</v>
      </c>
      <c r="E53" s="694">
        <v>0.15510346235603539</v>
      </c>
      <c r="F53" s="464">
        <v>1606373373.8100002</v>
      </c>
      <c r="G53" s="694">
        <v>0.21021940664644964</v>
      </c>
      <c r="I53" s="355"/>
      <c r="J53" s="621"/>
      <c r="K53" s="621"/>
      <c r="L53" s="621"/>
      <c r="M53" s="621"/>
      <c r="N53" s="355"/>
    </row>
    <row r="54" spans="2:14">
      <c r="B54" s="691" t="s">
        <v>203</v>
      </c>
      <c r="C54" s="269"/>
      <c r="D54" s="463">
        <v>3424</v>
      </c>
      <c r="E54" s="694">
        <v>4.1120732102753792E-2</v>
      </c>
      <c r="F54" s="464">
        <v>221760284.70999992</v>
      </c>
      <c r="G54" s="694">
        <v>2.9020846728126781E-2</v>
      </c>
      <c r="I54" s="355"/>
      <c r="J54" s="621"/>
      <c r="K54" s="621"/>
      <c r="L54" s="621"/>
      <c r="M54" s="621"/>
      <c r="N54" s="355"/>
    </row>
    <row r="55" spans="2:14">
      <c r="B55" s="691" t="s">
        <v>32</v>
      </c>
      <c r="C55" s="269"/>
      <c r="D55" s="463">
        <v>10194</v>
      </c>
      <c r="E55" s="694">
        <v>0.12242545065872434</v>
      </c>
      <c r="F55" s="464">
        <v>738724195.51999438</v>
      </c>
      <c r="G55" s="694">
        <v>9.6673765009726229E-2</v>
      </c>
      <c r="I55" s="355"/>
      <c r="J55" s="621"/>
      <c r="K55" s="621"/>
      <c r="L55" s="621"/>
      <c r="M55" s="621"/>
      <c r="N55" s="355"/>
    </row>
    <row r="56" spans="2:14">
      <c r="B56" s="691" t="s">
        <v>35</v>
      </c>
      <c r="C56" s="269"/>
      <c r="D56" s="463">
        <v>6316</v>
      </c>
      <c r="E56" s="694">
        <v>7.5852378493280651E-2</v>
      </c>
      <c r="F56" s="464">
        <v>415486622.05999905</v>
      </c>
      <c r="G56" s="694">
        <v>5.4373007286487515E-2</v>
      </c>
      <c r="I56" s="355"/>
      <c r="J56" s="621"/>
      <c r="K56" s="621"/>
      <c r="L56" s="621"/>
      <c r="M56" s="621"/>
      <c r="N56" s="355"/>
    </row>
    <row r="57" spans="2:14">
      <c r="B57" s="691" t="s">
        <v>557</v>
      </c>
      <c r="C57" s="269"/>
      <c r="D57" s="463">
        <v>20711</v>
      </c>
      <c r="E57" s="694">
        <v>0.24872998907130076</v>
      </c>
      <c r="F57" s="464">
        <v>2270660035.4099994</v>
      </c>
      <c r="G57" s="694">
        <v>0.29715184098672393</v>
      </c>
      <c r="I57" s="355"/>
      <c r="J57" s="621"/>
      <c r="K57" s="621"/>
      <c r="L57" s="621"/>
      <c r="M57" s="621"/>
      <c r="N57" s="355"/>
    </row>
    <row r="58" spans="2:14">
      <c r="B58" s="691" t="s">
        <v>33</v>
      </c>
      <c r="C58" s="269"/>
      <c r="D58" s="463">
        <v>6735</v>
      </c>
      <c r="E58" s="694">
        <v>8.0884383969639831E-2</v>
      </c>
      <c r="F58" s="464">
        <v>649491606.73999858</v>
      </c>
      <c r="G58" s="694">
        <v>8.4996267005407286E-2</v>
      </c>
      <c r="I58" s="355"/>
      <c r="J58" s="621"/>
      <c r="K58" s="621"/>
      <c r="L58" s="621"/>
      <c r="M58" s="621"/>
      <c r="N58" s="355"/>
    </row>
    <row r="59" spans="2:14">
      <c r="B59" s="691" t="s">
        <v>558</v>
      </c>
      <c r="C59" s="269"/>
      <c r="D59" s="463">
        <v>5529</v>
      </c>
      <c r="E59" s="694">
        <v>6.6400855080644194E-2</v>
      </c>
      <c r="F59" s="464">
        <v>381436865.95000046</v>
      </c>
      <c r="G59" s="694">
        <v>4.9917057229918127E-2</v>
      </c>
      <c r="I59" s="355"/>
      <c r="J59" s="621"/>
      <c r="K59" s="621"/>
      <c r="L59" s="621"/>
      <c r="M59" s="621"/>
      <c r="N59" s="355"/>
    </row>
    <row r="60" spans="2:14">
      <c r="B60" s="691" t="s">
        <v>36</v>
      </c>
      <c r="C60" s="269"/>
      <c r="D60" s="463">
        <v>4279</v>
      </c>
      <c r="E60" s="694">
        <v>5.1388905568832792E-2</v>
      </c>
      <c r="F60" s="464">
        <v>310878650.79999971</v>
      </c>
      <c r="G60" s="694">
        <v>4.0683396883764954E-2</v>
      </c>
      <c r="I60" s="355"/>
      <c r="J60" s="621"/>
      <c r="K60" s="621"/>
      <c r="L60" s="621"/>
      <c r="M60" s="621"/>
      <c r="N60" s="355"/>
    </row>
    <row r="61" spans="2:14">
      <c r="B61" s="691" t="s">
        <v>34</v>
      </c>
      <c r="C61" s="269"/>
      <c r="D61" s="463">
        <v>5475</v>
      </c>
      <c r="E61" s="694">
        <v>6.5752338861733942E-2</v>
      </c>
      <c r="F61" s="464">
        <v>417969176.79999876</v>
      </c>
      <c r="G61" s="694">
        <v>5.469788890673765E-2</v>
      </c>
      <c r="I61" s="355"/>
      <c r="J61" s="621"/>
      <c r="K61" s="621"/>
      <c r="L61" s="621"/>
      <c r="M61" s="621"/>
      <c r="N61" s="355"/>
    </row>
    <row r="62" spans="2:14" ht="13.5" thickBot="1">
      <c r="B62" s="691" t="s">
        <v>85</v>
      </c>
      <c r="C62" s="269"/>
      <c r="D62" s="683">
        <v>0</v>
      </c>
      <c r="E62" s="695">
        <v>0</v>
      </c>
      <c r="F62" s="685">
        <v>0</v>
      </c>
      <c r="G62" s="695">
        <v>0</v>
      </c>
      <c r="I62" s="355"/>
      <c r="J62" s="621"/>
      <c r="K62" s="621"/>
      <c r="L62" s="621"/>
      <c r="M62" s="621"/>
      <c r="N62" s="355"/>
    </row>
    <row r="63" spans="2:14" ht="13.5" thickBot="1">
      <c r="B63" s="332" t="s">
        <v>11</v>
      </c>
      <c r="C63" s="294"/>
      <c r="D63" s="465">
        <v>83267</v>
      </c>
      <c r="E63" s="696">
        <v>1</v>
      </c>
      <c r="F63" s="504">
        <v>7641413318.7599783</v>
      </c>
      <c r="G63" s="696">
        <v>1</v>
      </c>
      <c r="I63" s="355"/>
      <c r="J63" s="621"/>
      <c r="K63" s="621"/>
      <c r="L63" s="621"/>
      <c r="M63" s="621"/>
      <c r="N63" s="355"/>
    </row>
    <row r="64" spans="2:14">
      <c r="B64" s="355"/>
      <c r="I64" s="355"/>
      <c r="J64" s="621"/>
      <c r="K64" s="621"/>
      <c r="L64" s="621"/>
      <c r="M64" s="621"/>
      <c r="N64" s="355"/>
    </row>
    <row r="65" spans="5:14">
      <c r="I65" s="355"/>
      <c r="J65" s="621"/>
      <c r="K65" s="621"/>
      <c r="L65" s="621"/>
      <c r="M65" s="621"/>
      <c r="N65" s="355"/>
    </row>
    <row r="66" spans="5:14">
      <c r="E66" s="355"/>
      <c r="F66" s="355"/>
      <c r="G66" s="355"/>
      <c r="I66" s="355"/>
      <c r="J66" s="621"/>
      <c r="K66" s="621"/>
      <c r="L66" s="621"/>
      <c r="M66" s="621"/>
      <c r="N66" s="355"/>
    </row>
    <row r="67" spans="5:14">
      <c r="E67" s="355"/>
      <c r="F67" s="355"/>
      <c r="G67" s="355"/>
      <c r="I67" s="355"/>
      <c r="J67" s="621"/>
      <c r="K67" s="621"/>
      <c r="L67" s="621"/>
      <c r="M67" s="621"/>
      <c r="N67" s="355"/>
    </row>
    <row r="68" spans="5:14">
      <c r="E68" s="355"/>
      <c r="F68" s="355"/>
      <c r="G68" s="355"/>
      <c r="I68" s="355"/>
      <c r="J68" s="621"/>
      <c r="K68" s="621"/>
      <c r="L68" s="621"/>
      <c r="M68" s="621"/>
      <c r="N68" s="355"/>
    </row>
    <row r="69" spans="5:14">
      <c r="E69" s="355"/>
      <c r="F69" s="355"/>
      <c r="G69" s="355"/>
      <c r="I69" s="355"/>
      <c r="J69" s="621"/>
      <c r="K69" s="621"/>
      <c r="L69" s="621"/>
      <c r="M69" s="621"/>
      <c r="N69" s="355"/>
    </row>
    <row r="70" spans="5:14">
      <c r="E70" s="355"/>
      <c r="F70" s="355"/>
      <c r="G70" s="355"/>
      <c r="J70" s="621"/>
      <c r="K70" s="621"/>
      <c r="L70" s="621"/>
      <c r="M70" s="621"/>
    </row>
    <row r="71" spans="5:14">
      <c r="E71" s="355"/>
      <c r="F71" s="355"/>
      <c r="G71" s="355"/>
      <c r="J71" s="621"/>
      <c r="K71" s="621"/>
      <c r="L71" s="621"/>
      <c r="M71" s="621"/>
    </row>
    <row r="72" spans="5:14">
      <c r="E72" s="355"/>
      <c r="F72" s="355"/>
      <c r="G72" s="355"/>
      <c r="J72" s="621"/>
      <c r="K72" s="621"/>
      <c r="L72" s="621"/>
      <c r="M72" s="621"/>
    </row>
    <row r="73" spans="5:14">
      <c r="E73" s="355"/>
      <c r="F73" s="355"/>
      <c r="G73" s="355"/>
      <c r="J73" s="621"/>
      <c r="K73" s="621"/>
      <c r="L73" s="621"/>
      <c r="M73" s="621"/>
    </row>
    <row r="74" spans="5:14">
      <c r="E74" s="355"/>
      <c r="F74" s="355"/>
      <c r="G74" s="355"/>
      <c r="J74" s="621"/>
      <c r="K74" s="621"/>
      <c r="L74" s="621"/>
      <c r="M74" s="621"/>
    </row>
    <row r="75" spans="5:14">
      <c r="E75" s="355"/>
      <c r="F75" s="355"/>
      <c r="G75" s="355"/>
      <c r="J75" s="621"/>
      <c r="K75" s="621"/>
      <c r="L75" s="621"/>
      <c r="M75" s="621"/>
    </row>
    <row r="76" spans="5:14">
      <c r="E76" s="355"/>
      <c r="F76" s="355"/>
      <c r="G76" s="355"/>
      <c r="J76" s="621"/>
      <c r="K76" s="621"/>
      <c r="L76" s="621"/>
      <c r="M76" s="621"/>
    </row>
    <row r="77" spans="5:14">
      <c r="E77" s="355"/>
      <c r="F77" s="355"/>
      <c r="G77" s="355"/>
      <c r="J77" s="621"/>
      <c r="K77" s="621"/>
      <c r="L77" s="621"/>
      <c r="M77" s="621"/>
    </row>
    <row r="78" spans="5:14">
      <c r="E78" s="355"/>
      <c r="F78" s="355"/>
      <c r="G78" s="355"/>
      <c r="J78" s="621"/>
      <c r="K78" s="621"/>
      <c r="L78" s="621"/>
      <c r="M78" s="621"/>
    </row>
    <row r="79" spans="5:14">
      <c r="J79" s="621"/>
      <c r="K79" s="621"/>
      <c r="L79" s="621"/>
      <c r="M79" s="621"/>
    </row>
    <row r="80" spans="5:14">
      <c r="J80" s="621"/>
      <c r="K80" s="621"/>
      <c r="L80" s="621"/>
      <c r="M80" s="621"/>
    </row>
    <row r="81" spans="10:13">
      <c r="J81" s="621"/>
      <c r="K81" s="621"/>
      <c r="L81" s="621"/>
      <c r="M81" s="621"/>
    </row>
    <row r="82" spans="10:13">
      <c r="J82" s="621"/>
      <c r="K82" s="621"/>
      <c r="L82" s="621"/>
      <c r="M82" s="621"/>
    </row>
  </sheetData>
  <customSheetViews>
    <customSheetView guid="{8E027C43-591B-4BD8-8395-A7AC54B26144}" scale="85" showPageBreaks="1" fitToPage="1" view="pageLayout">
      <selection activeCell="J7" sqref="J7"/>
      <pageMargins left="0.70866141732283472" right="0.70866141732283472" top="0.74803149606299213" bottom="0.74803149606299213" header="0.31496062992125984" footer="0.31496062992125984"/>
      <pageSetup paperSize="8" scale="70" orientation="landscape" r:id="rId1"/>
      <headerFooter scaleWithDoc="0">
        <oddHeader>&amp;C&amp;"-,Regular"&amp;8Holmes Master Trust Investor Report - August 2015</oddHeader>
        <oddFooter>&amp;C&amp;A</oddFooter>
      </headerFooter>
    </customSheetView>
    <customSheetView guid="{08FFC99E-E77B-495B-A7FB-BDFC0A099EAB}" scale="85" showPageBreaks="1" fitToPage="1" view="pageLayout" topLeftCell="A4">
      <selection activeCell="I39" sqref="I39"/>
      <pageMargins left="0.70866141732283472" right="0.70866141732283472" top="0.74803149606299213" bottom="0.74803149606299213" header="0.31496062992125984" footer="0.31496062992125984"/>
      <pageSetup paperSize="8" scale="71" orientation="landscape" r:id="rId2"/>
      <headerFooter scaleWithDoc="0">
        <oddHeader>&amp;C&amp;"-,Regular"&amp;8Holmes Master Trust Investor Report - August 2015</oddHeader>
        <oddFooter>&amp;C&amp;A</oddFooter>
      </headerFooter>
    </customSheetView>
  </customSheetViews>
  <mergeCells count="18">
    <mergeCell ref="B10:G10"/>
    <mergeCell ref="I22:J23"/>
    <mergeCell ref="B49:C50"/>
    <mergeCell ref="B27:C27"/>
    <mergeCell ref="B46:G46"/>
    <mergeCell ref="B9:C9"/>
    <mergeCell ref="B4:C4"/>
    <mergeCell ref="B5:C5"/>
    <mergeCell ref="B6:C6"/>
    <mergeCell ref="B7:C7"/>
    <mergeCell ref="I2:I4"/>
    <mergeCell ref="I18:N18"/>
    <mergeCell ref="I15:N15"/>
    <mergeCell ref="I24:J25"/>
    <mergeCell ref="I21:N21"/>
    <mergeCell ref="I10:K11"/>
    <mergeCell ref="I13:I14"/>
    <mergeCell ref="I12:K12"/>
  </mergeCells>
  <pageMargins left="0.70866141732283472" right="0.70866141732283472" top="0.74803149606299213" bottom="0.74803149606299213" header="0.31496062992125984" footer="0.31496062992125984"/>
  <pageSetup paperSize="8" scale="70" orientation="landscape"/>
  <headerFooter scaleWithDoc="0">
    <oddHeader>&amp;C&amp;"-,Regular"&amp;8Holmes Master Trust Investor Report - August 2015</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Q94"/>
  <sheetViews>
    <sheetView tabSelected="1" view="pageLayout" zoomScale="85" zoomScaleNormal="100" zoomScaleSheetLayoutView="85" zoomScalePageLayoutView="85" workbookViewId="0">
      <selection activeCell="B28" sqref="B28:C28"/>
    </sheetView>
  </sheetViews>
  <sheetFormatPr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9.140625" style="1"/>
  </cols>
  <sheetData>
    <row r="1" spans="2:13" ht="13.5" thickBot="1"/>
    <row r="2" spans="2:13">
      <c r="B2" s="194" t="s">
        <v>42</v>
      </c>
      <c r="C2" s="331" t="s">
        <v>5</v>
      </c>
      <c r="D2" s="194"/>
      <c r="E2" s="330" t="s">
        <v>6</v>
      </c>
      <c r="F2" s="194" t="s">
        <v>8</v>
      </c>
      <c r="H2" s="330" t="s">
        <v>39</v>
      </c>
      <c r="I2" s="194" t="s">
        <v>5</v>
      </c>
      <c r="J2" s="194" t="s">
        <v>8</v>
      </c>
      <c r="K2" s="330" t="s">
        <v>6</v>
      </c>
      <c r="L2" s="194" t="s">
        <v>8</v>
      </c>
    </row>
    <row r="3" spans="2:13" ht="13.5" thickBot="1">
      <c r="B3" s="197"/>
      <c r="C3" s="196" t="s">
        <v>28</v>
      </c>
      <c r="D3" s="197" t="s">
        <v>19</v>
      </c>
      <c r="E3" s="207" t="s">
        <v>7</v>
      </c>
      <c r="F3" s="197" t="s">
        <v>20</v>
      </c>
      <c r="H3" s="223" t="s">
        <v>40</v>
      </c>
      <c r="I3" s="197" t="s">
        <v>28</v>
      </c>
      <c r="J3" s="197" t="s">
        <v>19</v>
      </c>
      <c r="K3" s="207" t="s">
        <v>7</v>
      </c>
      <c r="L3" s="197" t="s">
        <v>20</v>
      </c>
    </row>
    <row r="4" spans="2:13">
      <c r="B4" s="46" t="s">
        <v>439</v>
      </c>
      <c r="C4" s="505">
        <f>15287+1</f>
        <v>15288</v>
      </c>
      <c r="D4" s="682">
        <v>18.36</v>
      </c>
      <c r="E4" s="505">
        <v>796414923.55999994</v>
      </c>
      <c r="F4" s="682">
        <v>10.42</v>
      </c>
      <c r="H4" s="333" t="s">
        <v>480</v>
      </c>
      <c r="I4" s="472">
        <v>29473</v>
      </c>
      <c r="J4" s="473">
        <v>35.395775036929393</v>
      </c>
      <c r="K4" s="472">
        <v>930345448.24000001</v>
      </c>
      <c r="L4" s="473">
        <v>12.175044189220358</v>
      </c>
      <c r="M4"/>
    </row>
    <row r="5" spans="2:13">
      <c r="B5" s="45" t="s">
        <v>440</v>
      </c>
      <c r="C5" s="506">
        <v>21074</v>
      </c>
      <c r="D5" s="682">
        <v>25.31</v>
      </c>
      <c r="E5" s="506">
        <v>1497403415.1300001</v>
      </c>
      <c r="F5" s="682">
        <v>19.600000000000001</v>
      </c>
      <c r="H5" s="334" t="s">
        <v>481</v>
      </c>
      <c r="I5" s="474">
        <v>25716</v>
      </c>
      <c r="J5" s="471">
        <v>30.88</v>
      </c>
      <c r="K5" s="474">
        <v>2330044230.8200002</v>
      </c>
      <c r="L5" s="471">
        <v>30.49</v>
      </c>
      <c r="M5"/>
    </row>
    <row r="6" spans="2:13">
      <c r="B6" s="45" t="s">
        <v>441</v>
      </c>
      <c r="C6" s="506">
        <v>23907</v>
      </c>
      <c r="D6" s="682">
        <v>28.71</v>
      </c>
      <c r="E6" s="506">
        <v>2375437123.5100002</v>
      </c>
      <c r="F6" s="682">
        <v>31.09</v>
      </c>
      <c r="H6" s="334" t="s">
        <v>482</v>
      </c>
      <c r="I6" s="474">
        <v>21245</v>
      </c>
      <c r="J6" s="471">
        <v>25.51</v>
      </c>
      <c r="K6" s="474">
        <v>3141341034.0100002</v>
      </c>
      <c r="L6" s="471">
        <v>41.11</v>
      </c>
      <c r="M6"/>
    </row>
    <row r="7" spans="2:13">
      <c r="B7" s="45" t="s">
        <v>442</v>
      </c>
      <c r="C7" s="506">
        <v>17727</v>
      </c>
      <c r="D7" s="682">
        <v>21.29</v>
      </c>
      <c r="E7" s="506">
        <v>2295759739.75</v>
      </c>
      <c r="F7" s="682">
        <v>30.04</v>
      </c>
      <c r="H7" s="334" t="s">
        <v>483</v>
      </c>
      <c r="I7" s="474">
        <v>2587</v>
      </c>
      <c r="J7" s="471">
        <v>3.11</v>
      </c>
      <c r="K7" s="474">
        <v>461227993.77999997</v>
      </c>
      <c r="L7" s="471">
        <v>6.04</v>
      </c>
      <c r="M7"/>
    </row>
    <row r="8" spans="2:13">
      <c r="B8" s="45" t="s">
        <v>443</v>
      </c>
      <c r="C8" s="506">
        <v>4396</v>
      </c>
      <c r="D8" s="682">
        <v>5.28</v>
      </c>
      <c r="E8" s="506">
        <v>558762060.78999996</v>
      </c>
      <c r="F8" s="682">
        <v>7.31</v>
      </c>
      <c r="H8" s="334" t="s">
        <v>484</v>
      </c>
      <c r="I8" s="474">
        <v>2510</v>
      </c>
      <c r="J8" s="471">
        <v>3.01</v>
      </c>
      <c r="K8" s="474">
        <v>461006133.79000002</v>
      </c>
      <c r="L8" s="471">
        <v>6.03</v>
      </c>
      <c r="M8"/>
    </row>
    <row r="9" spans="2:13">
      <c r="B9" s="45" t="s">
        <v>444</v>
      </c>
      <c r="C9" s="506">
        <v>510</v>
      </c>
      <c r="D9" s="682">
        <v>0.61</v>
      </c>
      <c r="E9" s="506">
        <v>70093531.079999998</v>
      </c>
      <c r="F9" s="682">
        <v>0.92</v>
      </c>
      <c r="H9" s="334" t="s">
        <v>485</v>
      </c>
      <c r="I9" s="474">
        <v>1431</v>
      </c>
      <c r="J9" s="471">
        <v>1.72</v>
      </c>
      <c r="K9" s="474">
        <v>265370792.15000001</v>
      </c>
      <c r="L9" s="471">
        <v>3.47</v>
      </c>
      <c r="M9"/>
    </row>
    <row r="10" spans="2:13">
      <c r="B10" s="45" t="s">
        <v>445</v>
      </c>
      <c r="C10" s="506">
        <v>364</v>
      </c>
      <c r="D10" s="682">
        <v>0.44</v>
      </c>
      <c r="E10" s="506">
        <v>47461704.200000003</v>
      </c>
      <c r="F10" s="682">
        <v>0.62</v>
      </c>
      <c r="H10" s="334" t="s">
        <v>486</v>
      </c>
      <c r="I10" s="474">
        <v>242</v>
      </c>
      <c r="J10" s="471">
        <v>0.28999999999999998</v>
      </c>
      <c r="K10" s="474">
        <v>42907601.210000001</v>
      </c>
      <c r="L10" s="471">
        <v>0.56000000000000005</v>
      </c>
      <c r="M10"/>
    </row>
    <row r="11" spans="2:13">
      <c r="B11" s="45" t="s">
        <v>446</v>
      </c>
      <c r="C11" s="506">
        <v>1</v>
      </c>
      <c r="D11" s="682">
        <v>0</v>
      </c>
      <c r="E11" s="506">
        <v>80820.740000000005</v>
      </c>
      <c r="F11" s="682">
        <v>0</v>
      </c>
      <c r="H11" s="334" t="s">
        <v>487</v>
      </c>
      <c r="I11" s="474">
        <v>61</v>
      </c>
      <c r="J11" s="471">
        <v>7.0000000000000007E-2</v>
      </c>
      <c r="K11" s="474">
        <v>9134176.3000000007</v>
      </c>
      <c r="L11" s="471">
        <v>0.12</v>
      </c>
      <c r="M11"/>
    </row>
    <row r="12" spans="2:13" ht="13.5" thickBot="1">
      <c r="B12" s="45" t="s">
        <v>447</v>
      </c>
      <c r="C12" s="521">
        <v>0</v>
      </c>
      <c r="D12" s="522">
        <v>0</v>
      </c>
      <c r="E12" s="521">
        <v>0</v>
      </c>
      <c r="F12" s="521">
        <v>0</v>
      </c>
      <c r="H12" s="334" t="s">
        <v>85</v>
      </c>
      <c r="I12" s="474">
        <v>2</v>
      </c>
      <c r="J12" s="471">
        <v>2.4019119218898245E-3</v>
      </c>
      <c r="K12" s="474">
        <v>35908.46</v>
      </c>
      <c r="L12" s="471">
        <v>4.6991909090747877E-4</v>
      </c>
      <c r="M12"/>
    </row>
    <row r="13" spans="2:13" ht="13.5" thickBot="1">
      <c r="B13" s="45" t="s">
        <v>448</v>
      </c>
      <c r="C13" s="521">
        <f>1-1</f>
        <v>0</v>
      </c>
      <c r="D13" s="522">
        <v>0</v>
      </c>
      <c r="E13" s="521">
        <v>0</v>
      </c>
      <c r="F13" s="521">
        <v>0</v>
      </c>
      <c r="H13" s="332" t="s">
        <v>11</v>
      </c>
      <c r="I13" s="475">
        <v>83267</v>
      </c>
      <c r="J13" s="476">
        <v>100</v>
      </c>
      <c r="K13" s="475">
        <v>7641413318.7600002</v>
      </c>
      <c r="L13" s="476">
        <v>100</v>
      </c>
    </row>
    <row r="14" spans="2:13" ht="13.5" customHeight="1" thickBot="1">
      <c r="B14" s="49" t="s">
        <v>85</v>
      </c>
      <c r="C14" s="521">
        <v>0</v>
      </c>
      <c r="D14" s="522">
        <v>0</v>
      </c>
      <c r="E14" s="521">
        <v>0</v>
      </c>
      <c r="F14" s="521">
        <v>0</v>
      </c>
      <c r="H14" s="751" t="s">
        <v>567</v>
      </c>
      <c r="I14" s="752"/>
      <c r="J14" s="752"/>
      <c r="K14" s="752"/>
      <c r="L14" s="752"/>
    </row>
    <row r="15" spans="2:13" ht="13.5" thickBot="1">
      <c r="B15" s="49" t="s">
        <v>11</v>
      </c>
      <c r="C15" s="466">
        <v>83267</v>
      </c>
      <c r="D15" s="467">
        <v>100</v>
      </c>
      <c r="E15" s="468">
        <v>7641413318.7600002</v>
      </c>
      <c r="F15" s="467">
        <v>100</v>
      </c>
      <c r="H15" s="753"/>
      <c r="I15" s="753"/>
      <c r="J15" s="753"/>
      <c r="K15" s="753"/>
      <c r="L15" s="753"/>
    </row>
    <row r="16" spans="2:13" ht="13.5" customHeight="1" thickBot="1">
      <c r="B16" s="754" t="s">
        <v>587</v>
      </c>
      <c r="C16" s="754"/>
      <c r="D16" s="754"/>
      <c r="E16" s="754"/>
      <c r="F16" s="754"/>
      <c r="H16" s="1"/>
      <c r="I16" s="1"/>
      <c r="J16" s="1"/>
      <c r="K16" s="1"/>
      <c r="L16" s="1"/>
    </row>
    <row r="17" spans="2:17">
      <c r="B17" s="755"/>
      <c r="C17" s="755"/>
      <c r="D17" s="755"/>
      <c r="E17" s="755"/>
      <c r="F17" s="755"/>
      <c r="H17" s="194" t="s">
        <v>37</v>
      </c>
      <c r="I17" s="194" t="s">
        <v>5</v>
      </c>
      <c r="J17" s="194" t="s">
        <v>8</v>
      </c>
      <c r="K17" s="330" t="s">
        <v>6</v>
      </c>
      <c r="L17" s="194" t="s">
        <v>8</v>
      </c>
      <c r="M17"/>
    </row>
    <row r="18" spans="2:17" ht="13.5" thickBot="1">
      <c r="H18" s="197" t="s">
        <v>38</v>
      </c>
      <c r="I18" s="197" t="s">
        <v>28</v>
      </c>
      <c r="J18" s="197" t="s">
        <v>19</v>
      </c>
      <c r="K18" s="207" t="s">
        <v>7</v>
      </c>
      <c r="L18" s="197" t="s">
        <v>20</v>
      </c>
      <c r="M18"/>
    </row>
    <row r="19" spans="2:17">
      <c r="B19" s="194" t="s">
        <v>41</v>
      </c>
      <c r="C19" s="331" t="s">
        <v>5</v>
      </c>
      <c r="D19" s="194" t="s">
        <v>8</v>
      </c>
      <c r="E19" s="330" t="s">
        <v>6</v>
      </c>
      <c r="F19" s="194" t="s">
        <v>8</v>
      </c>
      <c r="H19" s="333" t="s">
        <v>480</v>
      </c>
      <c r="I19" s="478">
        <v>21772</v>
      </c>
      <c r="J19" s="479">
        <v>26.15</v>
      </c>
      <c r="K19" s="478">
        <v>555549690.67999995</v>
      </c>
      <c r="L19" s="479">
        <v>7.27</v>
      </c>
      <c r="M19"/>
    </row>
    <row r="20" spans="2:17" ht="13.5" thickBot="1">
      <c r="B20" s="197"/>
      <c r="C20" s="196" t="s">
        <v>28</v>
      </c>
      <c r="D20" s="197" t="s">
        <v>19</v>
      </c>
      <c r="E20" s="207" t="s">
        <v>7</v>
      </c>
      <c r="F20" s="197" t="s">
        <v>20</v>
      </c>
      <c r="H20" s="334" t="s">
        <v>481</v>
      </c>
      <c r="I20" s="480">
        <v>22344</v>
      </c>
      <c r="J20" s="477">
        <v>26.83</v>
      </c>
      <c r="K20" s="480">
        <v>1660951637.3</v>
      </c>
      <c r="L20" s="477">
        <v>21.74</v>
      </c>
      <c r="M20"/>
    </row>
    <row r="21" spans="2:17">
      <c r="B21" s="45" t="s">
        <v>449</v>
      </c>
      <c r="C21" s="511">
        <v>0</v>
      </c>
      <c r="D21" s="509">
        <v>0</v>
      </c>
      <c r="E21" s="472">
        <v>0</v>
      </c>
      <c r="F21" s="509">
        <v>0</v>
      </c>
      <c r="H21" s="334" t="s">
        <v>482</v>
      </c>
      <c r="I21" s="480">
        <v>23553</v>
      </c>
      <c r="J21" s="477">
        <v>28.29</v>
      </c>
      <c r="K21" s="480">
        <v>2956378388.6500001</v>
      </c>
      <c r="L21" s="477">
        <v>38.69</v>
      </c>
      <c r="M21"/>
    </row>
    <row r="22" spans="2:17">
      <c r="B22" s="45" t="s">
        <v>450</v>
      </c>
      <c r="C22" s="512">
        <v>0</v>
      </c>
      <c r="D22" s="510">
        <v>0</v>
      </c>
      <c r="E22" s="474">
        <v>0</v>
      </c>
      <c r="F22" s="510">
        <v>0</v>
      </c>
      <c r="H22" s="334" t="s">
        <v>483</v>
      </c>
      <c r="I22" s="480">
        <v>4786</v>
      </c>
      <c r="J22" s="477">
        <v>5.75</v>
      </c>
      <c r="K22" s="480">
        <v>754660723.25999999</v>
      </c>
      <c r="L22" s="477">
        <v>9.8800000000000008</v>
      </c>
      <c r="M22"/>
    </row>
    <row r="23" spans="2:17">
      <c r="B23" s="45" t="s">
        <v>451</v>
      </c>
      <c r="C23" s="512">
        <v>0</v>
      </c>
      <c r="D23" s="510">
        <v>0</v>
      </c>
      <c r="E23" s="474">
        <v>0</v>
      </c>
      <c r="F23" s="510">
        <v>0</v>
      </c>
      <c r="H23" s="334" t="s">
        <v>484</v>
      </c>
      <c r="I23" s="480">
        <v>3363</v>
      </c>
      <c r="J23" s="477">
        <v>4.04</v>
      </c>
      <c r="K23" s="480">
        <v>551802158.94000006</v>
      </c>
      <c r="L23" s="477">
        <v>7.22</v>
      </c>
      <c r="M23"/>
    </row>
    <row r="24" spans="2:17">
      <c r="B24" s="45" t="s">
        <v>452</v>
      </c>
      <c r="C24" s="507">
        <v>0</v>
      </c>
      <c r="D24" s="469">
        <v>0</v>
      </c>
      <c r="E24" s="474">
        <v>0</v>
      </c>
      <c r="F24" s="469">
        <v>0</v>
      </c>
      <c r="H24" s="334" t="s">
        <v>485</v>
      </c>
      <c r="I24" s="480">
        <v>3267</v>
      </c>
      <c r="J24" s="477">
        <v>3.92</v>
      </c>
      <c r="K24" s="480">
        <v>564448401.67999995</v>
      </c>
      <c r="L24" s="477">
        <v>7.39</v>
      </c>
      <c r="M24"/>
    </row>
    <row r="25" spans="2:17">
      <c r="B25" s="45" t="s">
        <v>453</v>
      </c>
      <c r="C25" s="507">
        <v>0</v>
      </c>
      <c r="D25" s="469">
        <v>0</v>
      </c>
      <c r="E25" s="474">
        <v>0</v>
      </c>
      <c r="F25" s="469">
        <v>0</v>
      </c>
      <c r="H25" s="334" t="s">
        <v>486</v>
      </c>
      <c r="I25" s="480">
        <v>2193</v>
      </c>
      <c r="J25" s="477">
        <v>2.63</v>
      </c>
      <c r="K25" s="480">
        <v>369859620.31999999</v>
      </c>
      <c r="L25" s="477">
        <v>4.84</v>
      </c>
      <c r="M25"/>
    </row>
    <row r="26" spans="2:17" ht="13.5" customHeight="1">
      <c r="B26" s="45" t="s">
        <v>454</v>
      </c>
      <c r="C26" s="507">
        <v>911</v>
      </c>
      <c r="D26" s="469">
        <v>1.0900000000000001</v>
      </c>
      <c r="E26" s="474">
        <v>94262116.829999998</v>
      </c>
      <c r="F26" s="469">
        <v>1.23</v>
      </c>
      <c r="G26" s="339"/>
      <c r="H26" s="421" t="s">
        <v>487</v>
      </c>
      <c r="I26" s="480">
        <v>1923</v>
      </c>
      <c r="J26" s="477">
        <v>2.31</v>
      </c>
      <c r="K26" s="480">
        <v>225266946.47</v>
      </c>
      <c r="L26" s="477">
        <v>2.95</v>
      </c>
      <c r="M26" s="339"/>
      <c r="N26" s="339"/>
      <c r="O26" s="339"/>
      <c r="P26" s="339"/>
      <c r="Q26" s="339"/>
    </row>
    <row r="27" spans="2:17" ht="13.5" thickBot="1">
      <c r="B27" s="45" t="s">
        <v>455</v>
      </c>
      <c r="C27" s="507">
        <v>1630</v>
      </c>
      <c r="D27" s="469">
        <v>1.96</v>
      </c>
      <c r="E27" s="474">
        <v>167016730.91</v>
      </c>
      <c r="F27" s="469">
        <v>2.19</v>
      </c>
      <c r="H27" s="334" t="s">
        <v>85</v>
      </c>
      <c r="I27" s="480">
        <v>66</v>
      </c>
      <c r="J27" s="477">
        <v>0.08</v>
      </c>
      <c r="K27" s="480">
        <v>2495751.46</v>
      </c>
      <c r="L27" s="477">
        <v>0.03</v>
      </c>
    </row>
    <row r="28" spans="2:17" ht="13.5" thickBot="1">
      <c r="B28" s="45" t="s">
        <v>456</v>
      </c>
      <c r="C28" s="507">
        <v>1046</v>
      </c>
      <c r="D28" s="469">
        <v>1.26</v>
      </c>
      <c r="E28" s="474">
        <v>124888078.20999999</v>
      </c>
      <c r="F28" s="469">
        <v>1.63</v>
      </c>
      <c r="H28" s="332" t="s">
        <v>11</v>
      </c>
      <c r="I28" s="481">
        <v>83267</v>
      </c>
      <c r="J28" s="482">
        <v>100</v>
      </c>
      <c r="K28" s="481">
        <v>7641413318.7600002</v>
      </c>
      <c r="L28" s="482">
        <v>100</v>
      </c>
    </row>
    <row r="29" spans="2:17" ht="12.75" customHeight="1">
      <c r="B29" s="45" t="s">
        <v>457</v>
      </c>
      <c r="C29" s="507">
        <v>1774</v>
      </c>
      <c r="D29" s="469">
        <v>2.13</v>
      </c>
      <c r="E29" s="474">
        <v>192669484.06999999</v>
      </c>
      <c r="F29" s="469">
        <v>2.52</v>
      </c>
      <c r="H29" s="751" t="s">
        <v>588</v>
      </c>
      <c r="I29" s="751"/>
      <c r="J29" s="751"/>
      <c r="K29" s="751"/>
      <c r="L29" s="751"/>
    </row>
    <row r="30" spans="2:17">
      <c r="B30" s="45" t="s">
        <v>458</v>
      </c>
      <c r="C30" s="507">
        <v>1774</v>
      </c>
      <c r="D30" s="469">
        <v>2.13</v>
      </c>
      <c r="E30" s="474">
        <v>189545113.93000001</v>
      </c>
      <c r="F30" s="469">
        <v>2.48</v>
      </c>
      <c r="H30" s="756"/>
      <c r="I30" s="756"/>
      <c r="J30" s="756"/>
      <c r="K30" s="756"/>
      <c r="L30" s="756"/>
      <c r="M30"/>
    </row>
    <row r="31" spans="2:17" ht="13.5" thickBot="1">
      <c r="B31" s="45" t="s">
        <v>459</v>
      </c>
      <c r="C31" s="507">
        <v>1361</v>
      </c>
      <c r="D31" s="469">
        <v>1.63</v>
      </c>
      <c r="E31" s="474">
        <v>143587370.55000001</v>
      </c>
      <c r="F31" s="469">
        <v>1.88</v>
      </c>
      <c r="H31" s="1"/>
      <c r="I31" s="1"/>
      <c r="J31" s="1"/>
      <c r="K31" s="1"/>
      <c r="L31" s="1"/>
      <c r="M31"/>
    </row>
    <row r="32" spans="2:17">
      <c r="B32" s="45" t="s">
        <v>460</v>
      </c>
      <c r="C32" s="507">
        <v>855</v>
      </c>
      <c r="D32" s="469">
        <v>1.03</v>
      </c>
      <c r="E32" s="474">
        <v>94281435.230000004</v>
      </c>
      <c r="F32" s="469">
        <v>1.23</v>
      </c>
      <c r="H32" s="194" t="s">
        <v>251</v>
      </c>
      <c r="I32" s="194" t="s">
        <v>5</v>
      </c>
      <c r="J32" s="194" t="s">
        <v>8</v>
      </c>
      <c r="K32" s="330" t="s">
        <v>6</v>
      </c>
      <c r="L32" s="194" t="s">
        <v>8</v>
      </c>
      <c r="M32"/>
    </row>
    <row r="33" spans="2:13" ht="13.5" thickBot="1">
      <c r="B33" s="45" t="s">
        <v>461</v>
      </c>
      <c r="C33" s="507">
        <v>2181</v>
      </c>
      <c r="D33" s="469">
        <v>2.62</v>
      </c>
      <c r="E33" s="474">
        <v>200866055.56</v>
      </c>
      <c r="F33" s="469">
        <v>2.63</v>
      </c>
      <c r="H33" s="197" t="s">
        <v>252</v>
      </c>
      <c r="I33" s="197" t="s">
        <v>28</v>
      </c>
      <c r="J33" s="197" t="s">
        <v>19</v>
      </c>
      <c r="K33" s="207" t="s">
        <v>7</v>
      </c>
      <c r="L33" s="197" t="s">
        <v>20</v>
      </c>
      <c r="M33"/>
    </row>
    <row r="34" spans="2:13">
      <c r="B34" s="45" t="s">
        <v>462</v>
      </c>
      <c r="C34" s="507">
        <v>2434</v>
      </c>
      <c r="D34" s="469">
        <v>2.92</v>
      </c>
      <c r="E34" s="474">
        <v>278330588.22000003</v>
      </c>
      <c r="F34" s="469">
        <v>3.64</v>
      </c>
      <c r="H34" s="333" t="s">
        <v>480</v>
      </c>
      <c r="I34" s="484">
        <v>7332</v>
      </c>
      <c r="J34" s="485">
        <v>8.81</v>
      </c>
      <c r="K34" s="484">
        <v>289489072.88</v>
      </c>
      <c r="L34" s="485">
        <v>3.79</v>
      </c>
      <c r="M34"/>
    </row>
    <row r="35" spans="2:13">
      <c r="B35" s="45" t="s">
        <v>463</v>
      </c>
      <c r="C35" s="507">
        <v>4057</v>
      </c>
      <c r="D35" s="469">
        <v>4.87</v>
      </c>
      <c r="E35" s="474">
        <v>561599162.88999999</v>
      </c>
      <c r="F35" s="469">
        <v>7.35</v>
      </c>
      <c r="H35" s="334" t="s">
        <v>481</v>
      </c>
      <c r="I35" s="486">
        <v>19579</v>
      </c>
      <c r="J35" s="483">
        <v>23.51</v>
      </c>
      <c r="K35" s="486">
        <v>1150987324.6400001</v>
      </c>
      <c r="L35" s="483">
        <v>15.06</v>
      </c>
      <c r="M35"/>
    </row>
    <row r="36" spans="2:13">
      <c r="B36" s="45" t="s">
        <v>464</v>
      </c>
      <c r="C36" s="507">
        <v>6291</v>
      </c>
      <c r="D36" s="469">
        <v>7.56</v>
      </c>
      <c r="E36" s="474">
        <v>847698200.97000003</v>
      </c>
      <c r="F36" s="469">
        <v>11.09</v>
      </c>
      <c r="H36" s="334" t="s">
        <v>482</v>
      </c>
      <c r="I36" s="486">
        <v>28728</v>
      </c>
      <c r="J36" s="483">
        <v>34.5</v>
      </c>
      <c r="K36" s="486">
        <v>2841034417.04</v>
      </c>
      <c r="L36" s="483">
        <v>37.18</v>
      </c>
      <c r="M36"/>
    </row>
    <row r="37" spans="2:13">
      <c r="B37" s="45" t="s">
        <v>465</v>
      </c>
      <c r="C37" s="507">
        <v>7970</v>
      </c>
      <c r="D37" s="469">
        <v>9.57</v>
      </c>
      <c r="E37" s="474">
        <v>913296214.03999996</v>
      </c>
      <c r="F37" s="469">
        <v>11.95</v>
      </c>
      <c r="H37" s="334" t="s">
        <v>483</v>
      </c>
      <c r="I37" s="486">
        <v>7070</v>
      </c>
      <c r="J37" s="483">
        <v>8.49</v>
      </c>
      <c r="K37" s="486">
        <v>884184855.89999998</v>
      </c>
      <c r="L37" s="483">
        <v>11.57</v>
      </c>
      <c r="M37"/>
    </row>
    <row r="38" spans="2:13">
      <c r="B38" s="45" t="s">
        <v>466</v>
      </c>
      <c r="C38" s="507">
        <v>6524</v>
      </c>
      <c r="D38" s="469">
        <v>7.84</v>
      </c>
      <c r="E38" s="474">
        <v>693679700.73000002</v>
      </c>
      <c r="F38" s="469">
        <v>9.08</v>
      </c>
      <c r="H38" s="334" t="s">
        <v>484</v>
      </c>
      <c r="I38" s="486">
        <v>5770</v>
      </c>
      <c r="J38" s="483">
        <v>6.93</v>
      </c>
      <c r="K38" s="486">
        <v>750857633.52999997</v>
      </c>
      <c r="L38" s="483">
        <v>9.83</v>
      </c>
      <c r="M38"/>
    </row>
    <row r="39" spans="2:13">
      <c r="B39" s="45" t="s">
        <v>467</v>
      </c>
      <c r="C39" s="507">
        <v>7231</v>
      </c>
      <c r="D39" s="469">
        <v>8.68</v>
      </c>
      <c r="E39" s="474">
        <v>703503418.75999999</v>
      </c>
      <c r="F39" s="469">
        <v>9.2100000000000009</v>
      </c>
      <c r="H39" s="437" t="s">
        <v>485</v>
      </c>
      <c r="I39" s="486">
        <v>8309</v>
      </c>
      <c r="J39" s="483">
        <v>9.98</v>
      </c>
      <c r="K39" s="486">
        <v>1091930914.6600001</v>
      </c>
      <c r="L39" s="483">
        <v>14.29</v>
      </c>
      <c r="M39"/>
    </row>
    <row r="40" spans="2:13">
      <c r="B40" s="45" t="s">
        <v>468</v>
      </c>
      <c r="C40" s="507">
        <v>4337</v>
      </c>
      <c r="D40" s="469">
        <v>5.21</v>
      </c>
      <c r="E40" s="474">
        <v>389471115.43000001</v>
      </c>
      <c r="F40" s="469">
        <v>5.0999999999999996</v>
      </c>
      <c r="H40" s="437" t="s">
        <v>486</v>
      </c>
      <c r="I40" s="486">
        <v>6413</v>
      </c>
      <c r="J40" s="483">
        <v>7.7</v>
      </c>
      <c r="K40" s="486">
        <v>630433348.64999998</v>
      </c>
      <c r="L40" s="483">
        <v>8.25</v>
      </c>
      <c r="M40"/>
    </row>
    <row r="41" spans="2:13">
      <c r="B41" s="45" t="s">
        <v>469</v>
      </c>
      <c r="C41" s="507">
        <v>3657</v>
      </c>
      <c r="D41" s="469">
        <v>4.3899999999999997</v>
      </c>
      <c r="E41" s="474">
        <v>309392820.85000002</v>
      </c>
      <c r="F41" s="469">
        <v>4.05</v>
      </c>
      <c r="H41" s="437" t="s">
        <v>487</v>
      </c>
      <c r="I41" s="524">
        <v>0</v>
      </c>
      <c r="J41" s="525">
        <v>0</v>
      </c>
      <c r="K41" s="524">
        <v>0</v>
      </c>
      <c r="L41" s="523">
        <v>0</v>
      </c>
      <c r="M41"/>
    </row>
    <row r="42" spans="2:13" ht="13.5" thickBot="1">
      <c r="B42" s="45" t="s">
        <v>470</v>
      </c>
      <c r="C42" s="507">
        <v>3056</v>
      </c>
      <c r="D42" s="469">
        <v>3.67</v>
      </c>
      <c r="E42" s="474">
        <v>238543538.62</v>
      </c>
      <c r="F42" s="469">
        <v>3.12</v>
      </c>
      <c r="H42" s="334" t="s">
        <v>85</v>
      </c>
      <c r="I42" s="486">
        <v>66</v>
      </c>
      <c r="J42" s="483">
        <v>0.08</v>
      </c>
      <c r="K42" s="486">
        <v>2495751.46</v>
      </c>
      <c r="L42" s="483">
        <v>0.03</v>
      </c>
      <c r="M42"/>
    </row>
    <row r="43" spans="2:13" ht="13.5" thickBot="1">
      <c r="B43" s="45" t="s">
        <v>471</v>
      </c>
      <c r="C43" s="507">
        <v>4029</v>
      </c>
      <c r="D43" s="469">
        <v>4.84</v>
      </c>
      <c r="E43" s="474">
        <v>282905111.44999999</v>
      </c>
      <c r="F43" s="469">
        <v>3.7</v>
      </c>
      <c r="H43" s="332" t="s">
        <v>11</v>
      </c>
      <c r="I43" s="481">
        <v>83267</v>
      </c>
      <c r="J43" s="482">
        <v>100</v>
      </c>
      <c r="K43" s="481">
        <v>7641413318.7600002</v>
      </c>
      <c r="L43" s="482">
        <v>100</v>
      </c>
    </row>
    <row r="44" spans="2:13" ht="12.75" customHeight="1">
      <c r="B44" s="45" t="s">
        <v>472</v>
      </c>
      <c r="C44" s="507">
        <v>4253</v>
      </c>
      <c r="D44" s="469">
        <v>5.1100000000000003</v>
      </c>
      <c r="E44" s="474">
        <v>292355434.35000002</v>
      </c>
      <c r="F44" s="469">
        <v>3.83</v>
      </c>
      <c r="H44" s="757" t="s">
        <v>568</v>
      </c>
      <c r="I44" s="757"/>
      <c r="J44" s="757"/>
      <c r="K44" s="757"/>
      <c r="L44" s="757"/>
    </row>
    <row r="45" spans="2:13">
      <c r="B45" s="45" t="s">
        <v>473</v>
      </c>
      <c r="C45" s="507">
        <v>3199</v>
      </c>
      <c r="D45" s="469">
        <v>3.84</v>
      </c>
      <c r="E45" s="474">
        <v>202627704.44</v>
      </c>
      <c r="F45" s="469">
        <v>2.65</v>
      </c>
      <c r="H45" s="280"/>
      <c r="I45" s="280"/>
      <c r="J45" s="280"/>
      <c r="K45" s="280"/>
      <c r="L45" s="280"/>
    </row>
    <row r="46" spans="2:13">
      <c r="B46" s="45" t="s">
        <v>474</v>
      </c>
      <c r="C46" s="507">
        <v>3733</v>
      </c>
      <c r="D46" s="469">
        <v>4.4800000000000004</v>
      </c>
      <c r="E46" s="474">
        <v>215282411.49000001</v>
      </c>
      <c r="F46" s="469">
        <v>2.82</v>
      </c>
      <c r="I46" s="268"/>
      <c r="J46" s="315"/>
      <c r="K46" s="268"/>
      <c r="L46" s="315"/>
    </row>
    <row r="47" spans="2:13">
      <c r="B47" s="45" t="s">
        <v>475</v>
      </c>
      <c r="C47" s="507">
        <v>2210</v>
      </c>
      <c r="D47" s="469">
        <v>2.65</v>
      </c>
      <c r="E47" s="474">
        <v>120765662.98</v>
      </c>
      <c r="F47" s="469">
        <v>1.58</v>
      </c>
      <c r="I47" s="268"/>
      <c r="J47" s="315"/>
      <c r="K47" s="268"/>
      <c r="L47" s="315"/>
    </row>
    <row r="48" spans="2:13">
      <c r="B48" s="45" t="s">
        <v>476</v>
      </c>
      <c r="C48" s="507">
        <v>2102</v>
      </c>
      <c r="D48" s="469">
        <v>2.52</v>
      </c>
      <c r="E48" s="474">
        <v>115670764.48999999</v>
      </c>
      <c r="F48" s="469">
        <v>1.51</v>
      </c>
      <c r="I48" s="268"/>
      <c r="J48" s="315"/>
      <c r="K48" s="268"/>
      <c r="L48" s="315"/>
    </row>
    <row r="49" spans="2:12">
      <c r="B49" s="45" t="s">
        <v>477</v>
      </c>
      <c r="C49" s="507">
        <v>1460</v>
      </c>
      <c r="D49" s="469">
        <v>1.75</v>
      </c>
      <c r="E49" s="474">
        <v>73401990.450000003</v>
      </c>
      <c r="F49" s="469">
        <v>0.96</v>
      </c>
      <c r="I49" s="268"/>
      <c r="J49" s="315"/>
      <c r="K49" s="268"/>
      <c r="L49" s="315"/>
    </row>
    <row r="50" spans="2:12">
      <c r="B50" s="45" t="s">
        <v>478</v>
      </c>
      <c r="C50" s="507">
        <v>672</v>
      </c>
      <c r="D50" s="469">
        <v>0.81</v>
      </c>
      <c r="E50" s="474">
        <v>31114766.789999999</v>
      </c>
      <c r="F50" s="469">
        <v>0.41</v>
      </c>
      <c r="I50" s="268"/>
      <c r="J50" s="315"/>
      <c r="K50" s="268"/>
      <c r="L50" s="315"/>
    </row>
    <row r="51" spans="2:12" ht="13.5" thickBot="1">
      <c r="B51" s="45" t="s">
        <v>479</v>
      </c>
      <c r="C51" s="507">
        <v>4520</v>
      </c>
      <c r="D51" s="469">
        <v>5.43</v>
      </c>
      <c r="E51" s="474">
        <v>164658326.52000001</v>
      </c>
      <c r="F51" s="469">
        <v>2.15</v>
      </c>
      <c r="I51" s="268"/>
      <c r="J51" s="315"/>
      <c r="K51" s="268"/>
      <c r="L51" s="315"/>
    </row>
    <row r="52" spans="2:12" ht="13.5" thickBot="1">
      <c r="B52" s="302" t="s">
        <v>11</v>
      </c>
      <c r="C52" s="508">
        <v>83267</v>
      </c>
      <c r="D52" s="470">
        <v>100</v>
      </c>
      <c r="E52" s="468">
        <v>7641413318.7600002</v>
      </c>
      <c r="F52" s="470">
        <v>100</v>
      </c>
      <c r="I52" s="268"/>
      <c r="J52" s="315"/>
      <c r="K52" s="268"/>
      <c r="L52" s="315"/>
    </row>
    <row r="53" spans="2:12" ht="12.75" customHeight="1">
      <c r="B53" s="754" t="s">
        <v>566</v>
      </c>
      <c r="C53" s="754"/>
      <c r="D53" s="754"/>
      <c r="E53" s="754"/>
      <c r="F53" s="754"/>
      <c r="I53" s="268"/>
      <c r="J53" s="315"/>
      <c r="K53" s="268"/>
      <c r="L53" s="315"/>
    </row>
    <row r="54" spans="2:12">
      <c r="B54" s="755"/>
      <c r="C54" s="755"/>
      <c r="D54" s="755"/>
      <c r="E54" s="755"/>
      <c r="F54" s="755"/>
      <c r="I54" s="268"/>
      <c r="J54" s="315"/>
      <c r="K54" s="268"/>
      <c r="L54" s="315"/>
    </row>
    <row r="55" spans="2:12">
      <c r="B55" s="50"/>
      <c r="C55" s="113"/>
      <c r="D55" s="112"/>
      <c r="E55" s="114"/>
      <c r="F55" s="112"/>
      <c r="I55" s="268"/>
      <c r="J55" s="315"/>
      <c r="K55" s="268"/>
      <c r="L55" s="315"/>
    </row>
    <row r="56" spans="2:12">
      <c r="B56" s="50"/>
      <c r="C56" s="113"/>
      <c r="D56" s="112"/>
      <c r="E56" s="114"/>
      <c r="F56" s="112"/>
      <c r="I56" s="268"/>
      <c r="J56" s="315"/>
      <c r="K56" s="268"/>
      <c r="L56" s="315"/>
    </row>
    <row r="57" spans="2:12">
      <c r="I57" s="268"/>
      <c r="J57" s="315"/>
      <c r="K57" s="268"/>
      <c r="L57" s="315"/>
    </row>
    <row r="58" spans="2:12">
      <c r="I58" s="268"/>
      <c r="J58" s="315"/>
      <c r="K58" s="268"/>
      <c r="L58" s="315"/>
    </row>
    <row r="59" spans="2:12">
      <c r="I59" s="268"/>
      <c r="J59" s="315"/>
      <c r="K59" s="268"/>
      <c r="L59" s="315"/>
    </row>
    <row r="60" spans="2:12">
      <c r="I60" s="268"/>
      <c r="J60" s="315"/>
      <c r="K60" s="268"/>
      <c r="L60" s="315"/>
    </row>
    <row r="61" spans="2:12">
      <c r="I61" s="268"/>
      <c r="J61" s="315"/>
      <c r="K61" s="268"/>
      <c r="L61" s="315"/>
    </row>
    <row r="62" spans="2:12">
      <c r="I62" s="268"/>
      <c r="J62" s="315"/>
      <c r="K62" s="268"/>
      <c r="L62" s="315"/>
    </row>
    <row r="63" spans="2:12">
      <c r="I63" s="268"/>
      <c r="J63" s="315"/>
      <c r="K63" s="268"/>
      <c r="L63" s="315"/>
    </row>
    <row r="64" spans="2:12">
      <c r="I64" s="268"/>
      <c r="J64" s="315"/>
      <c r="K64" s="268"/>
      <c r="L64" s="315"/>
    </row>
    <row r="65" spans="9:12">
      <c r="I65" s="268"/>
      <c r="J65" s="315"/>
      <c r="K65" s="268"/>
      <c r="L65" s="315"/>
    </row>
    <row r="66" spans="9:12">
      <c r="I66" s="268"/>
      <c r="J66" s="315"/>
      <c r="K66" s="268"/>
      <c r="L66" s="315"/>
    </row>
    <row r="67" spans="9:12">
      <c r="I67" s="268"/>
      <c r="J67" s="315"/>
      <c r="K67" s="268"/>
      <c r="L67" s="315"/>
    </row>
    <row r="68" spans="9:12">
      <c r="I68" s="268"/>
      <c r="J68" s="315"/>
      <c r="K68" s="268"/>
      <c r="L68" s="315"/>
    </row>
    <row r="69" spans="9:12">
      <c r="I69" s="268"/>
      <c r="J69" s="315"/>
      <c r="K69" s="268"/>
      <c r="L69" s="315"/>
    </row>
    <row r="70" spans="9:12">
      <c r="I70" s="268"/>
      <c r="J70" s="315"/>
      <c r="K70" s="268"/>
      <c r="L70" s="315"/>
    </row>
    <row r="71" spans="9:12">
      <c r="I71" s="268"/>
      <c r="J71" s="315"/>
      <c r="K71" s="268"/>
      <c r="L71" s="315"/>
    </row>
    <row r="72" spans="9:12">
      <c r="I72" s="268"/>
      <c r="J72" s="315"/>
      <c r="K72" s="268"/>
      <c r="L72" s="315"/>
    </row>
    <row r="73" spans="9:12">
      <c r="I73" s="268"/>
      <c r="J73" s="315"/>
      <c r="K73" s="268"/>
      <c r="L73" s="315"/>
    </row>
    <row r="74" spans="9:12">
      <c r="I74" s="268"/>
      <c r="J74" s="315"/>
      <c r="K74" s="268"/>
      <c r="L74" s="315"/>
    </row>
    <row r="75" spans="9:12">
      <c r="I75" s="268"/>
      <c r="J75" s="315"/>
      <c r="K75" s="268"/>
      <c r="L75" s="315"/>
    </row>
    <row r="76" spans="9:12">
      <c r="I76" s="268"/>
      <c r="J76" s="315"/>
      <c r="K76" s="268"/>
      <c r="L76" s="315"/>
    </row>
    <row r="77" spans="9:12">
      <c r="I77" s="268"/>
      <c r="J77" s="315"/>
      <c r="K77" s="268"/>
      <c r="L77" s="315"/>
    </row>
    <row r="78" spans="9:12">
      <c r="I78" s="268"/>
      <c r="J78" s="315"/>
      <c r="K78" s="268"/>
      <c r="L78" s="315"/>
    </row>
    <row r="79" spans="9:12">
      <c r="I79" s="268"/>
      <c r="J79" s="315"/>
      <c r="K79" s="268"/>
      <c r="L79" s="315"/>
    </row>
    <row r="80" spans="9:12">
      <c r="I80" s="268"/>
      <c r="J80" s="315"/>
      <c r="K80" s="268"/>
      <c r="L80" s="315"/>
    </row>
    <row r="81" spans="9:12">
      <c r="I81" s="268"/>
      <c r="J81" s="315"/>
      <c r="K81" s="268"/>
      <c r="L81" s="315"/>
    </row>
    <row r="82" spans="9:12">
      <c r="I82" s="268"/>
      <c r="J82" s="315"/>
      <c r="K82" s="268"/>
      <c r="L82" s="315"/>
    </row>
    <row r="83" spans="9:12">
      <c r="I83" s="268"/>
      <c r="J83" s="315"/>
      <c r="K83" s="268"/>
      <c r="L83" s="315"/>
    </row>
    <row r="84" spans="9:12">
      <c r="I84" s="268"/>
      <c r="J84" s="315"/>
      <c r="K84" s="268"/>
      <c r="L84" s="315"/>
    </row>
    <row r="85" spans="9:12">
      <c r="I85" s="268"/>
      <c r="J85" s="315"/>
      <c r="K85" s="268"/>
      <c r="L85" s="315"/>
    </row>
    <row r="86" spans="9:12">
      <c r="I86" s="268"/>
      <c r="J86" s="315"/>
      <c r="K86" s="268"/>
      <c r="L86" s="315"/>
    </row>
    <row r="87" spans="9:12">
      <c r="I87" s="315"/>
      <c r="J87" s="315"/>
      <c r="K87" s="315"/>
      <c r="L87" s="315"/>
    </row>
    <row r="88" spans="9:12">
      <c r="I88" s="315"/>
      <c r="J88" s="315"/>
      <c r="K88" s="315"/>
      <c r="L88" s="315"/>
    </row>
    <row r="89" spans="9:12">
      <c r="I89" s="315"/>
      <c r="J89" s="315"/>
      <c r="K89" s="315"/>
      <c r="L89" s="315"/>
    </row>
    <row r="90" spans="9:12">
      <c r="I90" s="315"/>
      <c r="J90" s="315"/>
      <c r="K90" s="315"/>
      <c r="L90" s="315"/>
    </row>
    <row r="91" spans="9:12">
      <c r="I91" s="315"/>
      <c r="J91" s="315"/>
      <c r="K91" s="315"/>
      <c r="L91" s="315"/>
    </row>
    <row r="92" spans="9:12">
      <c r="I92" s="315"/>
      <c r="J92" s="315"/>
      <c r="K92" s="315"/>
      <c r="L92" s="315"/>
    </row>
    <row r="93" spans="9:12">
      <c r="I93" s="315"/>
      <c r="J93" s="315"/>
      <c r="K93" s="315"/>
      <c r="L93" s="315"/>
    </row>
    <row r="94" spans="9:12">
      <c r="I94" s="315"/>
      <c r="J94" s="315"/>
      <c r="K94" s="315"/>
      <c r="L94" s="315"/>
    </row>
  </sheetData>
  <customSheetViews>
    <customSheetView guid="{8E027C43-591B-4BD8-8395-A7AC54B26144}" scale="85" showPageBreaks="1" fitToPage="1" view="pageLayout" topLeftCell="A16">
      <selection activeCell="E27" sqref="E27"/>
      <pageMargins left="0.70866141732283472" right="0.70866141732283472" top="0.74803149606299213" bottom="0.74803149606299213" header="0.31496062992125984" footer="0.31496062992125984"/>
      <pageSetup paperSize="8" scale="83" orientation="landscape" r:id="rId1"/>
      <headerFooter scaleWithDoc="0">
        <oddHeader>&amp;C&amp;"-,Regular"&amp;8Holmes Master Trust Investor Report - August 2015</oddHeader>
        <oddFooter>&amp;C&amp;A</oddFooter>
      </headerFooter>
    </customSheetView>
    <customSheetView guid="{08FFC99E-E77B-495B-A7FB-BDFC0A099EAB}" scale="85" showPageBreaks="1" fitToPage="1" view="pageLayout" topLeftCell="A19">
      <selection activeCell="E27" sqref="E27"/>
      <pageMargins left="0.70866141732283472" right="0.70866141732283472" top="0.74803149606299213" bottom="0.74803149606299213" header="0.31496062992125984" footer="0.31496062992125984"/>
      <pageSetup paperSize="8" scale="83" orientation="landscape" r:id="rId2"/>
      <headerFooter scaleWithDoc="0">
        <oddHeader>&amp;C&amp;"-,Regular"&amp;8Holmes Master Trust Investor Report - August 2015</oddHeader>
        <oddFooter>&amp;C&amp;A</oddFooter>
      </headerFooter>
    </customSheetView>
  </customSheetViews>
  <mergeCells count="5">
    <mergeCell ref="H14:L15"/>
    <mergeCell ref="B16:F17"/>
    <mergeCell ref="H29:L30"/>
    <mergeCell ref="B53:F54"/>
    <mergeCell ref="H44:L44"/>
  </mergeCells>
  <pageMargins left="0.70866141732283472" right="0.70866141732283472" top="0.74803149606299213" bottom="0.74803149606299213" header="0.31496062992125984" footer="0.31496062992125984"/>
  <pageSetup paperSize="8" scale="83" orientation="landscape"/>
  <headerFooter scaleWithDoc="0">
    <oddHeader>&amp;C&amp;"-,Regular"&amp;8Holmes Master Trust Investor Report - August 2015</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2:T62"/>
  <sheetViews>
    <sheetView tabSelected="1" view="pageLayout" zoomScale="70" zoomScaleNormal="100" zoomScaleSheetLayoutView="85" zoomScalePageLayoutView="70" workbookViewId="0">
      <selection activeCell="B28" sqref="B28:C28"/>
    </sheetView>
  </sheetViews>
  <sheetFormatPr defaultRowHeight="12"/>
  <cols>
    <col min="1" max="1" width="9.140625" style="269"/>
    <col min="2" max="2" width="29.28515625" style="355" customWidth="1"/>
    <col min="3" max="3" width="22.85546875" style="355" bestFit="1" customWidth="1"/>
    <col min="4" max="4" width="22.85546875" style="355" customWidth="1"/>
    <col min="5" max="5" width="18.7109375" style="355" bestFit="1" customWidth="1"/>
    <col min="6" max="6" width="18.7109375" style="355" customWidth="1"/>
    <col min="7" max="7" width="17.7109375" style="355" bestFit="1" customWidth="1"/>
    <col min="8" max="8" width="17.7109375" style="178" customWidth="1"/>
    <col min="9" max="9" width="19.42578125" style="355" customWidth="1"/>
    <col min="10" max="10" width="28.42578125" style="355" bestFit="1" customWidth="1"/>
    <col min="11" max="11" width="18.28515625" style="171" bestFit="1" customWidth="1"/>
    <col min="12" max="12" width="17.140625" style="355" bestFit="1" customWidth="1"/>
    <col min="13" max="13" width="15.140625" style="355" bestFit="1" customWidth="1"/>
    <col min="14" max="14" width="20" style="355" bestFit="1" customWidth="1"/>
    <col min="15" max="15" width="23.7109375" style="355" customWidth="1"/>
    <col min="16" max="16" width="23.140625" style="355" bestFit="1" customWidth="1"/>
    <col min="17" max="17" width="15.85546875" style="355" customWidth="1"/>
    <col min="18" max="19" width="10.85546875" style="355" customWidth="1"/>
    <col min="20" max="20" width="17.5703125" style="355" bestFit="1" customWidth="1"/>
    <col min="21" max="16384" width="9.140625" style="355"/>
  </cols>
  <sheetData>
    <row r="2" spans="2:20" ht="12.75" thickBot="1">
      <c r="B2" s="115" t="s">
        <v>43</v>
      </c>
      <c r="C2" s="41"/>
      <c r="D2" s="41"/>
      <c r="E2" s="41"/>
      <c r="F2" s="116"/>
      <c r="G2" s="70"/>
      <c r="H2" s="174"/>
      <c r="I2" s="70"/>
      <c r="J2" s="70"/>
      <c r="K2" s="167"/>
      <c r="L2" s="70"/>
      <c r="M2" s="70"/>
      <c r="N2" s="70"/>
      <c r="O2" s="70"/>
      <c r="P2" s="70"/>
      <c r="Q2" s="70"/>
      <c r="R2" s="70"/>
      <c r="S2" s="70"/>
      <c r="T2" s="117"/>
    </row>
    <row r="3" spans="2:20">
      <c r="B3" s="118"/>
      <c r="C3" s="62"/>
      <c r="D3" s="62"/>
      <c r="E3" s="62"/>
      <c r="F3" s="119"/>
      <c r="G3" s="4"/>
      <c r="H3" s="175"/>
      <c r="I3" s="4"/>
      <c r="J3" s="4"/>
      <c r="K3" s="168"/>
      <c r="L3" s="4"/>
      <c r="M3" s="4"/>
      <c r="N3" s="4"/>
      <c r="O3" s="4"/>
      <c r="P3" s="4"/>
      <c r="Q3" s="4"/>
      <c r="R3" s="4"/>
      <c r="S3" s="4"/>
      <c r="T3" s="4"/>
    </row>
    <row r="4" spans="2:20">
      <c r="B4" s="368" t="s">
        <v>278</v>
      </c>
      <c r="C4" s="758" t="s">
        <v>559</v>
      </c>
      <c r="D4" s="758"/>
      <c r="E4" s="758"/>
      <c r="F4" s="759"/>
      <c r="G4" s="4"/>
      <c r="H4" s="175"/>
      <c r="I4" s="4"/>
      <c r="J4" s="4"/>
      <c r="K4" s="168"/>
      <c r="L4" s="4"/>
      <c r="M4" s="4"/>
      <c r="N4" s="4"/>
      <c r="O4" s="4"/>
      <c r="P4" s="4"/>
      <c r="Q4" s="4"/>
      <c r="R4" s="4"/>
      <c r="S4" s="4"/>
      <c r="T4" s="4"/>
    </row>
    <row r="5" spans="2:20">
      <c r="B5" s="348" t="s">
        <v>378</v>
      </c>
      <c r="C5" s="338">
        <v>40494</v>
      </c>
      <c r="D5" s="338"/>
      <c r="E5" s="120"/>
      <c r="F5" s="4"/>
      <c r="G5" s="118"/>
      <c r="H5" s="176"/>
      <c r="I5" s="4"/>
      <c r="J5" s="760" t="s">
        <v>61</v>
      </c>
      <c r="K5" s="760"/>
      <c r="L5" s="4"/>
      <c r="M5" s="4"/>
      <c r="N5" s="4"/>
      <c r="O5" s="4"/>
      <c r="P5" s="4"/>
      <c r="Q5" s="4"/>
      <c r="R5" s="4"/>
      <c r="S5" s="4"/>
      <c r="T5" s="4"/>
    </row>
    <row r="6" spans="2:20" ht="12.75" thickBot="1">
      <c r="B6" s="235"/>
      <c r="C6" s="235"/>
      <c r="D6" s="235"/>
      <c r="E6" s="235"/>
      <c r="F6" s="235"/>
      <c r="G6" s="118"/>
      <c r="H6" s="236"/>
      <c r="I6" s="235"/>
      <c r="J6" s="235"/>
      <c r="K6" s="237"/>
      <c r="L6" s="235"/>
      <c r="M6" s="235"/>
      <c r="N6" s="235"/>
      <c r="O6" s="235"/>
      <c r="P6" s="235"/>
      <c r="Q6" s="235"/>
      <c r="R6" s="235"/>
      <c r="S6" s="235"/>
      <c r="T6" s="235"/>
    </row>
    <row r="7" spans="2:20" ht="54" customHeight="1" thickBot="1">
      <c r="B7" s="195" t="s">
        <v>62</v>
      </c>
      <c r="C7" s="195" t="s">
        <v>404</v>
      </c>
      <c r="D7" s="195" t="s">
        <v>405</v>
      </c>
      <c r="E7" s="195" t="s">
        <v>194</v>
      </c>
      <c r="F7" s="195" t="s">
        <v>195</v>
      </c>
      <c r="G7" s="230" t="s">
        <v>44</v>
      </c>
      <c r="H7" s="238" t="s">
        <v>45</v>
      </c>
      <c r="I7" s="230" t="s">
        <v>46</v>
      </c>
      <c r="J7" s="230" t="s">
        <v>47</v>
      </c>
      <c r="K7" s="231" t="s">
        <v>48</v>
      </c>
      <c r="L7" s="230" t="s">
        <v>49</v>
      </c>
      <c r="M7" s="230" t="s">
        <v>50</v>
      </c>
      <c r="N7" s="230" t="s">
        <v>531</v>
      </c>
      <c r="O7" s="230" t="s">
        <v>51</v>
      </c>
      <c r="P7" s="230" t="s">
        <v>52</v>
      </c>
      <c r="Q7" s="230" t="s">
        <v>53</v>
      </c>
      <c r="R7" s="230" t="s">
        <v>54</v>
      </c>
      <c r="S7" s="230" t="s">
        <v>55</v>
      </c>
      <c r="T7" s="230" t="s">
        <v>83</v>
      </c>
    </row>
    <row r="8" spans="2:20">
      <c r="B8" s="121"/>
      <c r="C8" s="43"/>
      <c r="D8" s="43"/>
      <c r="E8" s="43"/>
      <c r="F8" s="43"/>
      <c r="G8" s="43"/>
      <c r="H8" s="177"/>
      <c r="I8" s="123"/>
      <c r="J8" s="124"/>
      <c r="K8" s="169"/>
      <c r="L8" s="125"/>
      <c r="M8" s="239"/>
      <c r="N8" s="240"/>
      <c r="O8" s="240"/>
      <c r="P8" s="128"/>
      <c r="Q8" s="241"/>
      <c r="R8" s="130"/>
      <c r="S8" s="131"/>
      <c r="T8" s="132"/>
    </row>
    <row r="9" spans="2:20">
      <c r="B9" s="242" t="s">
        <v>56</v>
      </c>
      <c r="C9" s="44" t="s">
        <v>171</v>
      </c>
      <c r="D9" s="44" t="s">
        <v>406</v>
      </c>
      <c r="E9" s="44" t="s">
        <v>193</v>
      </c>
      <c r="F9" s="44" t="s">
        <v>193</v>
      </c>
      <c r="G9" s="44" t="s">
        <v>162</v>
      </c>
      <c r="H9" s="233">
        <v>1.629</v>
      </c>
      <c r="I9" s="584">
        <v>500000000</v>
      </c>
      <c r="J9" s="243">
        <v>-500000000</v>
      </c>
      <c r="K9" s="170">
        <v>0</v>
      </c>
      <c r="L9" s="157" t="s">
        <v>165</v>
      </c>
      <c r="M9" s="244">
        <v>1.5E-3</v>
      </c>
      <c r="N9" s="356"/>
      <c r="O9" s="356" t="s">
        <v>169</v>
      </c>
      <c r="P9" s="356" t="s">
        <v>169</v>
      </c>
      <c r="Q9" s="356" t="s">
        <v>169</v>
      </c>
      <c r="R9" s="135" t="s">
        <v>176</v>
      </c>
      <c r="S9" s="72">
        <v>40817</v>
      </c>
      <c r="T9" s="136" t="s">
        <v>183</v>
      </c>
    </row>
    <row r="10" spans="2:20">
      <c r="B10" s="242" t="s">
        <v>57</v>
      </c>
      <c r="C10" s="44" t="s">
        <v>172</v>
      </c>
      <c r="D10" s="44" t="s">
        <v>407</v>
      </c>
      <c r="E10" s="44" t="s">
        <v>161</v>
      </c>
      <c r="F10" s="44" t="s">
        <v>161</v>
      </c>
      <c r="G10" s="44" t="s">
        <v>162</v>
      </c>
      <c r="H10" s="233">
        <v>1.6279999999999999</v>
      </c>
      <c r="I10" s="584">
        <v>900000000</v>
      </c>
      <c r="J10" s="243">
        <v>-900000000</v>
      </c>
      <c r="K10" s="170">
        <v>0</v>
      </c>
      <c r="L10" s="157" t="s">
        <v>167</v>
      </c>
      <c r="M10" s="244">
        <v>1.4E-2</v>
      </c>
      <c r="N10" s="356"/>
      <c r="O10" s="356" t="s">
        <v>169</v>
      </c>
      <c r="P10" s="356" t="s">
        <v>169</v>
      </c>
      <c r="Q10" s="356" t="s">
        <v>169</v>
      </c>
      <c r="R10" s="135">
        <v>41730</v>
      </c>
      <c r="S10" s="72">
        <v>56523</v>
      </c>
      <c r="T10" s="136" t="s">
        <v>179</v>
      </c>
    </row>
    <row r="11" spans="2:20">
      <c r="B11" s="242" t="s">
        <v>58</v>
      </c>
      <c r="C11" s="44" t="s">
        <v>173</v>
      </c>
      <c r="D11" s="44" t="s">
        <v>408</v>
      </c>
      <c r="E11" s="44" t="s">
        <v>161</v>
      </c>
      <c r="F11" s="44" t="s">
        <v>161</v>
      </c>
      <c r="G11" s="44" t="s">
        <v>164</v>
      </c>
      <c r="H11" s="233">
        <v>1.1412919424788861</v>
      </c>
      <c r="I11" s="584">
        <v>500000000</v>
      </c>
      <c r="J11" s="243">
        <v>-500000000</v>
      </c>
      <c r="K11" s="170">
        <v>0</v>
      </c>
      <c r="L11" s="157" t="s">
        <v>168</v>
      </c>
      <c r="M11" s="244">
        <v>1.4E-2</v>
      </c>
      <c r="N11" s="356"/>
      <c r="O11" s="356" t="s">
        <v>169</v>
      </c>
      <c r="P11" s="356" t="s">
        <v>169</v>
      </c>
      <c r="Q11" s="356" t="s">
        <v>169</v>
      </c>
      <c r="R11" s="135">
        <v>41730</v>
      </c>
      <c r="S11" s="72">
        <v>56523</v>
      </c>
      <c r="T11" s="136" t="s">
        <v>179</v>
      </c>
    </row>
    <row r="12" spans="2:20">
      <c r="B12" s="242" t="s">
        <v>59</v>
      </c>
      <c r="C12" s="44" t="s">
        <v>174</v>
      </c>
      <c r="D12" s="44" t="s">
        <v>409</v>
      </c>
      <c r="E12" s="44" t="s">
        <v>161</v>
      </c>
      <c r="F12" s="44" t="s">
        <v>161</v>
      </c>
      <c r="G12" s="44" t="s">
        <v>164</v>
      </c>
      <c r="H12" s="233">
        <v>1.1412919424788861</v>
      </c>
      <c r="I12" s="584">
        <v>750000000</v>
      </c>
      <c r="J12" s="243">
        <v>-308845515.99975002</v>
      </c>
      <c r="K12" s="170">
        <v>441154484.00024998</v>
      </c>
      <c r="L12" s="157" t="s">
        <v>168</v>
      </c>
      <c r="M12" s="244">
        <v>1.4999999999999999E-2</v>
      </c>
      <c r="N12" s="245">
        <v>1.481E-2</v>
      </c>
      <c r="O12" s="232" t="s">
        <v>560</v>
      </c>
      <c r="P12" s="270">
        <v>42292</v>
      </c>
      <c r="Q12" s="566">
        <v>1669671.687610222</v>
      </c>
      <c r="R12" s="135">
        <v>42370</v>
      </c>
      <c r="S12" s="72">
        <v>56523</v>
      </c>
      <c r="T12" s="136" t="s">
        <v>179</v>
      </c>
    </row>
    <row r="13" spans="2:20">
      <c r="B13" s="242" t="s">
        <v>60</v>
      </c>
      <c r="C13" s="44" t="s">
        <v>196</v>
      </c>
      <c r="D13" s="44" t="s">
        <v>410</v>
      </c>
      <c r="E13" s="44" t="s">
        <v>161</v>
      </c>
      <c r="F13" s="44" t="s">
        <v>161</v>
      </c>
      <c r="G13" s="44" t="s">
        <v>163</v>
      </c>
      <c r="H13" s="175" t="s">
        <v>169</v>
      </c>
      <c r="I13" s="584">
        <v>375000000</v>
      </c>
      <c r="J13" s="243">
        <v>0</v>
      </c>
      <c r="K13" s="170">
        <v>375000000</v>
      </c>
      <c r="L13" s="157" t="s">
        <v>177</v>
      </c>
      <c r="M13" s="244">
        <v>0</v>
      </c>
      <c r="N13" s="327">
        <v>4.0090000000000001E-2</v>
      </c>
      <c r="O13" s="232" t="s">
        <v>545</v>
      </c>
      <c r="P13" s="270">
        <v>42292</v>
      </c>
      <c r="Q13" s="565">
        <v>7516875</v>
      </c>
      <c r="R13" s="135">
        <v>43009</v>
      </c>
      <c r="S13" s="72">
        <v>56523</v>
      </c>
      <c r="T13" s="136" t="s">
        <v>183</v>
      </c>
    </row>
    <row r="14" spans="2:20">
      <c r="B14" s="242" t="s">
        <v>63</v>
      </c>
      <c r="C14" s="44" t="s">
        <v>175</v>
      </c>
      <c r="D14" s="44" t="s">
        <v>176</v>
      </c>
      <c r="E14" s="44" t="s">
        <v>176</v>
      </c>
      <c r="F14" s="44" t="s">
        <v>176</v>
      </c>
      <c r="G14" s="44" t="s">
        <v>163</v>
      </c>
      <c r="H14" s="175" t="s">
        <v>169</v>
      </c>
      <c r="I14" s="584">
        <v>600000000</v>
      </c>
      <c r="J14" s="243">
        <v>0</v>
      </c>
      <c r="K14" s="170">
        <v>600000000</v>
      </c>
      <c r="L14" s="157" t="s">
        <v>166</v>
      </c>
      <c r="M14" s="244">
        <v>8.9999999999999993E-3</v>
      </c>
      <c r="N14" s="245">
        <v>1.4840599999999999E-2</v>
      </c>
      <c r="O14" s="232" t="s">
        <v>560</v>
      </c>
      <c r="P14" s="270">
        <v>42292</v>
      </c>
      <c r="Q14" s="566">
        <v>2244386.6301369863</v>
      </c>
      <c r="R14" s="135" t="s">
        <v>176</v>
      </c>
      <c r="S14" s="72">
        <v>56523</v>
      </c>
      <c r="T14" s="136" t="s">
        <v>178</v>
      </c>
    </row>
    <row r="15" spans="2:20" ht="12.75" thickBot="1">
      <c r="B15" s="246"/>
      <c r="C15" s="247"/>
      <c r="D15" s="247"/>
      <c r="E15" s="413">
        <v>41670</v>
      </c>
      <c r="F15" s="247"/>
      <c r="G15" s="247"/>
      <c r="H15" s="248"/>
      <c r="I15" s="585"/>
      <c r="J15" s="229"/>
      <c r="K15" s="249"/>
      <c r="L15" s="229"/>
      <c r="M15" s="246"/>
      <c r="N15" s="246"/>
      <c r="O15" s="246"/>
      <c r="P15" s="247"/>
      <c r="Q15" s="250"/>
      <c r="R15" s="229"/>
      <c r="S15" s="247"/>
      <c r="T15" s="251"/>
    </row>
    <row r="16" spans="2:20">
      <c r="B16" s="234"/>
      <c r="C16" s="4"/>
      <c r="D16" s="4"/>
      <c r="E16" s="4"/>
      <c r="F16" s="4"/>
      <c r="G16" s="4"/>
      <c r="H16" s="176"/>
      <c r="I16" s="100"/>
      <c r="J16" s="47"/>
      <c r="K16" s="173"/>
      <c r="L16" s="47"/>
      <c r="M16" s="47"/>
      <c r="N16" s="47"/>
      <c r="O16" s="73"/>
      <c r="P16" s="73"/>
      <c r="Q16" s="74"/>
      <c r="R16" s="75"/>
      <c r="S16" s="4"/>
      <c r="T16" s="5"/>
    </row>
    <row r="17" spans="2:20">
      <c r="B17" s="118"/>
      <c r="C17" s="47"/>
      <c r="D17" s="47"/>
      <c r="E17" s="412"/>
      <c r="F17" s="47"/>
      <c r="G17" s="47"/>
      <c r="H17" s="175"/>
      <c r="I17" s="137"/>
      <c r="J17" s="57"/>
      <c r="K17" s="172"/>
      <c r="L17" s="133"/>
      <c r="M17" s="138"/>
      <c r="N17" s="139"/>
      <c r="O17" s="134"/>
      <c r="P17" s="134"/>
      <c r="Q17" s="677"/>
      <c r="R17" s="404"/>
      <c r="S17" s="140"/>
      <c r="T17" s="141"/>
    </row>
    <row r="18" spans="2:20">
      <c r="Q18" s="677"/>
      <c r="R18" s="404"/>
    </row>
    <row r="19" spans="2:20">
      <c r="B19" s="348" t="s">
        <v>378</v>
      </c>
      <c r="C19" s="338">
        <v>40583</v>
      </c>
      <c r="D19" s="338"/>
      <c r="E19" s="120"/>
      <c r="F19" s="4"/>
      <c r="G19" s="118"/>
      <c r="H19" s="176"/>
      <c r="I19" s="4"/>
      <c r="J19" s="760" t="s">
        <v>64</v>
      </c>
      <c r="K19" s="760"/>
      <c r="L19" s="4"/>
      <c r="M19" s="4"/>
      <c r="N19" s="4"/>
      <c r="O19" s="4"/>
      <c r="P19" s="4"/>
      <c r="Q19" s="677"/>
      <c r="R19" s="404"/>
      <c r="S19" s="4"/>
      <c r="T19" s="4"/>
    </row>
    <row r="20" spans="2:20" ht="12.75" thickBot="1">
      <c r="B20" s="235"/>
      <c r="C20" s="235"/>
      <c r="D20" s="235"/>
      <c r="E20" s="235"/>
      <c r="F20" s="235"/>
      <c r="G20" s="118"/>
      <c r="H20" s="236"/>
      <c r="I20" s="235"/>
      <c r="J20" s="235"/>
      <c r="K20" s="237"/>
      <c r="L20" s="235"/>
      <c r="M20" s="235"/>
      <c r="N20" s="235"/>
      <c r="O20" s="235"/>
      <c r="P20" s="235"/>
      <c r="Q20" s="235"/>
      <c r="R20" s="235"/>
      <c r="S20" s="235"/>
      <c r="T20" s="235"/>
    </row>
    <row r="21" spans="2:20" ht="54.75" customHeight="1" thickBot="1">
      <c r="B21" s="195" t="s">
        <v>65</v>
      </c>
      <c r="C21" s="195" t="s">
        <v>404</v>
      </c>
      <c r="D21" s="195" t="s">
        <v>405</v>
      </c>
      <c r="E21" s="195" t="s">
        <v>194</v>
      </c>
      <c r="F21" s="195" t="s">
        <v>195</v>
      </c>
      <c r="G21" s="230" t="s">
        <v>44</v>
      </c>
      <c r="H21" s="238" t="s">
        <v>45</v>
      </c>
      <c r="I21" s="230" t="s">
        <v>46</v>
      </c>
      <c r="J21" s="230" t="s">
        <v>47</v>
      </c>
      <c r="K21" s="231" t="s">
        <v>48</v>
      </c>
      <c r="L21" s="230" t="s">
        <v>49</v>
      </c>
      <c r="M21" s="230" t="s">
        <v>50</v>
      </c>
      <c r="N21" s="230" t="s">
        <v>531</v>
      </c>
      <c r="O21" s="230" t="s">
        <v>51</v>
      </c>
      <c r="P21" s="230" t="s">
        <v>52</v>
      </c>
      <c r="Q21" s="230" t="s">
        <v>53</v>
      </c>
      <c r="R21" s="230" t="s">
        <v>54</v>
      </c>
      <c r="S21" s="230" t="s">
        <v>55</v>
      </c>
      <c r="T21" s="230" t="s">
        <v>83</v>
      </c>
    </row>
    <row r="22" spans="2:20">
      <c r="B22" s="121"/>
      <c r="C22" s="43"/>
      <c r="D22" s="43"/>
      <c r="E22" s="43"/>
      <c r="F22" s="122"/>
      <c r="G22" s="43"/>
      <c r="H22" s="177"/>
      <c r="I22" s="123"/>
      <c r="J22" s="124"/>
      <c r="K22" s="169"/>
      <c r="L22" s="125"/>
      <c r="M22" s="126"/>
      <c r="N22" s="127"/>
      <c r="O22" s="128"/>
      <c r="P22" s="127"/>
      <c r="Q22" s="129"/>
      <c r="R22" s="130"/>
      <c r="S22" s="131"/>
      <c r="T22" s="132"/>
    </row>
    <row r="23" spans="2:20">
      <c r="B23" s="242" t="s">
        <v>56</v>
      </c>
      <c r="C23" s="44" t="s">
        <v>180</v>
      </c>
      <c r="D23" s="44" t="s">
        <v>411</v>
      </c>
      <c r="E23" s="44" t="s">
        <v>192</v>
      </c>
      <c r="F23" s="47" t="s">
        <v>192</v>
      </c>
      <c r="G23" s="44" t="s">
        <v>162</v>
      </c>
      <c r="H23" s="175">
        <v>1.6198999999999999</v>
      </c>
      <c r="I23" s="142">
        <v>500000000</v>
      </c>
      <c r="J23" s="243">
        <v>-500000000</v>
      </c>
      <c r="K23" s="170">
        <v>0</v>
      </c>
      <c r="L23" s="157" t="s">
        <v>165</v>
      </c>
      <c r="M23" s="158">
        <v>1.4E-3</v>
      </c>
      <c r="N23" s="356"/>
      <c r="O23" s="356" t="s">
        <v>169</v>
      </c>
      <c r="P23" s="356" t="s">
        <v>169</v>
      </c>
      <c r="Q23" s="356" t="s">
        <v>169</v>
      </c>
      <c r="R23" s="135" t="s">
        <v>176</v>
      </c>
      <c r="S23" s="72">
        <v>40909</v>
      </c>
      <c r="T23" s="136" t="s">
        <v>183</v>
      </c>
    </row>
    <row r="24" spans="2:20">
      <c r="B24" s="242" t="s">
        <v>57</v>
      </c>
      <c r="C24" s="44" t="s">
        <v>181</v>
      </c>
      <c r="D24" s="44" t="s">
        <v>412</v>
      </c>
      <c r="E24" s="44" t="s">
        <v>161</v>
      </c>
      <c r="F24" s="47" t="s">
        <v>161</v>
      </c>
      <c r="G24" s="44" t="s">
        <v>162</v>
      </c>
      <c r="H24" s="175">
        <v>1.6198999999999999</v>
      </c>
      <c r="I24" s="142">
        <v>700000000</v>
      </c>
      <c r="J24" s="243">
        <v>-700000000</v>
      </c>
      <c r="K24" s="170">
        <v>0</v>
      </c>
      <c r="L24" s="157" t="s">
        <v>167</v>
      </c>
      <c r="M24" s="158">
        <v>1.35E-2</v>
      </c>
      <c r="N24" s="356"/>
      <c r="O24" s="356" t="s">
        <v>169</v>
      </c>
      <c r="P24" s="356" t="s">
        <v>169</v>
      </c>
      <c r="Q24" s="356" t="s">
        <v>169</v>
      </c>
      <c r="R24" s="135">
        <v>41821</v>
      </c>
      <c r="S24" s="72">
        <v>56523</v>
      </c>
      <c r="T24" s="136" t="s">
        <v>179</v>
      </c>
    </row>
    <row r="25" spans="2:20">
      <c r="B25" s="242" t="s">
        <v>58</v>
      </c>
      <c r="C25" s="44" t="s">
        <v>197</v>
      </c>
      <c r="D25" s="44" t="s">
        <v>413</v>
      </c>
      <c r="E25" s="44" t="s">
        <v>161</v>
      </c>
      <c r="F25" s="47" t="s">
        <v>161</v>
      </c>
      <c r="G25" s="44" t="s">
        <v>164</v>
      </c>
      <c r="H25" s="175">
        <v>1.1723329425556859</v>
      </c>
      <c r="I25" s="142">
        <v>650000000</v>
      </c>
      <c r="J25" s="243">
        <v>-650000000</v>
      </c>
      <c r="K25" s="170">
        <v>0</v>
      </c>
      <c r="L25" s="157" t="s">
        <v>168</v>
      </c>
      <c r="M25" s="158">
        <v>1.35E-2</v>
      </c>
      <c r="N25" s="356"/>
      <c r="O25" s="356" t="s">
        <v>169</v>
      </c>
      <c r="P25" s="356" t="s">
        <v>169</v>
      </c>
      <c r="Q25" s="356" t="s">
        <v>169</v>
      </c>
      <c r="R25" s="135">
        <v>41821</v>
      </c>
      <c r="S25" s="72">
        <v>56523</v>
      </c>
      <c r="T25" s="136" t="s">
        <v>179</v>
      </c>
    </row>
    <row r="26" spans="2:20" ht="13.5" customHeight="1">
      <c r="B26" s="242" t="s">
        <v>59</v>
      </c>
      <c r="C26" s="44" t="s">
        <v>198</v>
      </c>
      <c r="D26" s="44" t="s">
        <v>414</v>
      </c>
      <c r="E26" s="44" t="s">
        <v>161</v>
      </c>
      <c r="F26" s="47" t="s">
        <v>161</v>
      </c>
      <c r="G26" s="44" t="s">
        <v>164</v>
      </c>
      <c r="H26" s="175">
        <v>1.1723329425556859</v>
      </c>
      <c r="I26" s="142">
        <v>500000000</v>
      </c>
      <c r="J26" s="243">
        <v>-169179378</v>
      </c>
      <c r="K26" s="170">
        <v>330820622</v>
      </c>
      <c r="L26" s="157" t="s">
        <v>168</v>
      </c>
      <c r="M26" s="158">
        <v>1.4500000000000001E-2</v>
      </c>
      <c r="N26" s="245">
        <v>1.431E-2</v>
      </c>
      <c r="O26" s="232" t="s">
        <v>560</v>
      </c>
      <c r="P26" s="270">
        <v>42292</v>
      </c>
      <c r="Q26" s="566">
        <v>1209810.926886</v>
      </c>
      <c r="R26" s="135">
        <v>42461</v>
      </c>
      <c r="S26" s="72">
        <v>56523</v>
      </c>
      <c r="T26" s="136" t="s">
        <v>179</v>
      </c>
    </row>
    <row r="27" spans="2:20">
      <c r="B27" s="242" t="s">
        <v>60</v>
      </c>
      <c r="C27" s="44" t="s">
        <v>199</v>
      </c>
      <c r="D27" s="44" t="s">
        <v>415</v>
      </c>
      <c r="E27" s="44" t="s">
        <v>161</v>
      </c>
      <c r="F27" s="47" t="s">
        <v>161</v>
      </c>
      <c r="G27" s="44" t="s">
        <v>163</v>
      </c>
      <c r="H27" s="175" t="s">
        <v>169</v>
      </c>
      <c r="I27" s="142">
        <v>325000000</v>
      </c>
      <c r="J27" s="243">
        <v>-109966611.00002497</v>
      </c>
      <c r="K27" s="170">
        <v>215033388.99997503</v>
      </c>
      <c r="L27" s="157" t="s">
        <v>166</v>
      </c>
      <c r="M27" s="158">
        <v>1.4500000000000001E-2</v>
      </c>
      <c r="N27" s="245">
        <v>2.03406E-2</v>
      </c>
      <c r="O27" s="232" t="s">
        <v>560</v>
      </c>
      <c r="P27" s="270">
        <v>42292</v>
      </c>
      <c r="Q27" s="566">
        <v>1102464.5205780624</v>
      </c>
      <c r="R27" s="135">
        <v>42461</v>
      </c>
      <c r="S27" s="72">
        <v>56523</v>
      </c>
      <c r="T27" s="136" t="s">
        <v>179</v>
      </c>
    </row>
    <row r="28" spans="2:20">
      <c r="B28" s="242" t="s">
        <v>63</v>
      </c>
      <c r="C28" s="44" t="s">
        <v>182</v>
      </c>
      <c r="D28" s="44" t="s">
        <v>176</v>
      </c>
      <c r="E28" s="44" t="s">
        <v>176</v>
      </c>
      <c r="F28" s="47" t="s">
        <v>176</v>
      </c>
      <c r="G28" s="44" t="s">
        <v>163</v>
      </c>
      <c r="H28" s="175" t="s">
        <v>169</v>
      </c>
      <c r="I28" s="142">
        <v>450000000</v>
      </c>
      <c r="J28" s="243">
        <v>0</v>
      </c>
      <c r="K28" s="170">
        <v>450000000</v>
      </c>
      <c r="L28" s="157" t="s">
        <v>166</v>
      </c>
      <c r="M28" s="158">
        <v>8.9999999999999993E-3</v>
      </c>
      <c r="N28" s="245">
        <v>1.4840599999999999E-2</v>
      </c>
      <c r="O28" s="232" t="s">
        <v>560</v>
      </c>
      <c r="P28" s="270">
        <v>42292</v>
      </c>
      <c r="Q28" s="566">
        <v>1683289.9726027395</v>
      </c>
      <c r="R28" s="135" t="s">
        <v>176</v>
      </c>
      <c r="S28" s="72">
        <v>56523</v>
      </c>
      <c r="T28" s="136" t="s">
        <v>178</v>
      </c>
    </row>
    <row r="29" spans="2:20" ht="12.75" thickBot="1">
      <c r="B29" s="246"/>
      <c r="C29" s="247"/>
      <c r="D29" s="247"/>
      <c r="E29" s="247"/>
      <c r="F29" s="229"/>
      <c r="G29" s="247"/>
      <c r="H29" s="248"/>
      <c r="I29" s="247"/>
      <c r="J29" s="229"/>
      <c r="K29" s="249"/>
      <c r="L29" s="229"/>
      <c r="M29" s="247"/>
      <c r="N29" s="229"/>
      <c r="O29" s="247"/>
      <c r="P29" s="229"/>
      <c r="Q29" s="252"/>
      <c r="R29" s="229"/>
      <c r="S29" s="247"/>
      <c r="T29" s="251"/>
    </row>
    <row r="30" spans="2:20">
      <c r="B30" s="234"/>
      <c r="C30" s="4"/>
      <c r="D30" s="4"/>
      <c r="E30" s="4"/>
      <c r="F30" s="4"/>
      <c r="G30" s="4"/>
      <c r="H30" s="176"/>
      <c r="I30" s="100"/>
      <c r="J30" s="47"/>
      <c r="K30" s="173"/>
      <c r="L30" s="47"/>
      <c r="M30" s="47"/>
      <c r="N30" s="47"/>
      <c r="O30" s="73"/>
      <c r="P30" s="73"/>
      <c r="Q30" s="74"/>
      <c r="R30" s="75"/>
      <c r="S30" s="4"/>
      <c r="T30" s="5"/>
    </row>
    <row r="31" spans="2:20">
      <c r="Q31" s="678"/>
    </row>
    <row r="32" spans="2:20">
      <c r="Q32" s="678"/>
    </row>
    <row r="33" spans="2:20">
      <c r="B33" s="348" t="s">
        <v>378</v>
      </c>
      <c r="C33" s="338">
        <v>40807</v>
      </c>
      <c r="D33" s="338"/>
      <c r="E33" s="120"/>
      <c r="F33" s="4"/>
      <c r="G33" s="118"/>
      <c r="H33" s="176"/>
      <c r="I33" s="4"/>
      <c r="J33" s="760" t="s">
        <v>140</v>
      </c>
      <c r="K33" s="760"/>
      <c r="L33" s="4"/>
      <c r="M33" s="4"/>
      <c r="N33" s="4"/>
      <c r="O33" s="4"/>
      <c r="Q33" s="678"/>
      <c r="R33" s="4"/>
      <c r="S33" s="4"/>
      <c r="T33" s="4"/>
    </row>
    <row r="34" spans="2:20" ht="10.5" customHeight="1" thickBot="1">
      <c r="B34" s="235"/>
      <c r="C34" s="235"/>
      <c r="D34" s="235"/>
      <c r="E34" s="235"/>
      <c r="F34" s="235"/>
      <c r="G34" s="118"/>
      <c r="H34" s="236"/>
      <c r="I34" s="235"/>
      <c r="J34" s="235"/>
      <c r="K34" s="237"/>
      <c r="L34" s="235"/>
      <c r="M34" s="235"/>
      <c r="N34" s="235"/>
      <c r="O34" s="235"/>
      <c r="P34" s="235"/>
      <c r="Q34" s="235"/>
      <c r="R34" s="235"/>
      <c r="S34" s="235"/>
      <c r="T34" s="235"/>
    </row>
    <row r="35" spans="2:20" ht="54" customHeight="1" thickBot="1">
      <c r="B35" s="195" t="s">
        <v>141</v>
      </c>
      <c r="C35" s="195" t="s">
        <v>404</v>
      </c>
      <c r="D35" s="195" t="s">
        <v>405</v>
      </c>
      <c r="E35" s="195" t="s">
        <v>194</v>
      </c>
      <c r="F35" s="195" t="s">
        <v>195</v>
      </c>
      <c r="G35" s="230" t="s">
        <v>44</v>
      </c>
      <c r="H35" s="238" t="s">
        <v>45</v>
      </c>
      <c r="I35" s="230" t="s">
        <v>46</v>
      </c>
      <c r="J35" s="230" t="s">
        <v>47</v>
      </c>
      <c r="K35" s="231" t="s">
        <v>48</v>
      </c>
      <c r="L35" s="230" t="s">
        <v>49</v>
      </c>
      <c r="M35" s="230" t="s">
        <v>50</v>
      </c>
      <c r="N35" s="230" t="s">
        <v>531</v>
      </c>
      <c r="O35" s="230" t="s">
        <v>51</v>
      </c>
      <c r="P35" s="230" t="s">
        <v>52</v>
      </c>
      <c r="Q35" s="230" t="s">
        <v>53</v>
      </c>
      <c r="R35" s="230" t="s">
        <v>54</v>
      </c>
      <c r="S35" s="230" t="s">
        <v>55</v>
      </c>
      <c r="T35" s="230" t="s">
        <v>83</v>
      </c>
    </row>
    <row r="36" spans="2:20">
      <c r="B36" s="121"/>
      <c r="C36" s="43"/>
      <c r="D36" s="43"/>
      <c r="E36" s="43"/>
      <c r="F36" s="122"/>
      <c r="G36" s="43"/>
      <c r="H36" s="177"/>
      <c r="I36" s="123"/>
      <c r="J36" s="124"/>
      <c r="K36" s="169"/>
      <c r="L36" s="125"/>
      <c r="M36" s="126"/>
      <c r="N36" s="127"/>
      <c r="O36" s="128"/>
      <c r="P36" s="127"/>
      <c r="Q36" s="129"/>
      <c r="R36" s="130"/>
      <c r="S36" s="131"/>
      <c r="T36" s="132"/>
    </row>
    <row r="37" spans="2:20">
      <c r="B37" s="242" t="s">
        <v>56</v>
      </c>
      <c r="C37" s="44" t="s">
        <v>184</v>
      </c>
      <c r="D37" s="44" t="s">
        <v>416</v>
      </c>
      <c r="E37" s="44" t="s">
        <v>192</v>
      </c>
      <c r="F37" s="47" t="s">
        <v>192</v>
      </c>
      <c r="G37" s="44" t="s">
        <v>162</v>
      </c>
      <c r="H37" s="175">
        <v>1.5793999999999999</v>
      </c>
      <c r="I37" s="142">
        <v>500000000</v>
      </c>
      <c r="J37" s="243">
        <v>-500000000</v>
      </c>
      <c r="K37" s="170">
        <v>0</v>
      </c>
      <c r="L37" s="157" t="s">
        <v>165</v>
      </c>
      <c r="M37" s="158">
        <v>1.2999999999999999E-3</v>
      </c>
      <c r="N37" s="356"/>
      <c r="O37" s="356" t="s">
        <v>169</v>
      </c>
      <c r="P37" s="356" t="s">
        <v>169</v>
      </c>
      <c r="Q37" s="356" t="s">
        <v>169</v>
      </c>
      <c r="R37" s="135" t="s">
        <v>176</v>
      </c>
      <c r="S37" s="72">
        <v>41091</v>
      </c>
      <c r="T37" s="136" t="s">
        <v>183</v>
      </c>
    </row>
    <row r="38" spans="2:20">
      <c r="B38" s="242" t="s">
        <v>57</v>
      </c>
      <c r="C38" s="44" t="s">
        <v>185</v>
      </c>
      <c r="D38" s="44" t="s">
        <v>417</v>
      </c>
      <c r="E38" s="44" t="s">
        <v>161</v>
      </c>
      <c r="F38" s="47" t="s">
        <v>161</v>
      </c>
      <c r="G38" s="44" t="s">
        <v>162</v>
      </c>
      <c r="H38" s="175">
        <v>1.5767500000000001</v>
      </c>
      <c r="I38" s="142">
        <v>2000000000</v>
      </c>
      <c r="J38" s="243">
        <v>-2000000000</v>
      </c>
      <c r="K38" s="170">
        <v>0</v>
      </c>
      <c r="L38" s="157" t="s">
        <v>167</v>
      </c>
      <c r="M38" s="158">
        <v>1.55E-2</v>
      </c>
      <c r="N38" s="356"/>
      <c r="O38" s="356" t="s">
        <v>169</v>
      </c>
      <c r="P38" s="356" t="s">
        <v>169</v>
      </c>
      <c r="Q38" s="356" t="s">
        <v>169</v>
      </c>
      <c r="R38" s="135">
        <v>42005</v>
      </c>
      <c r="S38" s="72">
        <v>56523</v>
      </c>
      <c r="T38" s="136" t="s">
        <v>179</v>
      </c>
    </row>
    <row r="39" spans="2:20">
      <c r="B39" s="242" t="s">
        <v>58</v>
      </c>
      <c r="C39" s="44" t="s">
        <v>186</v>
      </c>
      <c r="D39" s="44" t="s">
        <v>418</v>
      </c>
      <c r="E39" s="44" t="s">
        <v>161</v>
      </c>
      <c r="F39" s="47" t="s">
        <v>161</v>
      </c>
      <c r="G39" s="44" t="s">
        <v>164</v>
      </c>
      <c r="H39" s="175">
        <v>1.1458691417440128</v>
      </c>
      <c r="I39" s="142">
        <v>200000000</v>
      </c>
      <c r="J39" s="243">
        <v>-200000000</v>
      </c>
      <c r="K39" s="170">
        <v>0</v>
      </c>
      <c r="L39" s="157" t="s">
        <v>168</v>
      </c>
      <c r="M39" s="158">
        <v>1.4E-2</v>
      </c>
      <c r="N39" s="356"/>
      <c r="O39" s="356" t="s">
        <v>169</v>
      </c>
      <c r="P39" s="356" t="s">
        <v>169</v>
      </c>
      <c r="Q39" s="356" t="s">
        <v>169</v>
      </c>
      <c r="R39" s="135">
        <v>42005</v>
      </c>
      <c r="S39" s="72">
        <v>56523</v>
      </c>
      <c r="T39" s="136" t="s">
        <v>179</v>
      </c>
    </row>
    <row r="40" spans="2:20">
      <c r="B40" s="242" t="s">
        <v>59</v>
      </c>
      <c r="C40" s="44" t="s">
        <v>187</v>
      </c>
      <c r="D40" s="44" t="s">
        <v>419</v>
      </c>
      <c r="E40" s="44" t="s">
        <v>161</v>
      </c>
      <c r="F40" s="47" t="s">
        <v>161</v>
      </c>
      <c r="G40" s="44" t="s">
        <v>163</v>
      </c>
      <c r="H40" s="175" t="s">
        <v>169</v>
      </c>
      <c r="I40" s="142">
        <v>165000000</v>
      </c>
      <c r="J40" s="243">
        <v>-30642857.140004992</v>
      </c>
      <c r="K40" s="170">
        <v>134357142.85999501</v>
      </c>
      <c r="L40" s="157" t="s">
        <v>166</v>
      </c>
      <c r="M40" s="158">
        <v>1.6500000000000001E-2</v>
      </c>
      <c r="N40" s="245">
        <v>2.2340600000000002E-2</v>
      </c>
      <c r="O40" s="232" t="s">
        <v>560</v>
      </c>
      <c r="P40" s="270">
        <v>42292</v>
      </c>
      <c r="Q40" s="566">
        <v>756572.50710023753</v>
      </c>
      <c r="R40" s="135">
        <v>42644</v>
      </c>
      <c r="S40" s="72">
        <v>56523</v>
      </c>
      <c r="T40" s="136" t="s">
        <v>179</v>
      </c>
    </row>
    <row r="41" spans="2:20" s="269" customFormat="1">
      <c r="B41" s="242" t="s">
        <v>60</v>
      </c>
      <c r="C41" s="44" t="s">
        <v>188</v>
      </c>
      <c r="D41" s="44" t="s">
        <v>420</v>
      </c>
      <c r="E41" s="44" t="s">
        <v>161</v>
      </c>
      <c r="F41" s="47" t="s">
        <v>161</v>
      </c>
      <c r="G41" s="44" t="s">
        <v>162</v>
      </c>
      <c r="H41" s="175">
        <v>1.58</v>
      </c>
      <c r="I41" s="142">
        <v>500000000</v>
      </c>
      <c r="J41" s="243">
        <v>0</v>
      </c>
      <c r="K41" s="170">
        <v>500000000</v>
      </c>
      <c r="L41" s="157" t="s">
        <v>434</v>
      </c>
      <c r="M41" s="158">
        <v>0</v>
      </c>
      <c r="N41" s="327">
        <v>3.6150000000000002E-2</v>
      </c>
      <c r="O41" s="232" t="s">
        <v>561</v>
      </c>
      <c r="P41" s="270">
        <v>42384</v>
      </c>
      <c r="Q41" s="565">
        <v>9037500</v>
      </c>
      <c r="R41" s="135">
        <v>43466</v>
      </c>
      <c r="S41" s="72">
        <v>56523</v>
      </c>
      <c r="T41" s="136" t="s">
        <v>179</v>
      </c>
    </row>
    <row r="42" spans="2:20">
      <c r="B42" s="242" t="s">
        <v>66</v>
      </c>
      <c r="C42" s="44" t="s">
        <v>189</v>
      </c>
      <c r="D42" s="44" t="s">
        <v>421</v>
      </c>
      <c r="E42" s="44" t="s">
        <v>161</v>
      </c>
      <c r="F42" s="47" t="s">
        <v>161</v>
      </c>
      <c r="G42" s="44" t="s">
        <v>162</v>
      </c>
      <c r="H42" s="175">
        <v>1.58</v>
      </c>
      <c r="I42" s="142">
        <v>250000000</v>
      </c>
      <c r="J42" s="243">
        <v>0</v>
      </c>
      <c r="K42" s="170">
        <v>250000000</v>
      </c>
      <c r="L42" s="157" t="s">
        <v>167</v>
      </c>
      <c r="M42" s="158">
        <v>1.7500000000000002E-2</v>
      </c>
      <c r="N42" s="245">
        <v>2.0388000000000003E-2</v>
      </c>
      <c r="O42" s="232" t="s">
        <v>560</v>
      </c>
      <c r="P42" s="270">
        <v>42292</v>
      </c>
      <c r="Q42" s="566">
        <v>1302566.6666666667</v>
      </c>
      <c r="R42" s="135">
        <v>43466</v>
      </c>
      <c r="S42" s="72">
        <v>56523</v>
      </c>
      <c r="T42" s="136" t="s">
        <v>179</v>
      </c>
    </row>
    <row r="43" spans="2:20" ht="12.75" thickBot="1">
      <c r="B43" s="246"/>
      <c r="C43" s="247"/>
      <c r="D43" s="247"/>
      <c r="E43" s="247"/>
      <c r="F43" s="229"/>
      <c r="G43" s="247"/>
      <c r="H43" s="248"/>
      <c r="I43" s="247"/>
      <c r="J43" s="229"/>
      <c r="K43" s="249"/>
      <c r="L43" s="229"/>
      <c r="M43" s="247"/>
      <c r="N43" s="229"/>
      <c r="O43" s="247"/>
      <c r="P43" s="229"/>
      <c r="Q43" s="252"/>
      <c r="R43" s="229"/>
      <c r="S43" s="247"/>
      <c r="T43" s="251"/>
    </row>
    <row r="44" spans="2:20">
      <c r="B44" s="234"/>
      <c r="C44" s="4"/>
      <c r="D44" s="4"/>
      <c r="E44" s="4"/>
      <c r="F44" s="4"/>
      <c r="G44" s="4"/>
      <c r="H44" s="176"/>
      <c r="I44" s="100"/>
      <c r="J44" s="47"/>
      <c r="K44" s="173"/>
      <c r="L44" s="47"/>
      <c r="M44" s="47"/>
      <c r="N44" s="47"/>
      <c r="O44" s="73"/>
      <c r="P44" s="73"/>
      <c r="Q44" s="74"/>
      <c r="R44" s="75"/>
      <c r="S44" s="4"/>
      <c r="T44" s="5"/>
    </row>
    <row r="45" spans="2:20">
      <c r="Q45" s="678"/>
    </row>
    <row r="46" spans="2:20">
      <c r="Q46" s="678"/>
    </row>
    <row r="47" spans="2:20">
      <c r="B47" s="348" t="s">
        <v>378</v>
      </c>
      <c r="C47" s="338">
        <v>40933</v>
      </c>
      <c r="D47" s="338"/>
      <c r="E47" s="120"/>
      <c r="F47" s="4"/>
      <c r="G47" s="118"/>
      <c r="H47" s="176"/>
      <c r="I47" s="4"/>
      <c r="J47" s="760" t="s">
        <v>238</v>
      </c>
      <c r="K47" s="760"/>
      <c r="L47" s="4"/>
      <c r="M47" s="4"/>
      <c r="N47" s="4"/>
      <c r="O47" s="4"/>
      <c r="Q47" s="678"/>
      <c r="R47" s="4"/>
      <c r="S47" s="4"/>
      <c r="T47" s="4"/>
    </row>
    <row r="48" spans="2:20" ht="12.75" thickBot="1">
      <c r="B48" s="235"/>
      <c r="C48" s="235"/>
      <c r="D48" s="235"/>
      <c r="E48" s="235"/>
      <c r="F48" s="235"/>
      <c r="G48" s="118"/>
      <c r="H48" s="236"/>
      <c r="I48" s="235"/>
      <c r="J48" s="235"/>
      <c r="K48" s="237"/>
      <c r="L48" s="235"/>
      <c r="M48" s="235"/>
      <c r="N48" s="235"/>
      <c r="O48" s="235"/>
      <c r="P48" s="235"/>
      <c r="Q48" s="235"/>
      <c r="R48" s="235"/>
      <c r="S48" s="235"/>
      <c r="T48" s="235"/>
    </row>
    <row r="49" spans="2:20" ht="54" customHeight="1" thickBot="1">
      <c r="B49" s="195" t="s">
        <v>239</v>
      </c>
      <c r="C49" s="195" t="s">
        <v>404</v>
      </c>
      <c r="D49" s="195" t="s">
        <v>405</v>
      </c>
      <c r="E49" s="195" t="s">
        <v>194</v>
      </c>
      <c r="F49" s="195" t="s">
        <v>195</v>
      </c>
      <c r="G49" s="230" t="s">
        <v>44</v>
      </c>
      <c r="H49" s="238" t="s">
        <v>45</v>
      </c>
      <c r="I49" s="230" t="s">
        <v>46</v>
      </c>
      <c r="J49" s="230" t="s">
        <v>47</v>
      </c>
      <c r="K49" s="231" t="s">
        <v>48</v>
      </c>
      <c r="L49" s="230" t="s">
        <v>49</v>
      </c>
      <c r="M49" s="230" t="s">
        <v>50</v>
      </c>
      <c r="N49" s="230" t="s">
        <v>531</v>
      </c>
      <c r="O49" s="230" t="s">
        <v>51</v>
      </c>
      <c r="P49" s="230" t="s">
        <v>52</v>
      </c>
      <c r="Q49" s="230" t="s">
        <v>53</v>
      </c>
      <c r="R49" s="230" t="s">
        <v>54</v>
      </c>
      <c r="S49" s="230" t="s">
        <v>55</v>
      </c>
      <c r="T49" s="230" t="s">
        <v>83</v>
      </c>
    </row>
    <row r="50" spans="2:20">
      <c r="B50" s="121"/>
      <c r="C50" s="43"/>
      <c r="D50" s="43"/>
      <c r="E50" s="43"/>
      <c r="F50" s="122"/>
      <c r="G50" s="43"/>
      <c r="H50" s="177"/>
      <c r="I50" s="123"/>
      <c r="J50" s="124"/>
      <c r="K50" s="169"/>
      <c r="L50" s="125"/>
      <c r="M50" s="126"/>
      <c r="N50" s="127"/>
      <c r="O50" s="128"/>
      <c r="P50" s="127"/>
      <c r="Q50" s="129"/>
      <c r="R50" s="130"/>
      <c r="S50" s="131"/>
      <c r="T50" s="132"/>
    </row>
    <row r="51" spans="2:20">
      <c r="B51" s="242" t="s">
        <v>56</v>
      </c>
      <c r="C51" s="44" t="s">
        <v>240</v>
      </c>
      <c r="D51" s="44" t="s">
        <v>422</v>
      </c>
      <c r="E51" s="44" t="s">
        <v>192</v>
      </c>
      <c r="F51" s="47" t="s">
        <v>192</v>
      </c>
      <c r="G51" s="44" t="s">
        <v>162</v>
      </c>
      <c r="H51" s="175">
        <v>1.5410013739999999</v>
      </c>
      <c r="I51" s="142">
        <v>500000000</v>
      </c>
      <c r="J51" s="243">
        <v>-500000000</v>
      </c>
      <c r="K51" s="170">
        <v>0</v>
      </c>
      <c r="L51" s="157" t="s">
        <v>165</v>
      </c>
      <c r="M51" s="158">
        <v>2E-3</v>
      </c>
      <c r="N51" s="356"/>
      <c r="O51" s="356" t="s">
        <v>169</v>
      </c>
      <c r="P51" s="356" t="s">
        <v>169</v>
      </c>
      <c r="Q51" s="356" t="s">
        <v>169</v>
      </c>
      <c r="R51" s="135" t="s">
        <v>176</v>
      </c>
      <c r="S51" s="72">
        <v>41275</v>
      </c>
      <c r="T51" s="136" t="s">
        <v>183</v>
      </c>
    </row>
    <row r="52" spans="2:20">
      <c r="B52" s="242" t="s">
        <v>57</v>
      </c>
      <c r="C52" s="44" t="s">
        <v>241</v>
      </c>
      <c r="D52" s="44" t="s">
        <v>423</v>
      </c>
      <c r="E52" s="44" t="s">
        <v>161</v>
      </c>
      <c r="F52" s="47" t="s">
        <v>161</v>
      </c>
      <c r="G52" s="44" t="s">
        <v>162</v>
      </c>
      <c r="H52" s="175">
        <v>1.5383500000000001</v>
      </c>
      <c r="I52" s="142">
        <v>500000000</v>
      </c>
      <c r="J52" s="243">
        <v>-500000000</v>
      </c>
      <c r="K52" s="170">
        <v>0</v>
      </c>
      <c r="L52" s="157" t="s">
        <v>167</v>
      </c>
      <c r="M52" s="158">
        <v>1.6500000000000001E-2</v>
      </c>
      <c r="N52" s="245"/>
      <c r="O52" s="232" t="s">
        <v>169</v>
      </c>
      <c r="P52" s="270" t="s">
        <v>169</v>
      </c>
      <c r="Q52" s="566" t="s">
        <v>169</v>
      </c>
      <c r="R52" s="135">
        <v>42095</v>
      </c>
      <c r="S52" s="72">
        <v>56523</v>
      </c>
      <c r="T52" s="136" t="s">
        <v>179</v>
      </c>
    </row>
    <row r="53" spans="2:20">
      <c r="B53" s="242" t="s">
        <v>58</v>
      </c>
      <c r="C53" s="44" t="s">
        <v>242</v>
      </c>
      <c r="D53" s="44" t="s">
        <v>424</v>
      </c>
      <c r="E53" s="44" t="s">
        <v>161</v>
      </c>
      <c r="F53" s="47" t="s">
        <v>161</v>
      </c>
      <c r="G53" s="44" t="s">
        <v>164</v>
      </c>
      <c r="H53" s="175">
        <v>1.2026819808172224</v>
      </c>
      <c r="I53" s="142">
        <v>1200000000</v>
      </c>
      <c r="J53" s="243">
        <v>-1200000000</v>
      </c>
      <c r="K53" s="170">
        <v>0</v>
      </c>
      <c r="L53" s="157" t="s">
        <v>168</v>
      </c>
      <c r="M53" s="158">
        <v>1.55E-2</v>
      </c>
      <c r="N53" s="245"/>
      <c r="O53" s="232" t="s">
        <v>169</v>
      </c>
      <c r="P53" s="270" t="s">
        <v>169</v>
      </c>
      <c r="Q53" s="566" t="s">
        <v>169</v>
      </c>
      <c r="R53" s="135">
        <v>42095</v>
      </c>
      <c r="S53" s="72">
        <v>56523</v>
      </c>
      <c r="T53" s="136" t="s">
        <v>179</v>
      </c>
    </row>
    <row r="54" spans="2:20">
      <c r="B54" s="242" t="s">
        <v>59</v>
      </c>
      <c r="C54" s="44" t="s">
        <v>243</v>
      </c>
      <c r="D54" s="44" t="s">
        <v>425</v>
      </c>
      <c r="E54" s="44" t="s">
        <v>161</v>
      </c>
      <c r="F54" s="47" t="s">
        <v>161</v>
      </c>
      <c r="G54" s="44" t="s">
        <v>163</v>
      </c>
      <c r="H54" s="175" t="s">
        <v>169</v>
      </c>
      <c r="I54" s="142">
        <v>175000000</v>
      </c>
      <c r="J54" s="243">
        <v>-175000000</v>
      </c>
      <c r="K54" s="170">
        <v>0</v>
      </c>
      <c r="L54" s="157" t="s">
        <v>166</v>
      </c>
      <c r="M54" s="158">
        <v>1.7500000000000002E-2</v>
      </c>
      <c r="N54" s="245"/>
      <c r="O54" s="232" t="s">
        <v>169</v>
      </c>
      <c r="P54" s="270" t="s">
        <v>169</v>
      </c>
      <c r="Q54" s="566" t="s">
        <v>169</v>
      </c>
      <c r="R54" s="135">
        <v>42095</v>
      </c>
      <c r="S54" s="72">
        <v>56523</v>
      </c>
      <c r="T54" s="136" t="s">
        <v>179</v>
      </c>
    </row>
    <row r="55" spans="2:20">
      <c r="B55" s="242" t="s">
        <v>60</v>
      </c>
      <c r="C55" s="44" t="s">
        <v>244</v>
      </c>
      <c r="D55" s="44" t="s">
        <v>426</v>
      </c>
      <c r="E55" s="44" t="s">
        <v>161</v>
      </c>
      <c r="F55" s="47" t="s">
        <v>161</v>
      </c>
      <c r="G55" s="44" t="s">
        <v>245</v>
      </c>
      <c r="H55" s="175">
        <v>118</v>
      </c>
      <c r="I55" s="142">
        <v>20000000000</v>
      </c>
      <c r="J55" s="243">
        <v>-20000000000</v>
      </c>
      <c r="K55" s="170">
        <v>0</v>
      </c>
      <c r="L55" s="157" t="s">
        <v>246</v>
      </c>
      <c r="M55" s="158">
        <v>1.2500000000000001E-2</v>
      </c>
      <c r="N55" s="245"/>
      <c r="O55" s="232" t="s">
        <v>169</v>
      </c>
      <c r="P55" s="270" t="s">
        <v>169</v>
      </c>
      <c r="Q55" s="566" t="s">
        <v>169</v>
      </c>
      <c r="R55" s="135">
        <v>42095</v>
      </c>
      <c r="S55" s="72">
        <v>56523</v>
      </c>
      <c r="T55" s="136" t="s">
        <v>179</v>
      </c>
    </row>
    <row r="56" spans="2:20">
      <c r="B56" s="242" t="s">
        <v>66</v>
      </c>
      <c r="C56" s="44" t="s">
        <v>247</v>
      </c>
      <c r="D56" s="44" t="s">
        <v>427</v>
      </c>
      <c r="E56" s="44" t="s">
        <v>161</v>
      </c>
      <c r="F56" s="47" t="s">
        <v>161</v>
      </c>
      <c r="G56" s="44" t="s">
        <v>163</v>
      </c>
      <c r="H56" s="175" t="s">
        <v>169</v>
      </c>
      <c r="I56" s="142">
        <v>215000000</v>
      </c>
      <c r="J56" s="243">
        <v>0</v>
      </c>
      <c r="K56" s="170">
        <v>215000000</v>
      </c>
      <c r="L56" s="157" t="s">
        <v>166</v>
      </c>
      <c r="M56" s="158">
        <v>1.8499999999999999E-2</v>
      </c>
      <c r="N56" s="245">
        <v>2.43406E-2</v>
      </c>
      <c r="O56" s="232" t="s">
        <v>560</v>
      </c>
      <c r="P56" s="270">
        <v>42292</v>
      </c>
      <c r="Q56" s="566">
        <v>1319060.4602739725</v>
      </c>
      <c r="R56" s="135">
        <v>42917</v>
      </c>
      <c r="S56" s="72">
        <v>56523</v>
      </c>
      <c r="T56" s="136" t="s">
        <v>179</v>
      </c>
    </row>
    <row r="57" spans="2:20">
      <c r="B57" s="242" t="s">
        <v>63</v>
      </c>
      <c r="C57" s="44" t="s">
        <v>248</v>
      </c>
      <c r="D57" s="44" t="s">
        <v>176</v>
      </c>
      <c r="E57" s="44" t="s">
        <v>176</v>
      </c>
      <c r="F57" s="47" t="s">
        <v>176</v>
      </c>
      <c r="G57" s="44" t="s">
        <v>163</v>
      </c>
      <c r="H57" s="175" t="s">
        <v>169</v>
      </c>
      <c r="I57" s="142">
        <v>610000000</v>
      </c>
      <c r="J57" s="243">
        <v>0</v>
      </c>
      <c r="K57" s="170">
        <v>610000000</v>
      </c>
      <c r="L57" s="157" t="s">
        <v>166</v>
      </c>
      <c r="M57" s="158">
        <v>8.9999999999999993E-3</v>
      </c>
      <c r="N57" s="245">
        <v>1.4840599999999999E-2</v>
      </c>
      <c r="O57" s="232" t="s">
        <v>560</v>
      </c>
      <c r="P57" s="270">
        <v>42292</v>
      </c>
      <c r="Q57" s="566">
        <v>2281793.0739726024</v>
      </c>
      <c r="R57" s="135" t="s">
        <v>176</v>
      </c>
      <c r="S57" s="72">
        <v>56523</v>
      </c>
      <c r="T57" s="136" t="s">
        <v>178</v>
      </c>
    </row>
    <row r="58" spans="2:20" ht="12.75" thickBot="1">
      <c r="B58" s="246"/>
      <c r="C58" s="247"/>
      <c r="D58" s="247"/>
      <c r="E58" s="247"/>
      <c r="F58" s="229"/>
      <c r="G58" s="247"/>
      <c r="H58" s="248"/>
      <c r="I58" s="247"/>
      <c r="J58" s="229"/>
      <c r="K58" s="249"/>
      <c r="L58" s="229"/>
      <c r="M58" s="247"/>
      <c r="N58" s="229"/>
      <c r="O58" s="247"/>
      <c r="P58" s="229"/>
      <c r="Q58" s="252"/>
      <c r="R58" s="229"/>
      <c r="S58" s="247"/>
      <c r="T58" s="251"/>
    </row>
    <row r="59" spans="2:20">
      <c r="B59" s="234"/>
      <c r="C59" s="4"/>
      <c r="D59" s="4"/>
      <c r="E59" s="4"/>
      <c r="F59" s="4"/>
      <c r="G59" s="4"/>
      <c r="H59" s="176"/>
      <c r="I59" s="100"/>
      <c r="J59" s="47"/>
      <c r="K59" s="173"/>
      <c r="L59" s="47"/>
      <c r="M59" s="312"/>
      <c r="N59" s="47"/>
      <c r="O59" s="73"/>
      <c r="P59" s="73"/>
      <c r="Q59" s="74"/>
      <c r="R59" s="75"/>
      <c r="S59" s="4"/>
      <c r="T59" s="5"/>
    </row>
    <row r="60" spans="2:20">
      <c r="M60" s="313"/>
      <c r="N60" s="314"/>
      <c r="O60" s="314"/>
    </row>
    <row r="61" spans="2:20">
      <c r="Q61" s="678"/>
    </row>
    <row r="62" spans="2:20">
      <c r="Q62" s="678"/>
    </row>
  </sheetData>
  <customSheetViews>
    <customSheetView guid="{8E027C43-591B-4BD8-8395-A7AC54B26144}" scale="70" showPageBreaks="1" fitToPage="1" printArea="1" view="pageLayout">
      <pageMargins left="0.70866141732283472" right="0.70866141732283472" top="0.74803149606299213" bottom="0.74803149606299213" header="0.31496062992125984" footer="0.31496062992125984"/>
      <pageSetup paperSize="8" scale="57" orientation="landscape" r:id="rId1"/>
      <headerFooter scaleWithDoc="0">
        <oddHeader>&amp;C&amp;"-,Regular"&amp;8Holmes Master Trust Investor Report - August 2015</oddHeader>
        <oddFooter>&amp;C&amp;A</oddFooter>
      </headerFooter>
    </customSheetView>
    <customSheetView guid="{08FFC99E-E77B-495B-A7FB-BDFC0A099EAB}" scale="70" showPageBreaks="1" fitToPage="1" printArea="1" view="pageLayout" topLeftCell="A25">
      <pageMargins left="0.70866141732283472" right="0.70866141732283472" top="0.74803149606299213" bottom="0.74803149606299213" header="0.31496062992125984" footer="0.31496062992125984"/>
      <pageSetup paperSize="8" scale="57" orientation="landscape" r:id="rId2"/>
      <headerFooter scaleWithDoc="0">
        <oddHeader>&amp;C&amp;"-,Regular"&amp;8Holmes Master Trust Investor Report - August 2015</oddHeader>
        <oddFooter>&amp;C&amp;A</oddFooter>
      </headerFooter>
    </customSheetView>
  </customSheetViews>
  <mergeCells count="5">
    <mergeCell ref="C4:F4"/>
    <mergeCell ref="J5:K5"/>
    <mergeCell ref="J19:K19"/>
    <mergeCell ref="J33:K33"/>
    <mergeCell ref="J47:K47"/>
  </mergeCells>
  <pageMargins left="0.70866141732283472" right="0.70866141732283472" top="0.74803149606299213" bottom="0.74803149606299213" header="0.31496062992125984" footer="0.31496062992125984"/>
  <pageSetup paperSize="8" scale="57" orientation="landscape"/>
  <headerFooter scaleWithDoc="0">
    <oddHeader>&amp;C&amp;"-,Regular"&amp;8Holmes Master Trust Investor Report - August 2015</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U47"/>
  <sheetViews>
    <sheetView tabSelected="1" view="pageLayout" zoomScale="70" zoomScaleNormal="70" zoomScaleSheetLayoutView="85" zoomScalePageLayoutView="70" workbookViewId="0">
      <selection activeCell="B28" sqref="B28:C28"/>
    </sheetView>
  </sheetViews>
  <sheetFormatPr defaultRowHeight="12"/>
  <cols>
    <col min="1" max="1" width="9.140625" style="355"/>
    <col min="2" max="2" width="29.28515625" style="355" customWidth="1"/>
    <col min="3" max="3" width="18.140625" style="355" bestFit="1" customWidth="1"/>
    <col min="4" max="4" width="18.140625" style="355" customWidth="1"/>
    <col min="5" max="5" width="20.5703125" style="355" customWidth="1"/>
    <col min="6" max="6" width="19.85546875" style="355" customWidth="1"/>
    <col min="7" max="7" width="17.7109375" style="355" bestFit="1" customWidth="1"/>
    <col min="8" max="8" width="17.7109375" style="178" customWidth="1"/>
    <col min="9" max="9" width="17.140625" style="355" customWidth="1"/>
    <col min="10" max="10" width="17.140625" style="355" bestFit="1" customWidth="1"/>
    <col min="11" max="11" width="16.42578125" style="171" customWidth="1"/>
    <col min="12" max="12" width="17" style="355" bestFit="1" customWidth="1"/>
    <col min="13" max="13" width="10.42578125" style="355" bestFit="1" customWidth="1"/>
    <col min="14" max="14" width="14.85546875" style="355" bestFit="1" customWidth="1"/>
    <col min="15" max="15" width="24" style="355" customWidth="1"/>
    <col min="16" max="16" width="12.42578125" style="355" customWidth="1"/>
    <col min="17" max="17" width="18.140625" style="355" bestFit="1" customWidth="1"/>
    <col min="18" max="19" width="14.5703125" style="355" bestFit="1" customWidth="1"/>
    <col min="20" max="20" width="16.5703125" style="355" bestFit="1" customWidth="1"/>
    <col min="21" max="21" width="12.85546875" style="355" customWidth="1"/>
    <col min="22" max="16384" width="9.140625" style="355"/>
  </cols>
  <sheetData>
    <row r="2" spans="1:21" ht="12.75" thickBot="1">
      <c r="B2" s="115" t="s">
        <v>43</v>
      </c>
      <c r="C2" s="41"/>
      <c r="D2" s="41"/>
      <c r="E2" s="41"/>
      <c r="F2" s="116"/>
      <c r="G2" s="70"/>
      <c r="H2" s="174"/>
      <c r="I2" s="70"/>
      <c r="J2" s="70"/>
      <c r="K2" s="167"/>
      <c r="L2" s="70"/>
      <c r="M2" s="70"/>
      <c r="N2" s="70"/>
      <c r="O2" s="70"/>
      <c r="P2" s="70"/>
      <c r="Q2" s="70"/>
      <c r="R2" s="70"/>
      <c r="S2" s="70"/>
      <c r="T2" s="117"/>
      <c r="U2" s="117"/>
    </row>
    <row r="3" spans="1:21">
      <c r="A3" s="269"/>
    </row>
    <row r="4" spans="1:21">
      <c r="A4" s="269"/>
    </row>
    <row r="5" spans="1:21">
      <c r="A5" s="269"/>
      <c r="B5" s="348" t="s">
        <v>378</v>
      </c>
      <c r="C5" s="338" t="s">
        <v>338</v>
      </c>
      <c r="D5" s="338"/>
      <c r="E5" s="120"/>
      <c r="F5" s="4"/>
      <c r="G5" s="118"/>
      <c r="H5" s="176"/>
      <c r="I5" s="4"/>
      <c r="J5" s="760" t="s">
        <v>260</v>
      </c>
      <c r="K5" s="760"/>
      <c r="L5" s="4"/>
      <c r="M5" s="4"/>
      <c r="N5" s="4"/>
      <c r="O5" s="4"/>
      <c r="P5" s="4"/>
      <c r="Q5" s="4"/>
      <c r="R5" s="4"/>
      <c r="S5" s="4"/>
      <c r="T5" s="4"/>
    </row>
    <row r="6" spans="1:21" ht="12.75" thickBot="1">
      <c r="A6" s="269"/>
      <c r="B6" s="235"/>
      <c r="C6" s="235"/>
      <c r="D6" s="235"/>
      <c r="E6" s="235"/>
      <c r="F6" s="235"/>
      <c r="G6" s="118"/>
      <c r="H6" s="236"/>
      <c r="I6" s="235"/>
      <c r="J6" s="235"/>
      <c r="K6" s="237"/>
      <c r="L6" s="235"/>
      <c r="M6" s="235"/>
      <c r="N6" s="235"/>
      <c r="O6" s="235"/>
      <c r="P6" s="235"/>
      <c r="Q6" s="235"/>
      <c r="R6" s="235"/>
      <c r="S6" s="235"/>
      <c r="T6" s="235"/>
    </row>
    <row r="7" spans="1:21" ht="54" customHeight="1" thickBot="1">
      <c r="A7" s="269"/>
      <c r="B7" s="195" t="s">
        <v>257</v>
      </c>
      <c r="C7" s="195" t="s">
        <v>404</v>
      </c>
      <c r="D7" s="195" t="s">
        <v>405</v>
      </c>
      <c r="E7" s="195" t="s">
        <v>194</v>
      </c>
      <c r="F7" s="195" t="s">
        <v>195</v>
      </c>
      <c r="G7" s="230" t="s">
        <v>44</v>
      </c>
      <c r="H7" s="238" t="s">
        <v>45</v>
      </c>
      <c r="I7" s="230" t="s">
        <v>46</v>
      </c>
      <c r="J7" s="230" t="s">
        <v>47</v>
      </c>
      <c r="K7" s="231" t="s">
        <v>48</v>
      </c>
      <c r="L7" s="230" t="s">
        <v>49</v>
      </c>
      <c r="M7" s="230" t="s">
        <v>50</v>
      </c>
      <c r="N7" s="230" t="s">
        <v>531</v>
      </c>
      <c r="O7" s="230" t="s">
        <v>51</v>
      </c>
      <c r="P7" s="230" t="s">
        <v>52</v>
      </c>
      <c r="Q7" s="230" t="s">
        <v>53</v>
      </c>
      <c r="R7" s="230" t="s">
        <v>54</v>
      </c>
      <c r="S7" s="230" t="s">
        <v>55</v>
      </c>
      <c r="T7" s="230" t="s">
        <v>83</v>
      </c>
    </row>
    <row r="8" spans="1:21">
      <c r="A8" s="269"/>
      <c r="B8" s="121"/>
      <c r="C8" s="43"/>
      <c r="D8" s="43"/>
      <c r="E8" s="43"/>
      <c r="F8" s="122"/>
      <c r="G8" s="43"/>
      <c r="H8" s="177"/>
      <c r="I8" s="123"/>
      <c r="J8" s="124"/>
      <c r="K8" s="169"/>
      <c r="L8" s="125"/>
      <c r="M8" s="126"/>
      <c r="N8" s="127"/>
      <c r="O8" s="128"/>
      <c r="P8" s="127"/>
      <c r="Q8" s="129"/>
      <c r="R8" s="130"/>
      <c r="S8" s="131"/>
      <c r="T8" s="131"/>
    </row>
    <row r="9" spans="1:21">
      <c r="A9" s="269"/>
      <c r="B9" s="242" t="s">
        <v>56</v>
      </c>
      <c r="C9" s="44" t="s">
        <v>258</v>
      </c>
      <c r="D9" s="44" t="s">
        <v>176</v>
      </c>
      <c r="E9" s="44" t="s">
        <v>161</v>
      </c>
      <c r="F9" s="47" t="s">
        <v>161</v>
      </c>
      <c r="G9" s="44" t="s">
        <v>162</v>
      </c>
      <c r="H9" s="175">
        <v>1.5920000000000001</v>
      </c>
      <c r="I9" s="142">
        <v>1250000000</v>
      </c>
      <c r="J9" s="243">
        <v>0</v>
      </c>
      <c r="K9" s="170">
        <v>1250000000</v>
      </c>
      <c r="L9" s="157" t="s">
        <v>167</v>
      </c>
      <c r="M9" s="158">
        <v>1.55E-2</v>
      </c>
      <c r="N9" s="245">
        <v>1.8388000000000002E-2</v>
      </c>
      <c r="O9" s="232" t="s">
        <v>560</v>
      </c>
      <c r="P9" s="270">
        <v>42292</v>
      </c>
      <c r="Q9" s="566">
        <v>5873944.444444445</v>
      </c>
      <c r="R9" s="135">
        <v>43023</v>
      </c>
      <c r="S9" s="72">
        <v>56523</v>
      </c>
      <c r="T9" s="72" t="s">
        <v>179</v>
      </c>
    </row>
    <row r="10" spans="1:21">
      <c r="A10" s="269"/>
      <c r="B10" s="242" t="s">
        <v>63</v>
      </c>
      <c r="C10" s="44" t="s">
        <v>259</v>
      </c>
      <c r="D10" s="44" t="s">
        <v>176</v>
      </c>
      <c r="E10" s="44" t="s">
        <v>176</v>
      </c>
      <c r="F10" s="47" t="s">
        <v>176</v>
      </c>
      <c r="G10" s="44" t="s">
        <v>163</v>
      </c>
      <c r="H10" s="175" t="s">
        <v>169</v>
      </c>
      <c r="I10" s="142">
        <v>175000000</v>
      </c>
      <c r="J10" s="243">
        <v>0</v>
      </c>
      <c r="K10" s="170">
        <v>175000000</v>
      </c>
      <c r="L10" s="157" t="s">
        <v>166</v>
      </c>
      <c r="M10" s="158">
        <v>8.9999999999999993E-3</v>
      </c>
      <c r="N10" s="245">
        <v>1.4840599999999999E-2</v>
      </c>
      <c r="O10" s="232" t="s">
        <v>560</v>
      </c>
      <c r="P10" s="270">
        <v>42292</v>
      </c>
      <c r="Q10" s="566">
        <v>654612.76712328754</v>
      </c>
      <c r="R10" s="135" t="s">
        <v>176</v>
      </c>
      <c r="S10" s="72">
        <v>56523</v>
      </c>
      <c r="T10" s="72" t="s">
        <v>178</v>
      </c>
    </row>
    <row r="11" spans="1:21" ht="12.75" thickBot="1">
      <c r="A11" s="269"/>
      <c r="B11" s="246"/>
      <c r="C11" s="247"/>
      <c r="D11" s="247"/>
      <c r="E11" s="247"/>
      <c r="F11" s="229"/>
      <c r="G11" s="247"/>
      <c r="H11" s="248"/>
      <c r="I11" s="247"/>
      <c r="J11" s="229"/>
      <c r="K11" s="249"/>
      <c r="L11" s="229"/>
      <c r="M11" s="247"/>
      <c r="N11" s="229"/>
      <c r="O11" s="247"/>
      <c r="P11" s="229"/>
      <c r="Q11" s="252"/>
      <c r="R11" s="229"/>
      <c r="S11" s="247"/>
      <c r="T11" s="247"/>
    </row>
    <row r="12" spans="1:21">
      <c r="B12" s="234"/>
      <c r="C12" s="4"/>
      <c r="D12" s="4"/>
      <c r="E12" s="4"/>
      <c r="F12" s="4"/>
      <c r="G12" s="4"/>
      <c r="H12" s="176"/>
      <c r="I12" s="100"/>
      <c r="J12" s="47"/>
      <c r="K12" s="173"/>
      <c r="L12" s="47"/>
      <c r="M12" s="47"/>
      <c r="N12" s="47"/>
      <c r="O12" s="73"/>
      <c r="P12" s="73"/>
      <c r="Q12" s="74"/>
      <c r="R12" s="75"/>
      <c r="S12" s="4"/>
      <c r="T12" s="5"/>
    </row>
    <row r="13" spans="1:21">
      <c r="N13" s="277"/>
      <c r="R13" s="678"/>
    </row>
    <row r="14" spans="1:21">
      <c r="R14" s="678"/>
    </row>
    <row r="15" spans="1:21">
      <c r="B15" s="348" t="s">
        <v>378</v>
      </c>
      <c r="C15" s="338">
        <v>41068</v>
      </c>
      <c r="D15" s="338"/>
      <c r="E15" s="120"/>
      <c r="F15" s="4"/>
      <c r="G15" s="118"/>
      <c r="H15" s="176"/>
      <c r="I15" s="4"/>
      <c r="J15" s="760" t="s">
        <v>267</v>
      </c>
      <c r="K15" s="760"/>
      <c r="L15" s="4"/>
      <c r="M15" s="4"/>
      <c r="N15" s="4"/>
      <c r="O15" s="4"/>
      <c r="P15" s="4"/>
      <c r="Q15" s="4"/>
      <c r="R15" s="4"/>
      <c r="S15" s="4"/>
      <c r="T15" s="4"/>
    </row>
    <row r="16" spans="1:21" ht="12.75" thickBot="1">
      <c r="B16" s="235"/>
      <c r="C16" s="235"/>
      <c r="D16" s="235"/>
      <c r="E16" s="235" t="s">
        <v>437</v>
      </c>
      <c r="F16" s="235"/>
      <c r="G16" s="118"/>
      <c r="H16" s="236"/>
      <c r="I16" s="235"/>
      <c r="J16" s="235"/>
      <c r="K16" s="237"/>
      <c r="L16" s="235"/>
      <c r="M16" s="235"/>
      <c r="N16" s="235"/>
      <c r="O16" s="235"/>
      <c r="P16" s="235"/>
      <c r="Q16" s="235"/>
      <c r="R16" s="235"/>
      <c r="S16" s="235"/>
      <c r="T16" s="235"/>
    </row>
    <row r="17" spans="1:21" ht="54" customHeight="1" thickBot="1">
      <c r="A17" s="269"/>
      <c r="B17" s="195" t="s">
        <v>262</v>
      </c>
      <c r="C17" s="195" t="s">
        <v>404</v>
      </c>
      <c r="D17" s="195" t="s">
        <v>405</v>
      </c>
      <c r="E17" s="415">
        <v>41647</v>
      </c>
      <c r="F17" s="195" t="s">
        <v>195</v>
      </c>
      <c r="G17" s="230" t="s">
        <v>44</v>
      </c>
      <c r="H17" s="238" t="s">
        <v>45</v>
      </c>
      <c r="I17" s="230" t="s">
        <v>46</v>
      </c>
      <c r="J17" s="230" t="s">
        <v>47</v>
      </c>
      <c r="K17" s="231" t="s">
        <v>48</v>
      </c>
      <c r="L17" s="230" t="s">
        <v>49</v>
      </c>
      <c r="M17" s="230" t="s">
        <v>50</v>
      </c>
      <c r="N17" s="230" t="s">
        <v>531</v>
      </c>
      <c r="O17" s="230" t="s">
        <v>51</v>
      </c>
      <c r="P17" s="230" t="s">
        <v>52</v>
      </c>
      <c r="Q17" s="230" t="s">
        <v>53</v>
      </c>
      <c r="R17" s="230" t="s">
        <v>54</v>
      </c>
      <c r="S17" s="230" t="s">
        <v>55</v>
      </c>
      <c r="T17" s="230" t="s">
        <v>83</v>
      </c>
    </row>
    <row r="18" spans="1:21">
      <c r="B18" s="121"/>
      <c r="C18" s="43"/>
      <c r="D18" s="43"/>
      <c r="E18" s="43"/>
      <c r="F18" s="122"/>
      <c r="G18" s="43"/>
      <c r="H18" s="177"/>
      <c r="I18" s="123"/>
      <c r="J18" s="124"/>
      <c r="K18" s="169"/>
      <c r="L18" s="125"/>
      <c r="M18" s="126"/>
      <c r="N18" s="127"/>
      <c r="O18" s="128"/>
      <c r="P18" s="127"/>
      <c r="Q18" s="129"/>
      <c r="R18" s="130"/>
      <c r="S18" s="131"/>
      <c r="T18" s="131"/>
    </row>
    <row r="19" spans="1:21">
      <c r="B19" s="242" t="s">
        <v>56</v>
      </c>
      <c r="C19" s="44" t="s">
        <v>428</v>
      </c>
      <c r="D19" s="44" t="s">
        <v>265</v>
      </c>
      <c r="E19" s="44" t="s">
        <v>161</v>
      </c>
      <c r="F19" s="47" t="s">
        <v>161</v>
      </c>
      <c r="G19" s="44" t="s">
        <v>163</v>
      </c>
      <c r="H19" s="175" t="s">
        <v>169</v>
      </c>
      <c r="I19" s="142">
        <v>515000000</v>
      </c>
      <c r="J19" s="243">
        <v>0</v>
      </c>
      <c r="K19" s="170">
        <v>515000000</v>
      </c>
      <c r="L19" s="157" t="s">
        <v>166</v>
      </c>
      <c r="M19" s="158">
        <v>1.55E-2</v>
      </c>
      <c r="N19" s="245">
        <v>2.1340599999999998E-2</v>
      </c>
      <c r="O19" s="232" t="s">
        <v>560</v>
      </c>
      <c r="P19" s="270">
        <v>42292</v>
      </c>
      <c r="Q19" s="566">
        <v>2770185.2821917813</v>
      </c>
      <c r="R19" s="135">
        <v>43023</v>
      </c>
      <c r="S19" s="72">
        <v>56523</v>
      </c>
      <c r="T19" s="72" t="s">
        <v>179</v>
      </c>
    </row>
    <row r="20" spans="1:21">
      <c r="B20" s="242" t="s">
        <v>263</v>
      </c>
      <c r="C20" s="44" t="s">
        <v>266</v>
      </c>
      <c r="D20" s="44" t="s">
        <v>429</v>
      </c>
      <c r="E20" s="44" t="s">
        <v>170</v>
      </c>
      <c r="F20" s="44" t="s">
        <v>170</v>
      </c>
      <c r="G20" s="44" t="s">
        <v>162</v>
      </c>
      <c r="H20" s="175">
        <v>1.5525</v>
      </c>
      <c r="I20" s="142">
        <v>140000000</v>
      </c>
      <c r="J20" s="243">
        <v>0</v>
      </c>
      <c r="K20" s="170">
        <v>140000000</v>
      </c>
      <c r="L20" s="157" t="s">
        <v>167</v>
      </c>
      <c r="M20" s="158">
        <v>2.1999999999999999E-2</v>
      </c>
      <c r="N20" s="245">
        <v>2.4888000000000004E-2</v>
      </c>
      <c r="O20" s="232" t="s">
        <v>560</v>
      </c>
      <c r="P20" s="270">
        <v>42292</v>
      </c>
      <c r="Q20" s="566">
        <v>890437.33333333326</v>
      </c>
      <c r="R20" s="135">
        <v>43023</v>
      </c>
      <c r="S20" s="72">
        <v>56523</v>
      </c>
      <c r="T20" s="72" t="s">
        <v>179</v>
      </c>
    </row>
    <row r="21" spans="1:21">
      <c r="B21" s="242" t="s">
        <v>264</v>
      </c>
      <c r="C21" s="44" t="s">
        <v>430</v>
      </c>
      <c r="D21" s="44" t="s">
        <v>281</v>
      </c>
      <c r="E21" s="44" t="s">
        <v>170</v>
      </c>
      <c r="F21" s="44" t="s">
        <v>170</v>
      </c>
      <c r="G21" s="44" t="s">
        <v>163</v>
      </c>
      <c r="H21" s="175" t="s">
        <v>169</v>
      </c>
      <c r="I21" s="142">
        <v>33000000</v>
      </c>
      <c r="J21" s="243">
        <v>0</v>
      </c>
      <c r="K21" s="170">
        <v>33000000</v>
      </c>
      <c r="L21" s="157" t="s">
        <v>166</v>
      </c>
      <c r="M21" s="158">
        <v>2.35E-2</v>
      </c>
      <c r="N21" s="245">
        <v>2.9340600000000001E-2</v>
      </c>
      <c r="O21" s="232" t="s">
        <v>560</v>
      </c>
      <c r="P21" s="270">
        <v>42292</v>
      </c>
      <c r="Q21" s="566">
        <v>244049.48383561644</v>
      </c>
      <c r="R21" s="135">
        <v>43023</v>
      </c>
      <c r="S21" s="72">
        <v>56523</v>
      </c>
      <c r="T21" s="72" t="s">
        <v>179</v>
      </c>
    </row>
    <row r="22" spans="1:21" ht="12.75" thickBot="1">
      <c r="B22" s="246"/>
      <c r="C22" s="279"/>
      <c r="D22" s="279"/>
      <c r="E22" s="247"/>
      <c r="F22" s="229"/>
      <c r="G22" s="247"/>
      <c r="H22" s="248"/>
      <c r="I22" s="247"/>
      <c r="J22" s="229"/>
      <c r="K22" s="249"/>
      <c r="L22" s="229"/>
      <c r="M22" s="247"/>
      <c r="N22" s="229"/>
      <c r="O22" s="247"/>
      <c r="P22" s="229"/>
      <c r="Q22" s="252"/>
      <c r="R22" s="229"/>
      <c r="S22" s="247"/>
      <c r="T22" s="247"/>
    </row>
    <row r="23" spans="1:21">
      <c r="B23" s="234"/>
      <c r="C23" s="4"/>
      <c r="D23" s="4"/>
      <c r="E23" s="4"/>
      <c r="F23" s="4"/>
      <c r="G23" s="4"/>
      <c r="H23" s="176"/>
      <c r="I23" s="100"/>
      <c r="J23" s="47"/>
      <c r="K23" s="173"/>
      <c r="L23" s="47"/>
      <c r="M23" s="47"/>
      <c r="N23" s="47"/>
      <c r="O23" s="73"/>
      <c r="P23" s="73"/>
      <c r="Q23" s="74"/>
      <c r="R23" s="75"/>
      <c r="S23" s="4"/>
      <c r="T23" s="5"/>
    </row>
    <row r="24" spans="1:21">
      <c r="R24" s="678"/>
    </row>
    <row r="25" spans="1:21">
      <c r="R25" s="678"/>
    </row>
    <row r="26" spans="1:21">
      <c r="B26" s="348" t="s">
        <v>378</v>
      </c>
      <c r="C26" s="120" t="s">
        <v>339</v>
      </c>
      <c r="D26" s="120"/>
      <c r="E26" s="120"/>
      <c r="F26" s="4"/>
      <c r="G26" s="118"/>
      <c r="H26" s="176"/>
      <c r="I26" s="4"/>
      <c r="J26" s="760" t="s">
        <v>295</v>
      </c>
      <c r="K26" s="760"/>
      <c r="L26" s="4"/>
      <c r="M26" s="4"/>
      <c r="N26" s="4"/>
      <c r="O26" s="4"/>
      <c r="P26" s="4"/>
      <c r="Q26" s="4"/>
      <c r="R26" s="4"/>
      <c r="S26" s="4"/>
      <c r="T26" s="4"/>
    </row>
    <row r="27" spans="1:21" ht="12.75" thickBot="1">
      <c r="B27" s="235"/>
      <c r="C27" s="235"/>
      <c r="D27" s="235"/>
      <c r="E27" s="235"/>
      <c r="F27" s="235"/>
      <c r="G27" s="118"/>
      <c r="H27" s="236"/>
      <c r="I27" s="235"/>
      <c r="J27" s="235"/>
      <c r="K27" s="237"/>
      <c r="L27" s="235"/>
      <c r="M27" s="235"/>
      <c r="N27" s="235"/>
      <c r="O27" s="235"/>
      <c r="P27" s="235"/>
      <c r="Q27" s="235"/>
      <c r="R27" s="235"/>
      <c r="S27" s="235"/>
      <c r="T27" s="235"/>
    </row>
    <row r="28" spans="1:21" ht="54" customHeight="1" thickBot="1">
      <c r="A28" s="269"/>
      <c r="B28" s="195" t="s">
        <v>291</v>
      </c>
      <c r="C28" s="195" t="s">
        <v>404</v>
      </c>
      <c r="D28" s="195" t="s">
        <v>405</v>
      </c>
      <c r="E28" s="195" t="s">
        <v>194</v>
      </c>
      <c r="F28" s="195" t="s">
        <v>195</v>
      </c>
      <c r="G28" s="230" t="s">
        <v>44</v>
      </c>
      <c r="H28" s="238" t="s">
        <v>45</v>
      </c>
      <c r="I28" s="230" t="s">
        <v>46</v>
      </c>
      <c r="J28" s="230" t="s">
        <v>47</v>
      </c>
      <c r="K28" s="231" t="s">
        <v>48</v>
      </c>
      <c r="L28" s="230" t="s">
        <v>49</v>
      </c>
      <c r="M28" s="230" t="s">
        <v>50</v>
      </c>
      <c r="N28" s="230" t="s">
        <v>531</v>
      </c>
      <c r="O28" s="230" t="s">
        <v>51</v>
      </c>
      <c r="P28" s="230" t="s">
        <v>52</v>
      </c>
      <c r="Q28" s="230" t="s">
        <v>53</v>
      </c>
      <c r="R28" s="230" t="s">
        <v>54</v>
      </c>
      <c r="S28" s="230" t="s">
        <v>55</v>
      </c>
      <c r="T28" s="230" t="s">
        <v>83</v>
      </c>
      <c r="U28" s="230" t="s">
        <v>296</v>
      </c>
    </row>
    <row r="29" spans="1:21">
      <c r="B29" s="121"/>
      <c r="C29" s="43"/>
      <c r="D29" s="43"/>
      <c r="E29" s="43"/>
      <c r="F29" s="122"/>
      <c r="G29" s="43"/>
      <c r="H29" s="177"/>
      <c r="I29" s="123"/>
      <c r="J29" s="124"/>
      <c r="K29" s="169"/>
      <c r="L29" s="125"/>
      <c r="M29" s="126"/>
      <c r="N29" s="127"/>
      <c r="O29" s="128"/>
      <c r="P29" s="127"/>
      <c r="Q29" s="129"/>
      <c r="R29" s="130"/>
      <c r="S29" s="131"/>
      <c r="T29" s="132"/>
      <c r="U29" s="132"/>
    </row>
    <row r="30" spans="1:21">
      <c r="B30" s="242" t="s">
        <v>56</v>
      </c>
      <c r="C30" s="44" t="s">
        <v>292</v>
      </c>
      <c r="D30" s="44" t="s">
        <v>431</v>
      </c>
      <c r="E30" s="44" t="s">
        <v>161</v>
      </c>
      <c r="F30" s="44" t="s">
        <v>161</v>
      </c>
      <c r="G30" s="44" t="s">
        <v>162</v>
      </c>
      <c r="H30" s="175">
        <v>1.5095000000000001</v>
      </c>
      <c r="I30" s="142">
        <v>750000000</v>
      </c>
      <c r="J30" s="243">
        <v>-750000000</v>
      </c>
      <c r="K30" s="142">
        <v>0</v>
      </c>
      <c r="L30" s="157" t="s">
        <v>165</v>
      </c>
      <c r="M30" s="158">
        <v>8.0000000000000004E-4</v>
      </c>
      <c r="N30" s="328"/>
      <c r="O30" s="232" t="s">
        <v>169</v>
      </c>
      <c r="P30" s="270" t="s">
        <v>169</v>
      </c>
      <c r="Q30" s="270" t="s">
        <v>169</v>
      </c>
      <c r="R30" s="135" t="s">
        <v>176</v>
      </c>
      <c r="S30" s="72">
        <v>41730</v>
      </c>
      <c r="T30" s="136" t="s">
        <v>179</v>
      </c>
      <c r="U30" s="136" t="s">
        <v>298</v>
      </c>
    </row>
    <row r="31" spans="1:21">
      <c r="B31" s="242" t="s">
        <v>57</v>
      </c>
      <c r="C31" s="44" t="s">
        <v>293</v>
      </c>
      <c r="D31" s="44" t="s">
        <v>432</v>
      </c>
      <c r="E31" s="44" t="s">
        <v>161</v>
      </c>
      <c r="F31" s="44" t="s">
        <v>161</v>
      </c>
      <c r="G31" s="44" t="s">
        <v>163</v>
      </c>
      <c r="H31" s="175" t="s">
        <v>169</v>
      </c>
      <c r="I31" s="142">
        <v>500000000</v>
      </c>
      <c r="J31" s="243">
        <v>-76190499.99999994</v>
      </c>
      <c r="K31" s="142">
        <v>423809500.00000006</v>
      </c>
      <c r="L31" s="157" t="s">
        <v>166</v>
      </c>
      <c r="M31" s="158">
        <v>4.0000000000000001E-3</v>
      </c>
      <c r="N31" s="245">
        <v>9.8405999999999997E-3</v>
      </c>
      <c r="O31" s="232" t="s">
        <v>560</v>
      </c>
      <c r="P31" s="270">
        <v>42292</v>
      </c>
      <c r="Q31" s="566">
        <v>1051204.6027161032</v>
      </c>
      <c r="R31" s="135">
        <v>42658</v>
      </c>
      <c r="S31" s="72">
        <v>56523</v>
      </c>
      <c r="T31" s="136" t="s">
        <v>179</v>
      </c>
      <c r="U31" s="136" t="s">
        <v>298</v>
      </c>
    </row>
    <row r="32" spans="1:21">
      <c r="B32" s="242" t="s">
        <v>58</v>
      </c>
      <c r="C32" s="44" t="s">
        <v>294</v>
      </c>
      <c r="D32" s="44" t="s">
        <v>176</v>
      </c>
      <c r="E32" s="44" t="s">
        <v>161</v>
      </c>
      <c r="F32" s="44" t="s">
        <v>161</v>
      </c>
      <c r="G32" s="44" t="s">
        <v>163</v>
      </c>
      <c r="H32" s="175" t="s">
        <v>169</v>
      </c>
      <c r="I32" s="142">
        <v>100000000</v>
      </c>
      <c r="J32" s="243">
        <v>-7619000</v>
      </c>
      <c r="K32" s="142">
        <v>92381000</v>
      </c>
      <c r="L32" s="157" t="s">
        <v>166</v>
      </c>
      <c r="M32" s="158">
        <v>4.0000000000000001E-3</v>
      </c>
      <c r="N32" s="328">
        <v>9.8405999999999997E-3</v>
      </c>
      <c r="O32" s="232" t="s">
        <v>560</v>
      </c>
      <c r="P32" s="270">
        <v>42292</v>
      </c>
      <c r="Q32" s="566">
        <v>229138.98081955552</v>
      </c>
      <c r="R32" s="135">
        <v>42750</v>
      </c>
      <c r="S32" s="72">
        <v>56523</v>
      </c>
      <c r="T32" s="136" t="s">
        <v>179</v>
      </c>
      <c r="U32" s="136" t="s">
        <v>297</v>
      </c>
    </row>
    <row r="33" spans="2:21" ht="12.75" thickBot="1">
      <c r="B33" s="246"/>
      <c r="C33" s="279"/>
      <c r="D33" s="279"/>
      <c r="E33" s="247"/>
      <c r="F33" s="229"/>
      <c r="G33" s="247"/>
      <c r="H33" s="248"/>
      <c r="I33" s="247"/>
      <c r="J33" s="229"/>
      <c r="K33" s="249"/>
      <c r="L33" s="229"/>
      <c r="M33" s="247"/>
      <c r="N33" s="229"/>
      <c r="O33" s="247"/>
      <c r="P33" s="229"/>
      <c r="Q33" s="252"/>
      <c r="R33" s="229"/>
      <c r="S33" s="247"/>
      <c r="T33" s="251"/>
      <c r="U33" s="337"/>
    </row>
    <row r="34" spans="2:21">
      <c r="B34" s="235"/>
      <c r="C34" s="335"/>
      <c r="D34" s="335"/>
      <c r="E34" s="235"/>
      <c r="F34" s="235"/>
      <c r="G34" s="235"/>
      <c r="H34" s="236"/>
      <c r="I34" s="235"/>
      <c r="J34" s="235"/>
      <c r="K34" s="237"/>
      <c r="L34" s="235"/>
      <c r="M34" s="235"/>
      <c r="N34" s="235"/>
      <c r="O34" s="235"/>
      <c r="P34" s="235"/>
      <c r="Q34" s="336"/>
      <c r="R34" s="235"/>
      <c r="S34" s="235"/>
      <c r="T34" s="235"/>
    </row>
    <row r="35" spans="2:21">
      <c r="B35" s="349" t="s">
        <v>379</v>
      </c>
      <c r="R35" s="678"/>
    </row>
    <row r="36" spans="2:21">
      <c r="R36" s="678"/>
    </row>
    <row r="38" spans="2:21">
      <c r="Q38" s="315"/>
    </row>
    <row r="46" spans="2:21">
      <c r="I46" s="281"/>
    </row>
    <row r="47" spans="2:21" ht="14.25">
      <c r="N47" s="282"/>
    </row>
  </sheetData>
  <customSheetViews>
    <customSheetView guid="{8E027C43-591B-4BD8-8395-A7AC54B26144}" scale="70" showPageBreaks="1" fitToPage="1" view="pageLayout">
      <pageMargins left="0.70866141732283472" right="0.70866141732283472" top="0.74803149606299213" bottom="0.74803149606299213" header="0.31496062992125984" footer="0.31496062992125984"/>
      <pageSetup paperSize="8" scale="60" orientation="landscape" r:id="rId1"/>
      <headerFooter scaleWithDoc="0">
        <oddHeader>&amp;C&amp;"-,Regular"&amp;8Holmes Master Trust Investor Report - August 2015</oddHeader>
        <oddFooter>&amp;C&amp;A</oddFooter>
      </headerFooter>
    </customSheetView>
    <customSheetView guid="{08FFC99E-E77B-495B-A7FB-BDFC0A099EAB}" scale="70" showPageBreaks="1" fitToPage="1" view="pageLayout">
      <pageMargins left="0.70866141732283472" right="0.70866141732283472" top="0.74803149606299213" bottom="0.74803149606299213" header="0.31496062992125984" footer="0.31496062992125984"/>
      <pageSetup paperSize="8" scale="60" orientation="landscape" r:id="rId2"/>
      <headerFooter scaleWithDoc="0">
        <oddHeader>&amp;C&amp;"-,Regular"&amp;8Holmes Master Trust Investor Report - August 2015</oddHeader>
        <oddFooter>&amp;C&amp;A</oddFooter>
      </headerFooter>
    </customSheetView>
  </customSheetViews>
  <mergeCells count="3">
    <mergeCell ref="J5:K5"/>
    <mergeCell ref="J15:K15"/>
    <mergeCell ref="J26:K26"/>
  </mergeCells>
  <pageMargins left="0.70866141732283472" right="0.70866141732283472" top="0.74803149606299213" bottom="0.74803149606299213" header="0.31496062992125984" footer="0.31496062992125984"/>
  <pageSetup paperSize="8" scale="60" orientation="landscape"/>
  <headerFooter scaleWithDoc="0">
    <oddHeader>&amp;C&amp;"-,Regular"&amp;8Holmes Master Trust Investor Report - August 2015</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68"/>
  <sheetViews>
    <sheetView tabSelected="1" view="pageLayout" zoomScale="85" zoomScaleNormal="100" zoomScaleSheetLayoutView="85" zoomScalePageLayoutView="85" workbookViewId="0">
      <selection activeCell="B28" sqref="B28:C28"/>
    </sheetView>
  </sheetViews>
  <sheetFormatPr defaultRowHeight="12"/>
  <cols>
    <col min="1" max="1" width="8.5703125" style="355" customWidth="1"/>
    <col min="2" max="2" width="54" style="355" customWidth="1"/>
    <col min="3" max="3" width="20.28515625" style="355" customWidth="1"/>
    <col min="4" max="4" width="19.140625" style="355" bestFit="1" customWidth="1"/>
    <col min="5" max="5" width="15.7109375" style="355" bestFit="1" customWidth="1"/>
    <col min="6" max="6" width="16.7109375" style="355" customWidth="1"/>
    <col min="7" max="7" width="17.140625" style="355" customWidth="1"/>
    <col min="8" max="8" width="46.28515625" style="355" bestFit="1" customWidth="1"/>
    <col min="9" max="9" width="16.7109375" style="355" customWidth="1"/>
    <col min="10" max="10" width="9.140625" style="355"/>
    <col min="11" max="11" width="12.28515625" style="355" bestFit="1" customWidth="1"/>
    <col min="12" max="16384" width="9.140625" style="355"/>
  </cols>
  <sheetData>
    <row r="1" spans="2:8" ht="12.75" thickBot="1"/>
    <row r="2" spans="2:8">
      <c r="B2" s="549" t="s">
        <v>146</v>
      </c>
      <c r="C2" s="553" t="s">
        <v>11</v>
      </c>
      <c r="D2" s="549" t="s">
        <v>11</v>
      </c>
      <c r="E2" s="553" t="s">
        <v>67</v>
      </c>
      <c r="F2" s="549" t="s">
        <v>68</v>
      </c>
      <c r="G2" s="553" t="s">
        <v>147</v>
      </c>
    </row>
    <row r="3" spans="2:8" ht="12.75" thickBot="1">
      <c r="B3" s="547"/>
      <c r="C3" s="554" t="s">
        <v>7</v>
      </c>
      <c r="D3" s="550" t="s">
        <v>8</v>
      </c>
      <c r="E3" s="554" t="s">
        <v>69</v>
      </c>
      <c r="F3" s="550" t="s">
        <v>70</v>
      </c>
      <c r="G3" s="548"/>
    </row>
    <row r="4" spans="2:8">
      <c r="B4" s="624"/>
      <c r="C4" s="543"/>
      <c r="D4" s="624"/>
      <c r="E4" s="543"/>
      <c r="F4" s="624"/>
      <c r="G4" s="543"/>
    </row>
    <row r="5" spans="2:8">
      <c r="B5" s="624" t="s">
        <v>148</v>
      </c>
      <c r="C5" s="562">
        <v>3899169960.7309098</v>
      </c>
      <c r="D5" s="555">
        <v>0.66568873209987567</v>
      </c>
      <c r="E5" s="564">
        <v>0.33431126790012428</v>
      </c>
      <c r="F5" s="555">
        <v>0.41369874357928577</v>
      </c>
      <c r="G5" s="555">
        <v>8.3000000000000004E-2</v>
      </c>
      <c r="H5" s="269"/>
    </row>
    <row r="6" spans="2:8">
      <c r="B6" s="624" t="s">
        <v>268</v>
      </c>
      <c r="C6" s="562">
        <v>123177133.65539452</v>
      </c>
      <c r="D6" s="555">
        <v>2.1029509037196682E-2</v>
      </c>
      <c r="E6" s="564">
        <v>0.31328175886292758</v>
      </c>
      <c r="F6" s="555">
        <v>0.39266923454208907</v>
      </c>
      <c r="G6" s="555">
        <v>5.7000000000000002E-2</v>
      </c>
      <c r="H6" s="269"/>
    </row>
    <row r="7" spans="2:8" ht="12.75" thickBot="1">
      <c r="B7" s="624" t="s">
        <v>71</v>
      </c>
      <c r="C7" s="563">
        <v>1835000000</v>
      </c>
      <c r="D7" s="555">
        <v>0.31328175886292758</v>
      </c>
      <c r="E7" s="555">
        <v>0</v>
      </c>
      <c r="F7" s="555">
        <v>0</v>
      </c>
      <c r="G7" s="555">
        <v>0</v>
      </c>
      <c r="H7" s="269"/>
    </row>
    <row r="8" spans="2:8">
      <c r="B8" s="624"/>
      <c r="C8" s="562">
        <v>5857347094.3863049</v>
      </c>
      <c r="D8" s="556">
        <v>1</v>
      </c>
      <c r="E8" s="555"/>
      <c r="F8" s="557"/>
      <c r="G8" s="558"/>
      <c r="H8" s="269"/>
    </row>
    <row r="9" spans="2:8" ht="12.75" thickBot="1">
      <c r="B9" s="624"/>
      <c r="C9" s="543"/>
      <c r="D9" s="555"/>
      <c r="E9" s="555"/>
      <c r="F9" s="557"/>
      <c r="G9" s="558"/>
      <c r="H9" s="269"/>
    </row>
    <row r="10" spans="2:8">
      <c r="B10" s="541"/>
      <c r="C10" s="559"/>
      <c r="D10" s="556"/>
      <c r="E10" s="556"/>
      <c r="F10" s="560"/>
      <c r="G10" s="561"/>
      <c r="H10" s="269"/>
    </row>
    <row r="11" spans="2:8">
      <c r="B11" s="624" t="s">
        <v>311</v>
      </c>
      <c r="C11" s="543">
        <v>465000000</v>
      </c>
      <c r="D11" s="555">
        <v>7.938747567916149E-2</v>
      </c>
      <c r="E11" s="555"/>
      <c r="F11" s="557"/>
      <c r="G11" s="558"/>
      <c r="H11" s="269"/>
    </row>
    <row r="12" spans="2:8" ht="12.75" thickBot="1">
      <c r="B12" s="542"/>
      <c r="C12" s="544"/>
      <c r="D12" s="552"/>
      <c r="E12" s="545"/>
      <c r="F12" s="551"/>
      <c r="G12" s="545"/>
      <c r="H12" s="269"/>
    </row>
    <row r="13" spans="2:8" ht="12.75" customHeight="1">
      <c r="B13" s="626"/>
      <c r="C13" s="78"/>
      <c r="D13" s="78"/>
      <c r="E13" s="66"/>
      <c r="F13" s="79"/>
      <c r="G13" s="66"/>
    </row>
    <row r="14" spans="2:8" ht="12.75" thickBot="1">
      <c r="B14" s="79"/>
      <c r="C14" s="79"/>
      <c r="D14" s="78"/>
      <c r="E14" s="66"/>
      <c r="F14" s="79"/>
      <c r="G14" s="66"/>
    </row>
    <row r="15" spans="2:8">
      <c r="B15" s="623" t="s">
        <v>72</v>
      </c>
      <c r="C15" s="318">
        <v>0</v>
      </c>
      <c r="D15" s="404"/>
      <c r="E15" s="66"/>
      <c r="F15" s="47"/>
      <c r="G15" s="47"/>
    </row>
    <row r="16" spans="2:8">
      <c r="B16" s="624" t="s">
        <v>73</v>
      </c>
      <c r="C16" s="319">
        <v>0</v>
      </c>
      <c r="D16" s="405"/>
      <c r="E16" s="66"/>
      <c r="F16" s="47"/>
      <c r="G16" s="47"/>
    </row>
    <row r="17" spans="2:17">
      <c r="B17" s="624" t="s">
        <v>74</v>
      </c>
      <c r="C17" s="319">
        <v>0</v>
      </c>
      <c r="D17" s="405"/>
      <c r="E17" s="414"/>
      <c r="F17" s="4"/>
      <c r="G17" s="4"/>
    </row>
    <row r="18" spans="2:17">
      <c r="B18" s="624" t="s">
        <v>75</v>
      </c>
      <c r="C18" s="319">
        <v>0</v>
      </c>
      <c r="D18" s="78"/>
      <c r="E18" s="4"/>
      <c r="F18" s="4"/>
      <c r="G18" s="4"/>
    </row>
    <row r="19" spans="2:17">
      <c r="B19" s="624" t="s">
        <v>76</v>
      </c>
      <c r="C19" s="319">
        <v>0</v>
      </c>
      <c r="D19" s="567"/>
      <c r="E19" s="80"/>
      <c r="F19" s="47"/>
      <c r="G19" s="47"/>
    </row>
    <row r="20" spans="2:17" ht="12.75" thickBot="1">
      <c r="B20" s="81" t="s">
        <v>77</v>
      </c>
      <c r="C20" s="320">
        <v>0</v>
      </c>
      <c r="D20" s="78"/>
      <c r="E20" s="80"/>
      <c r="F20" s="47"/>
      <c r="G20" s="47"/>
    </row>
    <row r="21" spans="2:17">
      <c r="B21" s="13"/>
      <c r="C21" s="13"/>
      <c r="D21" s="82"/>
      <c r="E21" s="83"/>
      <c r="F21" s="47"/>
      <c r="G21" s="47"/>
    </row>
    <row r="22" spans="2:17" ht="12.75" thickBot="1">
      <c r="B22" s="79"/>
      <c r="C22" s="79"/>
      <c r="D22" s="567"/>
      <c r="E22" s="66"/>
      <c r="F22" s="79"/>
      <c r="G22" s="66"/>
    </row>
    <row r="23" spans="2:17">
      <c r="B23" s="546" t="s">
        <v>508</v>
      </c>
      <c r="C23" s="99"/>
      <c r="D23" s="4"/>
    </row>
    <row r="24" spans="2:17" ht="12.75" thickBot="1">
      <c r="B24" s="547"/>
      <c r="C24" s="548"/>
      <c r="D24" s="4"/>
    </row>
    <row r="25" spans="2:17">
      <c r="B25" s="624" t="s">
        <v>313</v>
      </c>
      <c r="C25" s="543">
        <v>465000000</v>
      </c>
      <c r="D25" s="4"/>
    </row>
    <row r="26" spans="2:17" ht="14.25" customHeight="1">
      <c r="B26" s="624" t="s">
        <v>314</v>
      </c>
      <c r="C26" s="543">
        <v>0</v>
      </c>
      <c r="D26" s="4"/>
      <c r="E26" s="339"/>
      <c r="F26" s="339"/>
      <c r="G26" s="339"/>
      <c r="H26" s="339"/>
      <c r="I26" s="339"/>
      <c r="J26" s="339"/>
      <c r="K26" s="339"/>
      <c r="L26" s="339"/>
      <c r="M26" s="339"/>
      <c r="N26" s="339"/>
      <c r="O26" s="339"/>
      <c r="P26" s="339"/>
      <c r="Q26" s="339"/>
    </row>
    <row r="27" spans="2:17">
      <c r="B27" s="624" t="s">
        <v>315</v>
      </c>
      <c r="C27" s="543">
        <v>0</v>
      </c>
      <c r="D27" s="4"/>
    </row>
    <row r="28" spans="2:17" ht="12.75" thickBot="1">
      <c r="B28" s="542" t="s">
        <v>312</v>
      </c>
      <c r="C28" s="544">
        <v>465000000</v>
      </c>
      <c r="D28" s="4"/>
      <c r="E28" s="66"/>
      <c r="F28" s="79"/>
      <c r="G28" s="8"/>
    </row>
    <row r="29" spans="2:17">
      <c r="B29" s="625"/>
      <c r="C29" s="625"/>
      <c r="D29" s="4"/>
      <c r="E29" s="66"/>
      <c r="F29" s="79"/>
      <c r="G29" s="8"/>
    </row>
    <row r="30" spans="2:17" ht="12.75" thickBot="1">
      <c r="B30" s="4"/>
      <c r="C30" s="4"/>
      <c r="D30" s="4"/>
      <c r="E30" s="4"/>
      <c r="F30" s="4"/>
      <c r="G30" s="8"/>
    </row>
    <row r="31" spans="2:17">
      <c r="B31" s="546" t="s">
        <v>563</v>
      </c>
      <c r="C31" s="163" t="s">
        <v>547</v>
      </c>
      <c r="D31" s="163" t="s">
        <v>548</v>
      </c>
      <c r="E31" s="66"/>
      <c r="F31" s="8"/>
      <c r="G31" s="4"/>
    </row>
    <row r="32" spans="2:17" ht="12.75" thickBot="1">
      <c r="B32" s="547"/>
      <c r="C32" s="164"/>
      <c r="D32" s="164"/>
      <c r="E32" s="66"/>
      <c r="F32" s="8"/>
      <c r="G32" s="4"/>
    </row>
    <row r="33" spans="2:15">
      <c r="B33" s="165" t="s">
        <v>549</v>
      </c>
      <c r="C33" s="370">
        <v>2.4147899819318308E-2</v>
      </c>
      <c r="D33" s="370">
        <v>1.9500041362928378E-2</v>
      </c>
      <c r="E33" s="66"/>
      <c r="F33" s="84"/>
      <c r="G33" s="13"/>
    </row>
    <row r="34" spans="2:15" ht="12.75" thickBot="1">
      <c r="B34" s="81" t="s">
        <v>550</v>
      </c>
      <c r="C34" s="372">
        <v>2.0487829593868051E-2</v>
      </c>
      <c r="D34" s="372">
        <v>1.6939324018955353E-2</v>
      </c>
      <c r="E34" s="66"/>
      <c r="F34" s="84"/>
      <c r="G34" s="13"/>
    </row>
    <row r="35" spans="2:15">
      <c r="B35" s="8" t="s">
        <v>551</v>
      </c>
      <c r="C35" s="47"/>
      <c r="D35" s="8"/>
      <c r="E35" s="66"/>
      <c r="F35" s="80"/>
      <c r="G35" s="80"/>
    </row>
    <row r="36" spans="2:15">
      <c r="B36" s="8"/>
      <c r="C36" s="47"/>
      <c r="D36" s="8"/>
      <c r="E36" s="66"/>
      <c r="F36" s="80"/>
      <c r="G36" s="80"/>
    </row>
    <row r="37" spans="2:15" ht="12.75" thickBot="1">
      <c r="C37" s="269"/>
      <c r="E37" s="66"/>
    </row>
    <row r="38" spans="2:15">
      <c r="B38" s="546" t="s">
        <v>590</v>
      </c>
      <c r="C38" s="163" t="s">
        <v>547</v>
      </c>
      <c r="D38" s="163" t="s">
        <v>548</v>
      </c>
      <c r="E38" s="66"/>
      <c r="F38" s="8"/>
      <c r="G38" s="4"/>
    </row>
    <row r="39" spans="2:15" ht="12.75" thickBot="1">
      <c r="B39" s="547"/>
      <c r="C39" s="164"/>
      <c r="D39" s="164"/>
      <c r="E39" s="66"/>
      <c r="F39" s="8"/>
      <c r="G39" s="4"/>
    </row>
    <row r="40" spans="2:15" ht="12.75" thickBot="1">
      <c r="B40" s="627" t="s">
        <v>552</v>
      </c>
      <c r="C40" s="628">
        <v>1.0878175400412804E-2</v>
      </c>
      <c r="D40" s="628">
        <v>6.6209623936133166E-3</v>
      </c>
      <c r="E40" s="66"/>
      <c r="F40" s="84"/>
      <c r="G40" s="13"/>
    </row>
    <row r="41" spans="2:15">
      <c r="B41" s="8" t="s">
        <v>554</v>
      </c>
      <c r="C41" s="47"/>
      <c r="D41" s="8"/>
      <c r="E41" s="66"/>
      <c r="F41" s="80"/>
      <c r="G41" s="80"/>
    </row>
    <row r="42" spans="2:15">
      <c r="B42" s="8"/>
      <c r="C42" s="47"/>
      <c r="D42" s="8"/>
      <c r="E42" s="66"/>
      <c r="F42" s="80"/>
      <c r="G42" s="80"/>
    </row>
    <row r="43" spans="2:15" ht="12.75" thickBot="1">
      <c r="C43" s="269"/>
      <c r="E43" s="66"/>
    </row>
    <row r="44" spans="2:15">
      <c r="B44" s="623" t="s">
        <v>340</v>
      </c>
      <c r="C44" s="587">
        <v>160211834.56</v>
      </c>
    </row>
    <row r="45" spans="2:15">
      <c r="B45" s="77" t="s">
        <v>316</v>
      </c>
      <c r="C45" s="417">
        <v>0</v>
      </c>
    </row>
    <row r="46" spans="2:15">
      <c r="B46" s="77" t="s">
        <v>317</v>
      </c>
      <c r="C46" s="417">
        <v>0</v>
      </c>
    </row>
    <row r="47" spans="2:15" ht="12.75" thickBot="1">
      <c r="B47" s="166" t="s">
        <v>341</v>
      </c>
      <c r="C47" s="418">
        <v>0</v>
      </c>
    </row>
    <row r="48" spans="2:15" ht="12.75" thickBot="1">
      <c r="B48" s="542" t="s">
        <v>342</v>
      </c>
      <c r="C48" s="418">
        <v>160211834.56</v>
      </c>
      <c r="O48" s="355" t="s">
        <v>280</v>
      </c>
    </row>
    <row r="49" spans="2:6" ht="12.75" thickBot="1"/>
    <row r="50" spans="2:6">
      <c r="B50" s="546" t="s">
        <v>589</v>
      </c>
      <c r="C50" s="767" t="s">
        <v>160</v>
      </c>
      <c r="D50" s="768"/>
      <c r="E50" s="323" t="s">
        <v>283</v>
      </c>
      <c r="F50" s="324" t="s">
        <v>133</v>
      </c>
    </row>
    <row r="51" spans="2:6" ht="12.75" thickBot="1">
      <c r="B51" s="547"/>
      <c r="C51" s="769"/>
      <c r="D51" s="770"/>
      <c r="E51" s="164"/>
      <c r="F51" s="325"/>
    </row>
    <row r="52" spans="2:6">
      <c r="B52" s="623" t="s">
        <v>380</v>
      </c>
      <c r="C52" s="761" t="s">
        <v>284</v>
      </c>
      <c r="D52" s="762"/>
      <c r="E52" s="623" t="s">
        <v>285</v>
      </c>
      <c r="F52" s="622">
        <v>80160565.00999999</v>
      </c>
    </row>
    <row r="53" spans="2:6">
      <c r="B53" s="77" t="s">
        <v>286</v>
      </c>
      <c r="C53" s="763" t="s">
        <v>284</v>
      </c>
      <c r="D53" s="764"/>
      <c r="E53" s="77" t="s">
        <v>285</v>
      </c>
      <c r="F53" s="417">
        <v>642749912.44000006</v>
      </c>
    </row>
    <row r="54" spans="2:6">
      <c r="B54" s="77" t="s">
        <v>318</v>
      </c>
      <c r="C54" s="763" t="s">
        <v>284</v>
      </c>
      <c r="D54" s="764"/>
      <c r="E54" s="77" t="s">
        <v>287</v>
      </c>
      <c r="F54" s="417">
        <v>45974.21</v>
      </c>
    </row>
    <row r="55" spans="2:6" ht="12.75" thickBot="1">
      <c r="B55" s="166" t="s">
        <v>319</v>
      </c>
      <c r="C55" s="765" t="s">
        <v>190</v>
      </c>
      <c r="D55" s="766"/>
      <c r="E55" s="102" t="s">
        <v>169</v>
      </c>
      <c r="F55" s="418" t="s">
        <v>169</v>
      </c>
    </row>
    <row r="56" spans="2:6">
      <c r="B56" s="8"/>
    </row>
    <row r="58" spans="2:6">
      <c r="C58" s="269"/>
    </row>
    <row r="60" spans="2:6">
      <c r="F60" s="419"/>
    </row>
    <row r="63" spans="2:6">
      <c r="F63" s="419"/>
    </row>
    <row r="68" spans="6:6">
      <c r="F68" s="419"/>
    </row>
  </sheetData>
  <customSheetViews>
    <customSheetView guid="{8E027C43-591B-4BD8-8395-A7AC54B26144}" scale="85" showPageBreaks="1" fitToPage="1" printArea="1" view="pageLayout" topLeftCell="A19">
      <selection activeCell="F61" sqref="F61"/>
      <pageMargins left="0.70866141732283472" right="0.70866141732283472" top="0.74803149606299213" bottom="0.74803149606299213" header="0.31496062992125984" footer="0.31496062992125984"/>
      <pageSetup paperSize="8" scale="79" orientation="landscape" r:id="rId1"/>
      <headerFooter scaleWithDoc="0">
        <oddHeader>&amp;C&amp;"-,Regular"&amp;8Holmes Master Trust Investor Report - August 2015</oddHeader>
        <oddFooter>&amp;C&amp;A</oddFooter>
      </headerFooter>
    </customSheetView>
    <customSheetView guid="{08FFC99E-E77B-495B-A7FB-BDFC0A099EAB}" scale="85" showPageBreaks="1" fitToPage="1" printArea="1" view="pageLayout" topLeftCell="A19">
      <selection activeCell="D69" sqref="D69"/>
      <pageMargins left="0.70866141732283472" right="0.70866141732283472" top="0.74803149606299213" bottom="0.74803149606299213" header="0.31496062992125984" footer="0.31496062992125984"/>
      <pageSetup paperSize="8" scale="79" orientation="landscape" r:id="rId2"/>
      <headerFooter scaleWithDoc="0">
        <oddHeader>&amp;C&amp;"-,Regular"&amp;8Holmes Master Trust Investor Report - August 2015</oddHeader>
        <oddFooter>&amp;C&amp;A</oddFooter>
      </headerFooter>
    </customSheetView>
  </customSheetViews>
  <mergeCells count="5">
    <mergeCell ref="C52:D52"/>
    <mergeCell ref="C53:D53"/>
    <mergeCell ref="C54:D54"/>
    <mergeCell ref="C55:D55"/>
    <mergeCell ref="C50:D51"/>
  </mergeCells>
  <pageMargins left="0.70866141732283472" right="0.70866141732283472" top="0.74803149606299213" bottom="0.74803149606299213" header="0.31496062992125984" footer="0.31496062992125984"/>
  <pageSetup paperSize="8" scale="84" orientation="landscape"/>
  <headerFooter scaleWithDoc="0">
    <oddHeader>&amp;C&amp;"-,Regular"&amp;8Holmes Master Trust Investor Report - August 2015</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Q80"/>
  <sheetViews>
    <sheetView tabSelected="1" view="pageLayout" zoomScale="85" zoomScaleNormal="80" zoomScaleSheetLayoutView="100" zoomScalePageLayoutView="85" workbookViewId="0">
      <selection activeCell="B28" sqref="B28:C28"/>
    </sheetView>
  </sheetViews>
  <sheetFormatPr defaultRowHeight="12"/>
  <cols>
    <col min="1" max="1" width="12.140625" style="308" bestFit="1" customWidth="1"/>
    <col min="2" max="2" width="37" style="369" customWidth="1"/>
    <col min="3" max="3" width="16.85546875" style="393" bestFit="1" customWidth="1"/>
    <col min="4" max="4" width="8.5703125" style="308" customWidth="1"/>
    <col min="5" max="5" width="36.140625" style="369" customWidth="1"/>
    <col min="6" max="6" width="20" style="369" customWidth="1"/>
    <col min="7" max="7" width="9.42578125" style="308" customWidth="1"/>
    <col min="8" max="8" width="57.5703125" style="369" customWidth="1"/>
    <col min="9" max="9" width="15.85546875" style="402" bestFit="1" customWidth="1"/>
    <col min="10" max="16384" width="9.140625" style="369"/>
  </cols>
  <sheetData>
    <row r="1" spans="1:9" ht="12.75" thickBot="1">
      <c r="A1" s="310" t="s">
        <v>121</v>
      </c>
      <c r="B1" s="87"/>
      <c r="C1" s="373"/>
      <c r="D1" s="303"/>
      <c r="E1" s="374"/>
      <c r="F1" s="374"/>
      <c r="G1" s="303"/>
      <c r="H1" s="374"/>
      <c r="I1" s="375"/>
    </row>
    <row r="2" spans="1:9">
      <c r="B2" s="17"/>
      <c r="C2" s="376"/>
      <c r="D2" s="304"/>
      <c r="E2" s="283"/>
      <c r="F2" s="283"/>
      <c r="G2" s="304"/>
      <c r="H2" s="283"/>
      <c r="I2" s="377"/>
    </row>
    <row r="3" spans="1:9">
      <c r="B3" s="378" t="s">
        <v>101</v>
      </c>
      <c r="C3" s="379"/>
      <c r="D3" s="305"/>
      <c r="E3" s="378" t="s">
        <v>102</v>
      </c>
      <c r="F3" s="380"/>
      <c r="G3" s="305"/>
      <c r="H3" s="378" t="s">
        <v>142</v>
      </c>
      <c r="I3" s="378"/>
    </row>
    <row r="4" spans="1:9">
      <c r="B4" s="381" t="s">
        <v>593</v>
      </c>
      <c r="C4" s="382"/>
      <c r="D4" s="305"/>
      <c r="E4" s="381" t="s">
        <v>591</v>
      </c>
      <c r="F4" s="383"/>
      <c r="G4" s="305"/>
      <c r="H4" s="381" t="s">
        <v>546</v>
      </c>
      <c r="I4" s="384"/>
    </row>
    <row r="5" spans="1:9">
      <c r="A5" s="309" t="s">
        <v>212</v>
      </c>
      <c r="B5" s="384" t="s">
        <v>343</v>
      </c>
      <c r="C5" s="407">
        <v>0</v>
      </c>
      <c r="D5" s="305" t="s">
        <v>212</v>
      </c>
      <c r="E5" s="384" t="s">
        <v>351</v>
      </c>
      <c r="F5" s="407">
        <v>0</v>
      </c>
      <c r="G5" s="305" t="s">
        <v>212</v>
      </c>
      <c r="H5" s="386" t="s">
        <v>395</v>
      </c>
      <c r="I5" s="407">
        <v>0</v>
      </c>
    </row>
    <row r="6" spans="1:9">
      <c r="A6" s="309"/>
      <c r="B6" s="384" t="s">
        <v>103</v>
      </c>
      <c r="C6" s="407">
        <v>0</v>
      </c>
      <c r="D6" s="305"/>
      <c r="E6" s="384" t="s">
        <v>104</v>
      </c>
      <c r="F6" s="407">
        <v>0</v>
      </c>
      <c r="G6" s="305"/>
      <c r="H6" s="384" t="s">
        <v>329</v>
      </c>
      <c r="I6" s="407">
        <v>0</v>
      </c>
    </row>
    <row r="7" spans="1:9" ht="12.75" thickBot="1">
      <c r="A7" s="309"/>
      <c r="B7" s="384"/>
      <c r="C7" s="387"/>
      <c r="D7" s="305"/>
      <c r="E7" s="384" t="s">
        <v>105</v>
      </c>
      <c r="F7" s="407">
        <v>0</v>
      </c>
      <c r="G7" s="305"/>
      <c r="H7" s="384" t="s">
        <v>330</v>
      </c>
      <c r="I7" s="407">
        <v>0</v>
      </c>
    </row>
    <row r="8" spans="1:9" ht="13.5" thickTop="1" thickBot="1">
      <c r="A8" s="309"/>
      <c r="B8" s="384"/>
      <c r="C8" s="382"/>
      <c r="D8" s="305"/>
      <c r="E8" s="384"/>
      <c r="F8" s="388"/>
      <c r="G8" s="305"/>
      <c r="H8" s="389"/>
      <c r="I8" s="388"/>
    </row>
    <row r="9" spans="1:9" ht="12.75" thickTop="1">
      <c r="A9" s="309" t="s">
        <v>213</v>
      </c>
      <c r="B9" s="384" t="s">
        <v>344</v>
      </c>
      <c r="C9" s="390">
        <v>635469.5</v>
      </c>
      <c r="D9" s="305"/>
      <c r="E9" s="384"/>
      <c r="F9" s="391"/>
      <c r="G9" s="305"/>
      <c r="H9" s="389"/>
      <c r="I9" s="391"/>
    </row>
    <row r="10" spans="1:9">
      <c r="A10" s="309"/>
      <c r="B10" s="384"/>
      <c r="C10" s="376"/>
      <c r="D10" s="305" t="s">
        <v>213</v>
      </c>
      <c r="E10" s="384" t="s">
        <v>345</v>
      </c>
      <c r="F10" s="407">
        <v>0</v>
      </c>
      <c r="G10" s="305" t="s">
        <v>213</v>
      </c>
      <c r="H10" s="389" t="s">
        <v>105</v>
      </c>
      <c r="I10" s="407">
        <v>0</v>
      </c>
    </row>
    <row r="11" spans="1:9" ht="12.75" thickBot="1">
      <c r="A11" s="309"/>
      <c r="B11" s="384"/>
      <c r="C11" s="376"/>
      <c r="D11" s="305"/>
      <c r="E11" s="384"/>
      <c r="F11" s="388"/>
      <c r="I11" s="388"/>
    </row>
    <row r="12" spans="1:9" ht="12.75" thickTop="1">
      <c r="A12" s="309" t="s">
        <v>214</v>
      </c>
      <c r="B12" s="386" t="s">
        <v>108</v>
      </c>
      <c r="C12" s="390">
        <v>16938842.789999999</v>
      </c>
      <c r="D12" s="305"/>
      <c r="E12" s="384"/>
      <c r="F12" s="391"/>
      <c r="H12" s="389"/>
      <c r="I12" s="391"/>
    </row>
    <row r="13" spans="1:9">
      <c r="A13" s="309"/>
      <c r="B13" s="384" t="s">
        <v>106</v>
      </c>
      <c r="C13" s="390">
        <v>6578348.7599999998</v>
      </c>
      <c r="D13" s="305" t="s">
        <v>214</v>
      </c>
      <c r="E13" s="386" t="s">
        <v>381</v>
      </c>
      <c r="F13" s="407">
        <v>0</v>
      </c>
      <c r="G13" s="305" t="s">
        <v>214</v>
      </c>
      <c r="H13" s="392" t="s">
        <v>396</v>
      </c>
      <c r="I13" s="407">
        <v>0</v>
      </c>
    </row>
    <row r="14" spans="1:9" ht="12.75" thickBot="1">
      <c r="A14" s="309"/>
      <c r="B14" s="384"/>
      <c r="C14" s="387"/>
      <c r="D14" s="306"/>
      <c r="E14" s="386" t="s">
        <v>382</v>
      </c>
      <c r="F14" s="407">
        <v>0</v>
      </c>
      <c r="G14" s="305"/>
      <c r="H14" s="392" t="s">
        <v>397</v>
      </c>
      <c r="I14" s="407">
        <v>0</v>
      </c>
    </row>
    <row r="15" spans="1:9" ht="13.5" thickTop="1" thickBot="1">
      <c r="A15" s="309"/>
      <c r="B15" s="384"/>
      <c r="D15" s="305"/>
      <c r="E15" s="411"/>
      <c r="F15" s="388"/>
      <c r="G15" s="305"/>
      <c r="H15" s="392" t="s">
        <v>398</v>
      </c>
      <c r="I15" s="407">
        <v>0</v>
      </c>
    </row>
    <row r="16" spans="1:9" ht="13.5" thickTop="1" thickBot="1">
      <c r="A16" s="309"/>
      <c r="B16" s="384"/>
      <c r="C16" s="382"/>
      <c r="D16" s="305"/>
      <c r="E16" s="384"/>
      <c r="F16" s="391"/>
      <c r="G16" s="305"/>
      <c r="H16" s="389"/>
      <c r="I16" s="388"/>
    </row>
    <row r="17" spans="1:17" ht="12.75" thickTop="1">
      <c r="A17" s="309"/>
      <c r="D17" s="305" t="s">
        <v>215</v>
      </c>
      <c r="E17" s="411" t="s">
        <v>438</v>
      </c>
      <c r="F17" s="407">
        <v>0</v>
      </c>
      <c r="G17" s="305"/>
      <c r="H17" s="389"/>
      <c r="I17" s="391"/>
    </row>
    <row r="18" spans="1:17" ht="12.75" thickBot="1">
      <c r="A18" s="309"/>
      <c r="B18" s="378" t="s">
        <v>107</v>
      </c>
      <c r="C18" s="378"/>
      <c r="D18" s="305"/>
      <c r="E18" s="384"/>
      <c r="F18" s="388"/>
      <c r="G18" s="305" t="s">
        <v>215</v>
      </c>
      <c r="H18" s="392" t="s">
        <v>347</v>
      </c>
      <c r="I18" s="407">
        <v>0</v>
      </c>
    </row>
    <row r="19" spans="1:17" ht="12.75" thickTop="1">
      <c r="A19" s="309"/>
      <c r="B19" s="381" t="s">
        <v>593</v>
      </c>
      <c r="C19" s="384"/>
      <c r="D19" s="305"/>
      <c r="E19" s="384"/>
      <c r="F19" s="391"/>
      <c r="G19" s="305"/>
      <c r="H19" s="392" t="s">
        <v>399</v>
      </c>
      <c r="I19" s="407">
        <v>0</v>
      </c>
    </row>
    <row r="20" spans="1:17">
      <c r="A20" s="309"/>
      <c r="B20" s="384"/>
      <c r="C20" s="376"/>
      <c r="D20" s="305" t="s">
        <v>216</v>
      </c>
      <c r="E20" s="386" t="s">
        <v>383</v>
      </c>
      <c r="F20" s="407">
        <v>0</v>
      </c>
      <c r="G20" s="305" t="s">
        <v>216</v>
      </c>
      <c r="H20" s="392" t="s">
        <v>348</v>
      </c>
      <c r="I20" s="407">
        <v>0</v>
      </c>
    </row>
    <row r="21" spans="1:17">
      <c r="A21" s="309" t="s">
        <v>212</v>
      </c>
      <c r="B21" s="384" t="s">
        <v>108</v>
      </c>
      <c r="C21" s="385">
        <v>160211834.56</v>
      </c>
      <c r="D21" s="305" t="s">
        <v>217</v>
      </c>
      <c r="E21" s="384" t="s">
        <v>320</v>
      </c>
      <c r="F21" s="407">
        <v>0</v>
      </c>
      <c r="G21" s="305"/>
      <c r="H21" s="392" t="s">
        <v>399</v>
      </c>
      <c r="I21" s="407">
        <v>0</v>
      </c>
    </row>
    <row r="22" spans="1:17" ht="12.75" thickBot="1">
      <c r="A22" s="309"/>
      <c r="B22" s="384"/>
      <c r="C22" s="394"/>
      <c r="D22" s="305"/>
      <c r="F22" s="395"/>
      <c r="G22" s="305" t="s">
        <v>217</v>
      </c>
      <c r="H22" s="392" t="s">
        <v>349</v>
      </c>
      <c r="I22" s="407">
        <v>0</v>
      </c>
    </row>
    <row r="23" spans="1:17" ht="12.75" thickTop="1">
      <c r="A23" s="309"/>
      <c r="B23" s="384"/>
      <c r="D23" s="305"/>
      <c r="E23" s="384"/>
      <c r="F23" s="395"/>
      <c r="G23" s="305"/>
      <c r="H23" s="392" t="s">
        <v>399</v>
      </c>
      <c r="I23" s="407">
        <v>0</v>
      </c>
    </row>
    <row r="24" spans="1:17">
      <c r="A24" s="309" t="s">
        <v>213</v>
      </c>
      <c r="B24" s="384" t="s">
        <v>106</v>
      </c>
      <c r="C24" s="407">
        <v>176764690.97000003</v>
      </c>
      <c r="D24" s="305" t="s">
        <v>218</v>
      </c>
      <c r="E24" s="386" t="s">
        <v>384</v>
      </c>
      <c r="F24" s="407">
        <v>0</v>
      </c>
      <c r="G24" s="305" t="s">
        <v>218</v>
      </c>
      <c r="H24" s="392" t="s">
        <v>350</v>
      </c>
      <c r="I24" s="407">
        <v>0</v>
      </c>
    </row>
    <row r="25" spans="1:17" ht="12.75" thickBot="1">
      <c r="A25" s="309"/>
      <c r="B25" s="384"/>
      <c r="C25" s="394"/>
      <c r="D25" s="305" t="s">
        <v>219</v>
      </c>
      <c r="E25" s="384" t="s">
        <v>321</v>
      </c>
      <c r="F25" s="407">
        <v>0</v>
      </c>
      <c r="G25" s="305"/>
      <c r="H25" s="392" t="s">
        <v>399</v>
      </c>
      <c r="I25" s="407">
        <v>0</v>
      </c>
    </row>
    <row r="26" spans="1:17" ht="12" customHeight="1" thickTop="1">
      <c r="A26" s="309"/>
      <c r="B26" s="283"/>
      <c r="C26" s="376"/>
      <c r="D26" s="305"/>
      <c r="E26" s="202"/>
      <c r="F26" s="395"/>
      <c r="G26" s="305"/>
      <c r="H26" s="389"/>
      <c r="I26" s="391"/>
      <c r="J26" s="202"/>
      <c r="K26" s="202"/>
      <c r="L26" s="202"/>
      <c r="M26" s="202"/>
      <c r="N26" s="202"/>
      <c r="O26" s="202"/>
      <c r="P26" s="202"/>
      <c r="Q26" s="202"/>
    </row>
    <row r="27" spans="1:17">
      <c r="B27" s="283"/>
      <c r="D27" s="305" t="s">
        <v>220</v>
      </c>
      <c r="E27" s="386" t="s">
        <v>385</v>
      </c>
      <c r="F27" s="407">
        <v>0</v>
      </c>
      <c r="G27" s="305" t="s">
        <v>219</v>
      </c>
      <c r="H27" s="389" t="s">
        <v>327</v>
      </c>
      <c r="I27" s="407">
        <v>0</v>
      </c>
    </row>
    <row r="28" spans="1:17" ht="12.75" thickBot="1">
      <c r="B28" s="384"/>
      <c r="D28" s="305" t="s">
        <v>221</v>
      </c>
      <c r="E28" s="384" t="s">
        <v>322</v>
      </c>
      <c r="F28" s="407">
        <v>0</v>
      </c>
      <c r="G28" s="305"/>
      <c r="H28" s="389"/>
      <c r="I28" s="388"/>
    </row>
    <row r="29" spans="1:17" ht="12.75" thickTop="1">
      <c r="B29" s="384"/>
      <c r="D29" s="305"/>
      <c r="F29" s="395"/>
      <c r="G29" s="305"/>
      <c r="H29" s="389"/>
      <c r="I29" s="391"/>
    </row>
    <row r="30" spans="1:17">
      <c r="B30" s="384"/>
      <c r="D30" s="305" t="s">
        <v>222</v>
      </c>
      <c r="E30" s="386" t="s">
        <v>386</v>
      </c>
      <c r="F30" s="407">
        <v>0</v>
      </c>
      <c r="G30" s="305" t="s">
        <v>220</v>
      </c>
      <c r="H30" s="389" t="s">
        <v>328</v>
      </c>
      <c r="I30" s="407">
        <v>0</v>
      </c>
    </row>
    <row r="31" spans="1:17" ht="12.75" thickBot="1">
      <c r="B31" s="384"/>
      <c r="C31" s="382"/>
      <c r="D31" s="305" t="s">
        <v>223</v>
      </c>
      <c r="E31" s="384" t="s">
        <v>323</v>
      </c>
      <c r="F31" s="407">
        <v>0</v>
      </c>
      <c r="G31" s="305"/>
      <c r="H31" s="389"/>
      <c r="I31" s="388"/>
    </row>
    <row r="32" spans="1:17" ht="13.5" thickTop="1" thickBot="1">
      <c r="B32" s="393"/>
      <c r="C32" s="382"/>
      <c r="D32" s="305"/>
      <c r="E32" s="384"/>
      <c r="F32" s="388"/>
      <c r="G32" s="305"/>
      <c r="H32" s="389"/>
      <c r="I32" s="391"/>
    </row>
    <row r="33" spans="2:9" ht="12.75" thickTop="1">
      <c r="B33" s="384"/>
      <c r="C33" s="382"/>
      <c r="D33" s="305"/>
      <c r="E33" s="384"/>
      <c r="F33" s="396"/>
      <c r="G33" s="305"/>
      <c r="H33" s="389"/>
      <c r="I33" s="391"/>
    </row>
    <row r="34" spans="2:9">
      <c r="B34" s="384"/>
      <c r="C34" s="406"/>
      <c r="D34" s="305" t="s">
        <v>224</v>
      </c>
      <c r="E34" s="384" t="s">
        <v>225</v>
      </c>
      <c r="F34" s="407">
        <v>0</v>
      </c>
      <c r="G34" s="305" t="s">
        <v>221</v>
      </c>
      <c r="H34" s="392" t="s">
        <v>400</v>
      </c>
      <c r="I34" s="407">
        <v>0</v>
      </c>
    </row>
    <row r="35" spans="2:9" ht="12.75" thickBot="1">
      <c r="B35" s="384"/>
      <c r="C35" s="397"/>
      <c r="D35" s="305"/>
      <c r="E35" s="384"/>
      <c r="F35" s="388"/>
      <c r="G35" s="305"/>
      <c r="I35" s="388"/>
    </row>
    <row r="36" spans="2:9" ht="12.75" thickTop="1">
      <c r="B36" s="384"/>
      <c r="C36" s="382"/>
      <c r="D36" s="305"/>
      <c r="E36" s="384"/>
      <c r="F36" s="396"/>
      <c r="G36" s="305"/>
      <c r="I36" s="391"/>
    </row>
    <row r="37" spans="2:9">
      <c r="B37" s="384"/>
      <c r="C37" s="382"/>
      <c r="D37" s="305" t="s">
        <v>226</v>
      </c>
      <c r="E37" s="384" t="s">
        <v>325</v>
      </c>
      <c r="F37" s="407">
        <v>0</v>
      </c>
      <c r="G37" s="305"/>
      <c r="I37" s="395"/>
    </row>
    <row r="38" spans="2:9">
      <c r="B38" s="384"/>
      <c r="C38" s="382"/>
      <c r="D38" s="305" t="s">
        <v>227</v>
      </c>
      <c r="E38" s="384" t="s">
        <v>526</v>
      </c>
      <c r="F38" s="407">
        <v>0</v>
      </c>
      <c r="G38" s="305"/>
      <c r="H38" s="378" t="s">
        <v>109</v>
      </c>
      <c r="I38" s="398"/>
    </row>
    <row r="39" spans="2:9">
      <c r="B39" s="384"/>
      <c r="C39" s="382"/>
      <c r="D39" s="305" t="s">
        <v>228</v>
      </c>
      <c r="E39" s="384" t="s">
        <v>326</v>
      </c>
      <c r="F39" s="407">
        <v>0</v>
      </c>
      <c r="G39" s="305"/>
      <c r="H39" s="384"/>
      <c r="I39" s="391"/>
    </row>
    <row r="40" spans="2:9">
      <c r="B40" s="384"/>
      <c r="C40" s="382"/>
      <c r="D40" s="305"/>
      <c r="E40" s="384"/>
      <c r="F40" s="407">
        <v>0</v>
      </c>
      <c r="G40" s="305" t="s">
        <v>212</v>
      </c>
      <c r="H40" s="384" t="s">
        <v>110</v>
      </c>
      <c r="I40" s="407">
        <v>0</v>
      </c>
    </row>
    <row r="41" spans="2:9" ht="12.75">
      <c r="B41" s="384"/>
      <c r="C41" s="382"/>
      <c r="D41" s="305"/>
      <c r="E41" s="384"/>
      <c r="F41" s="391"/>
      <c r="G41" s="305"/>
      <c r="H41" s="399" t="s">
        <v>271</v>
      </c>
      <c r="I41" s="407">
        <v>0</v>
      </c>
    </row>
    <row r="42" spans="2:9">
      <c r="B42" s="384"/>
      <c r="C42" s="382"/>
      <c r="D42" s="305" t="s">
        <v>229</v>
      </c>
      <c r="E42" s="384" t="s">
        <v>324</v>
      </c>
      <c r="F42" s="407">
        <v>0</v>
      </c>
      <c r="G42" s="305" t="s">
        <v>213</v>
      </c>
      <c r="H42" s="384" t="s">
        <v>143</v>
      </c>
      <c r="I42" s="407">
        <v>0</v>
      </c>
    </row>
    <row r="43" spans="2:9" ht="13.5" thickBot="1">
      <c r="B43" s="384"/>
      <c r="C43" s="382"/>
      <c r="D43" s="305"/>
      <c r="E43" s="384"/>
      <c r="F43" s="388"/>
      <c r="G43" s="305"/>
      <c r="H43" s="399" t="s">
        <v>271</v>
      </c>
      <c r="I43" s="407">
        <v>0</v>
      </c>
    </row>
    <row r="44" spans="2:9" ht="12.75" thickTop="1">
      <c r="B44" s="384"/>
      <c r="C44" s="382"/>
      <c r="D44" s="305"/>
      <c r="E44" s="384"/>
      <c r="F44" s="391"/>
      <c r="G44" s="305" t="s">
        <v>214</v>
      </c>
      <c r="H44" s="384" t="s">
        <v>144</v>
      </c>
      <c r="I44" s="407">
        <v>0</v>
      </c>
    </row>
    <row r="45" spans="2:9" ht="12.75">
      <c r="B45" s="384"/>
      <c r="C45" s="382"/>
      <c r="D45" s="305" t="s">
        <v>230</v>
      </c>
      <c r="E45" s="386" t="s">
        <v>387</v>
      </c>
      <c r="F45" s="407">
        <v>0</v>
      </c>
      <c r="G45" s="305"/>
      <c r="H45" s="399" t="s">
        <v>271</v>
      </c>
      <c r="I45" s="407">
        <v>0</v>
      </c>
    </row>
    <row r="46" spans="2:9" ht="12.75" thickBot="1">
      <c r="B46" s="384"/>
      <c r="C46" s="382"/>
      <c r="D46" s="305"/>
      <c r="E46" s="384"/>
      <c r="F46" s="388"/>
      <c r="G46" s="305" t="s">
        <v>215</v>
      </c>
      <c r="H46" s="384" t="s">
        <v>145</v>
      </c>
      <c r="I46" s="407">
        <v>0</v>
      </c>
    </row>
    <row r="47" spans="2:9" ht="13.5" thickTop="1">
      <c r="B47" s="384"/>
      <c r="C47" s="382"/>
      <c r="D47" s="305"/>
      <c r="E47" s="384"/>
      <c r="F47" s="391"/>
      <c r="G47" s="305"/>
      <c r="H47" s="399" t="s">
        <v>271</v>
      </c>
      <c r="I47" s="407">
        <v>0</v>
      </c>
    </row>
    <row r="48" spans="2:9" ht="36">
      <c r="B48" s="384"/>
      <c r="C48" s="382"/>
      <c r="D48" s="686" t="s">
        <v>231</v>
      </c>
      <c r="E48" s="687" t="s">
        <v>346</v>
      </c>
      <c r="F48" s="661">
        <v>0</v>
      </c>
      <c r="G48" s="688" t="s">
        <v>216</v>
      </c>
      <c r="H48" s="689" t="s">
        <v>111</v>
      </c>
      <c r="I48" s="690">
        <v>0</v>
      </c>
    </row>
    <row r="49" spans="1:9" s="660" customFormat="1" ht="12.75" thickBot="1">
      <c r="A49" s="308"/>
      <c r="B49" s="384"/>
      <c r="C49" s="382"/>
      <c r="D49" s="305"/>
      <c r="E49" s="400"/>
      <c r="F49" s="409"/>
      <c r="G49" s="308"/>
      <c r="I49" s="401"/>
    </row>
    <row r="50" spans="1:9" ht="12.75" thickTop="1">
      <c r="B50" s="384"/>
      <c r="C50" s="382"/>
      <c r="D50" s="305" t="s">
        <v>232</v>
      </c>
      <c r="E50" s="386" t="s">
        <v>388</v>
      </c>
      <c r="F50" s="407">
        <v>0</v>
      </c>
      <c r="G50" s="305"/>
      <c r="I50" s="369"/>
    </row>
    <row r="51" spans="1:9" ht="12.75" thickBot="1">
      <c r="B51" s="384"/>
      <c r="C51" s="382"/>
      <c r="D51" s="305"/>
      <c r="E51" s="386"/>
      <c r="F51" s="388"/>
    </row>
    <row r="52" spans="1:9" ht="12.75" thickTop="1">
      <c r="B52" s="384"/>
      <c r="C52" s="382"/>
      <c r="D52" s="305"/>
      <c r="E52" s="386"/>
      <c r="F52" s="391"/>
      <c r="G52" s="305"/>
      <c r="I52" s="369"/>
    </row>
    <row r="53" spans="1:9">
      <c r="B53" s="384"/>
      <c r="C53" s="382"/>
      <c r="D53" s="305" t="s">
        <v>233</v>
      </c>
      <c r="E53" s="386" t="s">
        <v>532</v>
      </c>
      <c r="F53" s="407">
        <v>0</v>
      </c>
      <c r="G53" s="305"/>
    </row>
    <row r="54" spans="1:9" ht="12.75" thickBot="1">
      <c r="B54" s="384"/>
      <c r="C54" s="382"/>
      <c r="D54" s="307"/>
      <c r="E54" s="386"/>
      <c r="F54" s="388"/>
      <c r="G54" s="305"/>
    </row>
    <row r="55" spans="1:9" ht="12.75" thickTop="1">
      <c r="B55" s="384"/>
      <c r="C55" s="382"/>
      <c r="D55" s="307"/>
      <c r="E55" s="386"/>
      <c r="F55" s="391"/>
      <c r="G55" s="305"/>
    </row>
    <row r="56" spans="1:9">
      <c r="B56" s="384"/>
      <c r="C56" s="382"/>
      <c r="D56" s="305" t="s">
        <v>234</v>
      </c>
      <c r="E56" s="386" t="s">
        <v>389</v>
      </c>
      <c r="F56" s="407">
        <v>0</v>
      </c>
      <c r="G56" s="305"/>
    </row>
    <row r="57" spans="1:9" ht="12.75" thickBot="1">
      <c r="B57" s="384"/>
      <c r="C57" s="382"/>
      <c r="D57" s="307"/>
      <c r="E57" s="384"/>
      <c r="F57" s="388"/>
      <c r="G57" s="305"/>
    </row>
    <row r="58" spans="1:9" ht="12.75" thickTop="1">
      <c r="B58" s="384"/>
      <c r="C58" s="376"/>
      <c r="D58" s="307"/>
      <c r="E58" s="403"/>
      <c r="F58" s="377"/>
      <c r="G58" s="305"/>
    </row>
    <row r="59" spans="1:9">
      <c r="B59" s="283"/>
      <c r="C59" s="376"/>
      <c r="D59" s="307"/>
      <c r="E59" s="378" t="s">
        <v>112</v>
      </c>
      <c r="F59" s="378"/>
      <c r="G59" s="311"/>
    </row>
    <row r="60" spans="1:9">
      <c r="B60" s="384"/>
      <c r="C60" s="376"/>
      <c r="E60" s="381" t="s">
        <v>272</v>
      </c>
      <c r="G60" s="307"/>
    </row>
    <row r="61" spans="1:9">
      <c r="B61" s="283"/>
      <c r="C61" s="369"/>
      <c r="G61" s="307"/>
    </row>
    <row r="62" spans="1:9">
      <c r="B62" s="283"/>
      <c r="C62" s="369"/>
      <c r="D62" s="305" t="s">
        <v>212</v>
      </c>
      <c r="E62" s="386" t="s">
        <v>390</v>
      </c>
      <c r="F62" s="407">
        <v>0</v>
      </c>
    </row>
    <row r="63" spans="1:9">
      <c r="B63" s="283"/>
      <c r="C63" s="376"/>
      <c r="D63" s="305"/>
      <c r="E63" s="384"/>
      <c r="F63" s="408"/>
    </row>
    <row r="64" spans="1:9">
      <c r="B64" s="283"/>
      <c r="C64" s="376"/>
      <c r="D64" s="305"/>
      <c r="E64" s="384"/>
      <c r="F64" s="391"/>
      <c r="G64" s="307"/>
      <c r="H64" s="403"/>
      <c r="I64" s="377"/>
    </row>
    <row r="65" spans="2:9">
      <c r="B65" s="283"/>
      <c r="C65" s="376"/>
      <c r="D65" s="305" t="s">
        <v>213</v>
      </c>
      <c r="E65" s="3" t="s">
        <v>113</v>
      </c>
      <c r="F65" s="407">
        <v>0</v>
      </c>
      <c r="G65" s="307"/>
      <c r="H65" s="403"/>
      <c r="I65" s="377"/>
    </row>
    <row r="66" spans="2:9" ht="12.75" thickBot="1">
      <c r="B66" s="283"/>
      <c r="C66" s="376"/>
      <c r="D66" s="307"/>
      <c r="E66" s="283"/>
      <c r="F66" s="388"/>
      <c r="G66" s="307"/>
      <c r="H66" s="403"/>
      <c r="I66" s="377"/>
    </row>
    <row r="67" spans="2:9" ht="12.75" thickTop="1">
      <c r="B67" s="283"/>
      <c r="C67" s="376"/>
      <c r="D67" s="307"/>
      <c r="E67" s="283"/>
      <c r="F67" s="396"/>
      <c r="G67" s="307"/>
      <c r="H67" s="403"/>
      <c r="I67" s="377"/>
    </row>
    <row r="68" spans="2:9">
      <c r="B68" s="283"/>
      <c r="C68" s="376"/>
      <c r="D68" s="305" t="s">
        <v>214</v>
      </c>
      <c r="E68" s="283" t="s">
        <v>391</v>
      </c>
      <c r="F68" s="407">
        <v>0</v>
      </c>
      <c r="G68" s="307"/>
    </row>
    <row r="69" spans="2:9">
      <c r="B69" s="283"/>
      <c r="C69" s="376"/>
      <c r="D69" s="305" t="s">
        <v>215</v>
      </c>
      <c r="E69" s="386" t="s">
        <v>392</v>
      </c>
      <c r="F69" s="407">
        <v>0</v>
      </c>
      <c r="G69" s="307"/>
    </row>
    <row r="70" spans="2:9">
      <c r="B70" s="283"/>
      <c r="C70" s="376"/>
      <c r="D70" s="305" t="s">
        <v>216</v>
      </c>
      <c r="E70" s="386" t="s">
        <v>393</v>
      </c>
      <c r="F70" s="407">
        <v>0</v>
      </c>
      <c r="G70" s="307"/>
    </row>
    <row r="71" spans="2:9" ht="12.75" thickBot="1">
      <c r="B71" s="283"/>
      <c r="C71" s="376"/>
      <c r="E71" s="392"/>
      <c r="F71" s="388"/>
      <c r="G71" s="307"/>
    </row>
    <row r="72" spans="2:9" ht="12.75" thickTop="1">
      <c r="B72" s="283"/>
      <c r="C72" s="376"/>
      <c r="E72" s="386"/>
      <c r="F72" s="391"/>
      <c r="G72" s="307"/>
    </row>
    <row r="73" spans="2:9">
      <c r="B73" s="283"/>
      <c r="C73" s="376"/>
      <c r="D73" s="305" t="s">
        <v>217</v>
      </c>
      <c r="E73" s="386" t="s">
        <v>394</v>
      </c>
      <c r="F73" s="407">
        <v>0</v>
      </c>
      <c r="G73" s="307"/>
    </row>
    <row r="74" spans="2:9" ht="12.75" thickBot="1">
      <c r="B74" s="283"/>
      <c r="E74" s="384"/>
      <c r="F74" s="394"/>
      <c r="G74" s="307"/>
    </row>
    <row r="75" spans="2:9" ht="12.75" thickTop="1"/>
    <row r="76" spans="2:9">
      <c r="C76" s="369"/>
    </row>
    <row r="77" spans="2:9">
      <c r="C77" s="369"/>
    </row>
    <row r="78" spans="2:9">
      <c r="C78" s="369"/>
      <c r="E78" s="5"/>
    </row>
    <row r="79" spans="2:9">
      <c r="C79" s="369"/>
    </row>
    <row r="80" spans="2:9">
      <c r="C80" s="369"/>
    </row>
  </sheetData>
  <customSheetViews>
    <customSheetView guid="{8E027C43-591B-4BD8-8395-A7AC54B26144}" scale="85" showPageBreaks="1" fitToPage="1" printArea="1" view="pageLayout">
      <selection activeCell="B30" sqref="B30"/>
      <pageMargins left="0.70866141732283472" right="0.70866141732283472" top="0.74803149606299213" bottom="0.74803149606299213" header="0.31496062992125984" footer="0.31496062992125984"/>
      <pageSetup paperSize="8" scale="83" orientation="landscape" r:id="rId1"/>
      <headerFooter scaleWithDoc="0">
        <oddHeader>&amp;C&amp;"-,Regular"&amp;8Holmes Master Trust Investor Report - August 2015</oddHeader>
        <oddFooter>&amp;C&amp;A</oddFooter>
      </headerFooter>
    </customSheetView>
    <customSheetView guid="{08FFC99E-E77B-495B-A7FB-BDFC0A099EAB}" scale="85" showPageBreaks="1" fitToPage="1" printArea="1" view="pageLayout">
      <selection activeCell="B30" sqref="B30"/>
      <pageMargins left="0.70866141732283472" right="0.70866141732283472" top="0.74803149606299213" bottom="0.74803149606299213" header="0.31496062992125984" footer="0.31496062992125984"/>
      <pageSetup paperSize="8" scale="83" orientation="landscape" r:id="rId2"/>
      <headerFooter scaleWithDoc="0">
        <oddHeader>&amp;C&amp;"-,Regular"&amp;8Holmes Master Trust Investor Report - August 2015</oddHeader>
        <oddFooter>&amp;C&amp;A</oddFooter>
      </headerFooter>
    </customSheetView>
  </customSheetViews>
  <pageMargins left="0.70866141732283472" right="0.70866141732283472" top="0.74803149606299213" bottom="0.74803149606299213" header="0.31496062992125984" footer="0.31496062992125984"/>
  <pageSetup paperSize="8" scale="79" orientation="landscape"/>
  <headerFooter scaleWithDoc="0">
    <oddHeader>&amp;C&amp;"-,Regular"&amp;8Holmes Master Trust Investor Report - August 2015</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EDC2409-C9BE-463E-9CEA-2ED4E536D9C8}">
  <ds:schemaRefs>
    <ds:schemaRef ds:uri="http://schemas.microsoft.com/sharepoint/v3/contenttype/forms"/>
  </ds:schemaRefs>
</ds:datastoreItem>
</file>

<file path=customXml/itemProps2.xml><?xml version="1.0" encoding="utf-8"?>
<ds:datastoreItem xmlns:ds="http://schemas.openxmlformats.org/officeDocument/2006/customXml" ds:itemID="{5BE4E7F2-2EEE-44AB-851E-1EA0141AF2CD}">
  <ds:schemaRefs>
    <ds:schemaRef ds:uri="http://purl.org/dc/dcmitype/"/>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E9859721-089E-4147-9E4E-4EC240092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James, Ben (Santander UK)</cp:lastModifiedBy>
  <cp:lastPrinted>2015-10-22T13:12:35Z</cp:lastPrinted>
  <dcterms:created xsi:type="dcterms:W3CDTF">2011-08-15T10:47:16Z</dcterms:created>
  <dcterms:modified xsi:type="dcterms:W3CDTF">2015-10-22T13:12:53Z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