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035" yWindow="45" windowWidth="28095" windowHeight="11010"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 r:id="rId14"/>
    <externalReference r:id="rId15"/>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7'!$A$1:$H$49</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calcChain.xml><?xml version="1.0" encoding="utf-8"?>
<calcChain xmlns="http://schemas.openxmlformats.org/spreadsheetml/2006/main">
  <c r="N20" i="113" l="1"/>
  <c r="M20" i="113"/>
  <c r="L20" i="113"/>
  <c r="K20" i="113"/>
  <c r="J20" i="113"/>
  <c r="N19" i="113"/>
  <c r="M19" i="113"/>
  <c r="L19" i="113"/>
  <c r="K19" i="113"/>
  <c r="J19" i="113"/>
  <c r="N17" i="113"/>
  <c r="M17" i="113"/>
  <c r="L17" i="113"/>
  <c r="K17" i="113"/>
  <c r="J17" i="113"/>
  <c r="N16" i="113"/>
  <c r="M16" i="113"/>
  <c r="L16" i="113"/>
  <c r="K16" i="113"/>
  <c r="J16" i="113"/>
</calcChain>
</file>

<file path=xl/sharedStrings.xml><?xml version="1.0" encoding="utf-8"?>
<sst xmlns="http://schemas.openxmlformats.org/spreadsheetml/2006/main" count="791" uniqueCount="515">
  <si>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</si>
  <si>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</si>
  <si>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</si>
  <si>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</si>
  <si>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</si>
  <si>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</si>
  <si>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</si>
  <si>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</si>
  <si>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</si>
  <si>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</si>
  <si>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</si>
  <si>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</si>
  <si>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</si>
  <si>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</si>
  <si>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</si>
  <si>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</si>
  <si>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</si>
  <si>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</si>
  <si>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</si>
  <si>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</si>
  <si>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</si>
  <si>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</si>
  <si>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</si>
  <si>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</si>
  <si>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</si>
  <si>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</si>
  <si>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</si>
  <si>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</si>
  <si>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</si>
  <si>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</si>
  <si>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</si>
  <si>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</si>
  <si>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</si>
  <si>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</si>
  <si>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</si>
  <si>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</si>
  <si>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</si>
  <si>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</si>
  <si>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</si>
  <si>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</si>
  <si>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</si>
  <si>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</si>
  <si>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</si>
  <si>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</si>
  <si>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</si>
  <si>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</si>
  <si>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</si>
  <si>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</si>
  <si>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</si>
  <si>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</si>
  <si>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</si>
  <si>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</si>
  <si>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</si>
  <si>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</si>
  <si>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</si>
  <si>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</si>
  <si>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</si>
  <si>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</si>
  <si>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</si>
  <si>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</si>
  <si>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</si>
  <si>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</si>
  <si>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</si>
  <si>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</si>
  <si>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</si>
  <si>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</si>
  <si>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</si>
  <si>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</si>
  <si>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</si>
  <si>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</si>
  <si>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</si>
  <si>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</si>
  <si>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</si>
  <si>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</si>
  <si>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</si>
  <si>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</si>
  <si>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</si>
  <si>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</si>
  <si>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</si>
  <si>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</si>
  <si>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</si>
  <si>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</si>
  <si>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</si>
  <si>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</si>
  <si>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</si>
  <si>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</si>
  <si>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</si>
  <si>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</si>
  <si>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</si>
  <si>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</si>
  <si>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</si>
  <si>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</si>
  <si>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</si>
  <si>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</si>
  <si>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</si>
  <si>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</si>
  <si>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</si>
  <si>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</si>
  <si>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</si>
  <si>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</si>
  <si>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</si>
  <si>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</si>
  <si>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</si>
  <si>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</si>
  <si>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</si>
  <si>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</si>
  <si>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</si>
  <si>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</si>
  <si>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</si>
  <si>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</si>
  <si>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</si>
  <si>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</si>
  <si>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</si>
  <si>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</si>
  <si>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</si>
  <si>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</si>
  <si>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</si>
  <si>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</si>
  <si>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</si>
  <si>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</si>
  <si>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</si>
  <si>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</si>
  <si>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</si>
  <si>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</si>
  <si>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</si>
  <si>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</si>
  <si>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</si>
  <si>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</si>
  <si>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</si>
  <si>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</si>
  <si>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</si>
  <si>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</si>
  <si>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</si>
  <si>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</si>
  <si>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</si>
  <si>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</si>
  <si>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</si>
  <si>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</si>
  <si>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</si>
  <si>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</si>
  <si>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</si>
  <si>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</si>
  <si>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</si>
  <si>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</si>
  <si>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</si>
  <si>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</si>
  <si>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</si>
  <si>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</si>
  <si>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</si>
  <si>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</si>
  <si>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</si>
  <si>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</si>
  <si>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</si>
  <si>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</si>
  <si>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</si>
  <si>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</si>
  <si>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</si>
  <si>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</si>
  <si>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</si>
  <si>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</si>
  <si>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</si>
  <si>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</si>
  <si>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</si>
  <si>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</si>
  <si>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</si>
  <si>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</si>
  <si>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</si>
  <si>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</si>
  <si>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</si>
  <si>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</si>
  <si>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</si>
  <si>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</si>
  <si>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</si>
  <si>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</si>
  <si>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</si>
  <si>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</si>
  <si>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</si>
  <si>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</si>
  <si>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</si>
  <si>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</si>
  <si>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</si>
  <si>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</si>
  <si>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</si>
  <si>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</si>
  <si>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</si>
  <si>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</si>
  <si>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</si>
  <si>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</si>
  <si>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</si>
  <si>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</si>
  <si>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</si>
  <si>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</si>
  <si>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</si>
  <si>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</si>
  <si>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</si>
  <si>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</si>
  <si>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</si>
  <si>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</si>
  <si>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</si>
  <si>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</si>
  <si>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</si>
  <si>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</si>
  <si>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</si>
  <si>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</si>
  <si>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</si>
  <si>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</si>
  <si>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</si>
  <si>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</si>
  <si>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</si>
  <si>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</si>
  <si>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</si>
  <si>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</si>
  <si>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</si>
  <si>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</si>
  <si>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</si>
  <si>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</si>
  <si>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</si>
  <si>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</si>
  <si>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</si>
  <si>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</si>
  <si>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</si>
  <si>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</si>
  <si>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</si>
  <si>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</si>
  <si>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</si>
  <si>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</si>
  <si>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</si>
  <si>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</si>
  <si>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</si>
  <si>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</si>
  <si>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</si>
  <si>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</si>
  <si>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</si>
  <si>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</si>
  <si>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</si>
  <si>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</si>
  <si>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</si>
  <si>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</si>
  <si>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</si>
  <si>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</si>
  <si>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</si>
  <si>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</si>
  <si>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</si>
  <si>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</si>
  <si>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</si>
  <si>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</si>
  <si>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</si>
  <si>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</si>
  <si>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</si>
  <si>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</si>
  <si>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</si>
  <si>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</si>
  <si>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</si>
  <si>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</si>
  <si>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</si>
  <si>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</si>
  <si>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</si>
  <si>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</si>
  <si>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</si>
  <si>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</si>
  <si>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</si>
  <si>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</si>
  <si>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</si>
  <si>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</si>
  <si>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</si>
  <si>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</si>
  <si>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</si>
  <si>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</si>
  <si>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</si>
  <si>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</si>
  <si>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</si>
  <si>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</si>
  <si>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</si>
  <si>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</si>
  <si>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</si>
  <si>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</si>
  <si>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</si>
  <si>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</si>
  <si>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</si>
  <si>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</si>
  <si>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</si>
  <si>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</si>
  <si>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</si>
  <si>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</si>
  <si>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</si>
  <si>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</si>
  <si>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</si>
  <si>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</si>
  <si>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</si>
  <si>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</si>
  <si>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</si>
  <si>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</si>
  <si>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</si>
  <si>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</si>
  <si>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</si>
  <si>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</si>
  <si>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</si>
  <si>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</si>
  <si>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</si>
  <si>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</si>
  <si>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</si>
  <si>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</si>
  <si>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</si>
  <si>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</si>
  <si>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</si>
  <si>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</si>
  <si>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</si>
  <si>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</si>
  <si>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</si>
  <si>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</si>
  <si>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</si>
  <si>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</si>
  <si>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</si>
  <si>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</si>
  <si>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</si>
  <si>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</si>
  <si>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</si>
  <si>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</si>
  <si>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</si>
  <si>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</si>
  <si>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</si>
  <si>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</si>
  <si>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</si>
  <si>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</si>
  <si>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</si>
  <si>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</si>
  <si>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</si>
  <si>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</si>
  <si>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</si>
  <si>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</si>
  <si>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</si>
  <si>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</si>
  <si>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</si>
  <si>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</si>
  <si>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</si>
  <si>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</si>
  <si>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</si>
  <si>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</si>
  <si>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</si>
  <si>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</si>
  <si>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</si>
  <si>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</si>
  <si>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</si>
  <si>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</si>
  <si>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</si>
  <si>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</si>
  <si>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</si>
  <si>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</si>
  <si>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</si>
  <si>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</si>
  <si>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</si>
  <si>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</si>
  <si>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</si>
  <si>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</si>
  <si>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</si>
  <si>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</si>
  <si>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</si>
  <si>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</si>
  <si>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</si>
  <si>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</si>
  <si>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</si>
  <si>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</si>
  <si>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</si>
  <si>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</si>
  <si>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</si>
  <si>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</si>
  <si>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</si>
  <si>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</si>
  <si>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</si>
  <si>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</si>
  <si>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</si>
  <si>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</si>
  <si>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</si>
  <si>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</si>
  <si>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</si>
  <si>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</si>
  <si>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</si>
  <si>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</si>
  <si>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</si>
  <si>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</si>
  <si>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</si>
  <si>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</si>
  <si>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</si>
  <si>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</si>
  <si>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 xml:space="preserve">Monthly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</si>
  <si>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</si>
  <si>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</si>
  <si>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</si>
  <si>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</si>
  <si>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</si>
  <si>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</si>
  <si>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</si>
  <si>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</si>
  <si>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</si>
  <si>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</si>
  <si>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</si>
  <si>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</si>
  <si>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</si>
  <si>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</si>
  <si>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</si>
  <si>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</si>
  <si>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</si>
  <si>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</si>
  <si>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</si>
  <si>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</si>
  <si>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</si>
  <si>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</si>
  <si>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</si>
  <si>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</si>
  <si>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</si>
  <si>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</si>
  <si>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</si>
  <si>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</si>
  <si>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</si>
  <si>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</si>
  <si>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</si>
  <si>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</si>
  <si>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</si>
  <si>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</si>
  <si>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</si>
  <si>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</si>
  <si>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</si>
  <si>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</si>
  <si>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</si>
  <si>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</si>
  <si>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</si>
  <si>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</si>
  <si>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 PPR/CPR rates excludes one off repurchase for compliance with STS</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</si>
  <si>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</si>
  <si>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</si>
  <si>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</si>
  <si>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</si>
  <si>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</si>
  <si>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</si>
  <si>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</si>
  <si>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</si>
  <si>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</si>
  <si>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</si>
  <si>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</si>
  <si>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</si>
  <si>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</si>
  <si>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</si>
  <si>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</si>
  <si>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</si>
  <si>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</si>
  <si>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</si>
  <si>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</si>
  <si>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</si>
  <si>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</si>
  <si>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</si>
  <si>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</si>
  <si>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</si>
  <si>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</si>
  <si>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Current value of Mortgage Loans in Pool at 01 October 2019</t>
  </si>
  <si>
    <t>Last months Closing Trust Assets at 01 September 2019</t>
  </si>
  <si>
    <t>Mortgage collections - Interest on 01 October 2019</t>
  </si>
  <si>
    <t>Mortgage collections - Principal (Scheduled) on 01 October 2019</t>
  </si>
  <si>
    <t>Mortgage collections - Principal (Unscheduled) on 01 October 2019</t>
  </si>
  <si>
    <t>Principal Ledger as calculated on 08 October 2019</t>
  </si>
  <si>
    <t>Current number of Mortgage Loans in Pool at 01-October-2019</t>
  </si>
  <si>
    <t>Current £ value of Mortgage Loans in Pool at 01-October-2019</t>
  </si>
  <si>
    <t>Weighted Average Yield on 08-October-2019</t>
  </si>
  <si>
    <t>Substitution, redemptions and repurchases during period 01 September 2019- 01 October 2019</t>
  </si>
  <si>
    <t>PPR/CPR Analysis 01 September 2019- 01 October 2019</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</si>
  <si>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</si>
  <si>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</si>
  <si>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</si>
  <si>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</si>
  <si>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</si>
  <si>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</si>
  <si>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</si>
  <si>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</si>
  <si>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</si>
  <si>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</si>
  <si>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</si>
  <si>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</si>
  <si>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</si>
  <si>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</si>
  <si>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</si>
  <si>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</si>
  <si>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</si>
  <si>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</si>
  <si>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</si>
  <si>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</si>
  <si>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</si>
  <si>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</si>
  <si>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</si>
  <si>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</si>
  <si>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</si>
  <si>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</si>
  <si>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</si>
  <si>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</si>
  <si>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</si>
  <si>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</si>
  <si>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</si>
  <si>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</si>
  <si>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</si>
  <si>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</si>
  <si>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01 September 2019 to 30 September 2019</t>
  </si>
  <si>
    <t>Funding Share as calculated on 01 October 2019</t>
  </si>
  <si>
    <t>Funding Share % as calculated on 01 October 2019</t>
  </si>
  <si>
    <t>Seller Share as calculated on 01 October 2019</t>
  </si>
  <si>
    <t>Seller Share % as calculated on 01 October 2019</t>
  </si>
  <si>
    <t>Minimum Seller Share (Amount) on 01 October 2019</t>
  </si>
  <si>
    <t>As at the report date, the maximum loan size was £742,482.82, and the average loan size was £159,233.37</t>
  </si>
  <si>
    <t>As at the report date, the maximum indexed LTV was 95 %, and the weighted average indexed LTV was 60.74%</t>
  </si>
  <si>
    <t>As at the report date, the maximum remaining term for a loan was 480 months,  and the weighted average remaining term was 263  months.</t>
  </si>
  <si>
    <t>As at the report date, the maximum unindexed LTV was 95 %, and the weighted average unindexed LTV was  62.55%</t>
  </si>
  <si>
    <t>As at the report date, the maximum original LTV was 95% and the weighted average LTV at origination was 66.91%</t>
  </si>
  <si>
    <t>As at the report date, the maximum seasoning for a loan was 203  months, the minimum seasoning was 6  months and the weighted average seasoning was 26 months.</t>
  </si>
  <si>
    <t>18/07/2019 - 18/01/2020</t>
  </si>
  <si>
    <t>18/07/2019 - 18/10/2019</t>
  </si>
  <si>
    <t>15/10/2019-18/10/2019</t>
  </si>
  <si>
    <t>Accounts as at  30 September 2019</t>
  </si>
  <si>
    <t>* for collection period 01 September 2019 to 30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</si>
</sst>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0">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0" xfId="10248" applyFont="1" applyFill="1" applyBorder="1" applyAlignment="1">
      <alignment horizontal="left"/>
    </xf>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0" fontId="44" fillId="0" borderId="22" xfId="16882" applyNumberFormat="1" applyFont="1" applyFill="1" applyBorder="1" applyAlignment="1">
      <alignment horizontal="right"/>
    </xf>
    <xf numFmtId="4" fontId="44" fillId="0" borderId="12" xfId="10262" applyNumberFormat="1" applyFont="1" applyFill="1" applyBorder="1" applyAlignment="1">
      <alignment horizontal="center"/>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0" fontId="44" fillId="0" borderId="13" xfId="38888" applyNumberFormat="1" applyFont="1" applyFill="1" applyBorder="1" applyAlignment="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81" fontId="4" fillId="0" borderId="0" xfId="38857" applyNumberFormat="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8" fontId="4" fillId="0" borderId="0" xfId="38857" applyNumberForma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96" fontId="44" fillId="0" borderId="12" xfId="38702" applyNumberFormat="1"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68" fontId="44" fillId="0" borderId="12" xfId="10249" applyNumberFormat="1" applyFont="1" applyFill="1" applyBorder="1" applyAlignment="1">
      <alignment horizontal="center"/>
    </xf>
    <xf numFmtId="0" fontId="4" fillId="0" borderId="0" xfId="10247" applyNumberFormat="1" applyFont="1" applyFill="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8379" y="789285"/>
          <a:ext cx="14981336" cy="107268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3871" y="496957"/>
          <a:ext cx="15616582" cy="1477617"/>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ributions/b.Fosse/2019/j.Oct/d.%20IR/Fosse%20Cash%20Flow%20History%20October%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stributions/b.Fosse/2019/i.Sep/d.%20IR/a.Final/Fosse%20Investor%20Report%20Septemb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heck-Data"/>
      <sheetName val="Inputs"/>
      <sheetName val="Trustee Assets_UFSS"/>
      <sheetName val="Trustee Assets"/>
      <sheetName val="Waterfall - Trustees _UFSS"/>
      <sheetName val="Waterfall - Trustees"/>
      <sheetName val="Ledgers - Trustees"/>
      <sheetName val="Distribution Analysis - Trustee"/>
      <sheetName val="Dynamic Analysis - Trustees"/>
      <sheetName val="Asset Performance - Trustees"/>
      <sheetName val="Flow Diagram - Trustees"/>
      <sheetName val="Dynamic Analysis - Trustee Wf"/>
      <sheetName val="Dynamic Analysis - Assets"/>
      <sheetName val="Dynamic Analysis - Assets (2)"/>
      <sheetName val="Waterfall - Funding"/>
      <sheetName val="Swaps - Funding"/>
      <sheetName val="Dynamic Analysis - Funding"/>
      <sheetName val="Ledgers - Funding"/>
      <sheetName val="Waterfall - Issuer"/>
      <sheetName val="Interco - Funding"/>
      <sheetName val="Notes - Issuer"/>
      <sheetName val="Ledgers - Issuer"/>
      <sheetName val="Flow - Issuer"/>
      <sheetName val="MSS forecast"/>
      <sheetName val="SECURITISATION MI"/>
      <sheetName val="CPR"/>
      <sheetName val="Change Log"/>
      <sheetName val="Sheet1"/>
    </sheetNames>
    <sheetDataSet>
      <sheetData sheetId="0"/>
      <sheetData sheetId="1"/>
      <sheetData sheetId="2"/>
      <sheetData sheetId="3"/>
      <sheetData sheetId="4"/>
      <sheetData sheetId="5"/>
      <sheetData sheetId="6">
        <row r="265">
          <cell r="E265">
            <v>1.7042571411054142E-2</v>
          </cell>
        </row>
        <row r="266">
          <cell r="E266">
            <v>0.18638956528275452</v>
          </cell>
        </row>
        <row r="267">
          <cell r="E267">
            <v>9.8865256223605313E-3</v>
          </cell>
        </row>
        <row r="268">
          <cell r="E268">
            <v>0.11239518399171256</v>
          </cell>
        </row>
        <row r="269">
          <cell r="E269">
            <v>0.19430055433088703</v>
          </cell>
        </row>
        <row r="270">
          <cell r="E270">
            <v>0.15696234417520949</v>
          </cell>
        </row>
        <row r="271">
          <cell r="E271">
            <v>1.8153638603595201E-2</v>
          </cell>
        </row>
        <row r="272">
          <cell r="E272">
            <v>0.19852356755937506</v>
          </cell>
        </row>
        <row r="273">
          <cell r="E273">
            <v>1.3475995201978494E-2</v>
          </cell>
        </row>
        <row r="274">
          <cell r="E274">
            <v>0.15196632670656285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s>
    <sheetDataSet>
      <sheetData sheetId="0"/>
      <sheetData sheetId="1"/>
      <sheetData sheetId="2"/>
      <sheetData sheetId="3">
        <row r="20">
          <cell r="J20">
            <v>1.8400731474206289E-2</v>
          </cell>
          <cell r="K20">
            <v>0.19977758344097152</v>
          </cell>
          <cell r="L20">
            <v>1.8364130132936401E-2</v>
          </cell>
          <cell r="M20">
            <v>0.206311629550053</v>
          </cell>
          <cell r="N20">
            <v>0.19470542433136984</v>
          </cell>
        </row>
        <row r="23">
          <cell r="J23">
            <v>1.4915098107938722E-2</v>
          </cell>
          <cell r="K23">
            <v>0.16500484832383333</v>
          </cell>
          <cell r="L23">
            <v>1.4941164390791212E-2</v>
          </cell>
          <cell r="M23">
            <v>0.16958601638215565</v>
          </cell>
          <cell r="N23">
            <v>0.16071275640096147</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115" zoomScaleNormal="115" zoomScaleSheetLayoutView="75" workbookViewId="0"/>
  </sheetViews>
  <sheetFormatPr defaultColWidth="9.140625" defaultRowHeight="12"/>
  <cols>
    <col min="1" max="1" width="6.42578125" style="78" customWidth="1"/>
    <col min="2" max="2" width="41.85546875" style="78" bestFit="1" customWidth="1"/>
    <col min="3" max="3" width="20.28515625" style="78" bestFit="1" customWidth="1"/>
    <col min="4" max="4" width="29.28515625" style="78" bestFit="1" customWidth="1"/>
    <col min="5" max="5" width="32" style="78" bestFit="1" customWidth="1"/>
    <col min="6" max="6" width="10.42578125" style="78" bestFit="1" customWidth="1"/>
    <col min="7" max="17" width="9.140625" style="78"/>
    <col min="18" max="18" width="4.7109375" style="78" customWidth="1"/>
    <col min="19" max="16384" width="9.140625" style="78"/>
  </cols>
  <sheetData>
    <row r="1" spans="1:17" s="294" customFormat="1" ht="12.75">
      <c r="A1" s="1"/>
      <c r="B1" s="2"/>
      <c r="C1" s="2"/>
      <c r="D1" s="2"/>
      <c r="E1" s="3"/>
      <c r="F1" s="4"/>
      <c r="G1" s="293"/>
      <c r="H1" s="293"/>
      <c r="I1" s="6"/>
      <c r="J1" s="6"/>
      <c r="K1" s="6"/>
      <c r="L1" s="6"/>
      <c r="M1" s="4"/>
      <c r="N1" s="4"/>
      <c r="O1" s="4"/>
      <c r="P1" s="6"/>
      <c r="Q1" s="7"/>
    </row>
    <row r="2" spans="1:17" s="64" customFormat="1" ht="12.75">
      <c r="A2" s="4"/>
      <c r="B2" s="4"/>
      <c r="C2" s="2"/>
      <c r="D2" s="2"/>
      <c r="E2" s="4"/>
      <c r="F2" s="4"/>
      <c r="G2" s="293"/>
      <c r="H2" s="9"/>
      <c r="I2" s="6"/>
      <c r="J2" s="6"/>
      <c r="K2" s="6"/>
      <c r="L2" s="6"/>
      <c r="M2" s="4"/>
      <c r="N2" s="4"/>
      <c r="O2" s="4"/>
      <c r="P2" s="4"/>
      <c r="Q2" s="4"/>
    </row>
    <row r="3" spans="1:17" s="86" customFormat="1" ht="12.75">
      <c r="A3" s="4"/>
      <c r="B3" s="10"/>
      <c r="C3" s="11"/>
      <c r="D3" s="11"/>
      <c r="E3" s="12"/>
      <c r="F3" s="4"/>
      <c r="G3" s="13"/>
      <c r="H3" s="9"/>
      <c r="I3" s="6"/>
      <c r="J3" s="6"/>
      <c r="K3" s="6"/>
      <c r="L3" s="6"/>
      <c r="M3" s="4"/>
      <c r="N3" s="4"/>
      <c r="O3" s="4"/>
      <c r="P3" s="4"/>
      <c r="Q3" s="4"/>
    </row>
    <row r="4" spans="1:17" s="86" customFormat="1" ht="12.75">
      <c r="A4" s="4"/>
      <c r="B4" s="14"/>
      <c r="C4" s="11"/>
      <c r="D4" s="11"/>
      <c r="E4" s="15"/>
      <c r="F4" s="4"/>
      <c r="G4" s="5"/>
      <c r="H4" s="9"/>
      <c r="I4" s="6"/>
      <c r="J4" s="6"/>
      <c r="K4" s="6"/>
      <c r="L4" s="6"/>
      <c r="M4" s="4"/>
      <c r="N4" s="4"/>
      <c r="O4" s="4"/>
      <c r="P4" s="4"/>
      <c r="Q4" s="4"/>
    </row>
    <row r="5" spans="1:17" s="86" customFormat="1" ht="12.75">
      <c r="A5" s="4"/>
      <c r="B5" s="10"/>
      <c r="C5" s="16"/>
      <c r="D5" s="16"/>
      <c r="E5" s="15"/>
      <c r="F5" s="4"/>
      <c r="G5" s="5"/>
      <c r="H5" s="9"/>
      <c r="I5" s="6"/>
      <c r="J5" s="6"/>
      <c r="K5" s="6"/>
      <c r="L5" s="6"/>
      <c r="M5" s="4"/>
      <c r="N5" s="4"/>
      <c r="O5" s="4"/>
      <c r="P5" s="4"/>
      <c r="Q5" s="4"/>
    </row>
    <row r="6" spans="1:17" s="86" customFormat="1" ht="12.75">
      <c r="A6" s="4"/>
      <c r="B6" s="14"/>
      <c r="C6" s="16"/>
      <c r="D6" s="16"/>
      <c r="E6" s="15"/>
      <c r="F6" s="4"/>
      <c r="G6" s="5"/>
      <c r="H6" s="13"/>
      <c r="I6" s="6"/>
      <c r="J6" s="6"/>
      <c r="K6" s="6"/>
      <c r="L6" s="6"/>
      <c r="M6" s="4"/>
      <c r="N6" s="4"/>
      <c r="O6" s="4"/>
      <c r="P6" s="4"/>
      <c r="Q6" s="4"/>
    </row>
    <row r="7" spans="1:17" s="86" customFormat="1" ht="12.75">
      <c r="A7" s="4"/>
      <c r="B7" s="8"/>
      <c r="C7" s="16"/>
      <c r="D7" s="16"/>
      <c r="E7" s="4"/>
      <c r="F7" s="4"/>
      <c r="G7" s="5"/>
      <c r="H7" s="9"/>
      <c r="I7" s="6"/>
      <c r="J7" s="6"/>
      <c r="K7" s="6"/>
      <c r="L7" s="6"/>
      <c r="M7" s="4"/>
      <c r="N7" s="4"/>
      <c r="O7" s="4"/>
      <c r="P7" s="4"/>
      <c r="Q7" s="4"/>
    </row>
    <row r="8" spans="1:17" s="86" customFormat="1" ht="12.75">
      <c r="A8" s="4"/>
      <c r="B8" s="8"/>
      <c r="C8" s="16"/>
      <c r="D8" s="16"/>
      <c r="E8" s="4"/>
      <c r="F8" s="4"/>
      <c r="G8" s="5"/>
      <c r="H8" s="9"/>
      <c r="I8" s="6"/>
      <c r="J8" s="6"/>
      <c r="K8" s="6"/>
      <c r="L8" s="6"/>
      <c r="M8" s="4"/>
      <c r="N8" s="4"/>
      <c r="O8" s="4"/>
      <c r="P8" s="4"/>
      <c r="Q8" s="4"/>
    </row>
    <row r="9" spans="1:17" s="86" customFormat="1" ht="12.75">
      <c r="A9" s="4"/>
      <c r="B9" s="8"/>
      <c r="C9" s="16"/>
      <c r="D9" s="16"/>
      <c r="E9" s="4"/>
      <c r="F9" s="4"/>
      <c r="G9" s="5"/>
      <c r="H9" s="9"/>
      <c r="I9" s="6"/>
      <c r="J9" s="6"/>
      <c r="K9" s="6"/>
      <c r="L9" s="6"/>
      <c r="M9" s="4"/>
      <c r="N9" s="4"/>
      <c r="O9" s="4"/>
      <c r="P9" s="4"/>
      <c r="Q9" s="4"/>
    </row>
    <row r="10" spans="1:17" s="86" customFormat="1" ht="12.75">
      <c r="A10" s="4"/>
      <c r="B10" s="8"/>
      <c r="C10" s="16"/>
      <c r="D10" s="16"/>
      <c r="E10" s="4"/>
      <c r="F10" s="4"/>
      <c r="G10" s="5"/>
      <c r="H10" s="9"/>
      <c r="I10" s="6"/>
      <c r="J10" s="6"/>
      <c r="K10" s="6"/>
      <c r="L10" s="6"/>
      <c r="M10" s="4"/>
      <c r="N10" s="4"/>
      <c r="O10" s="4"/>
      <c r="P10" s="4"/>
      <c r="Q10" s="4"/>
    </row>
    <row r="11" spans="1:17" s="86" customFormat="1" ht="12.75">
      <c r="A11" s="4"/>
      <c r="B11" s="8"/>
      <c r="C11" s="16"/>
      <c r="D11" s="16"/>
      <c r="E11" s="4"/>
      <c r="F11" s="4"/>
      <c r="G11" s="5"/>
      <c r="H11" s="9"/>
      <c r="I11" s="6"/>
      <c r="J11" s="6"/>
      <c r="K11" s="6"/>
      <c r="L11" s="6"/>
      <c r="M11" s="4"/>
      <c r="N11" s="4"/>
      <c r="O11" s="4"/>
      <c r="P11" s="4"/>
      <c r="Q11" s="4"/>
    </row>
    <row r="12" spans="1:17" s="86" customFormat="1" ht="12.75">
      <c r="A12" s="4"/>
      <c r="B12" s="8"/>
      <c r="C12" s="16"/>
      <c r="D12" s="16"/>
      <c r="E12" s="4"/>
      <c r="F12" s="4"/>
      <c r="G12" s="5"/>
      <c r="H12" s="9"/>
      <c r="I12" s="6"/>
      <c r="J12" s="6"/>
      <c r="K12" s="6"/>
      <c r="L12" s="6"/>
      <c r="M12" s="4"/>
      <c r="N12" s="4"/>
      <c r="O12" s="4"/>
      <c r="P12" s="4"/>
      <c r="Q12" s="4"/>
    </row>
    <row r="13" spans="1:17" s="86" customFormat="1" ht="12.75">
      <c r="A13" s="4"/>
      <c r="B13" s="8"/>
      <c r="C13" s="16"/>
      <c r="D13" s="16"/>
      <c r="E13" s="4"/>
      <c r="F13" s="4"/>
      <c r="G13" s="5"/>
      <c r="H13" s="9"/>
      <c r="I13" s="6"/>
      <c r="J13" s="6"/>
      <c r="K13" s="6"/>
      <c r="L13" s="6"/>
      <c r="M13" s="4"/>
      <c r="N13" s="4"/>
      <c r="O13" s="4"/>
      <c r="P13" s="4"/>
      <c r="Q13" s="4"/>
    </row>
    <row r="14" spans="1:17" s="86" customFormat="1" ht="12.75">
      <c r="A14" s="4"/>
      <c r="B14" s="16"/>
      <c r="C14" s="16"/>
      <c r="D14" s="16"/>
      <c r="E14" s="4"/>
      <c r="F14" s="4"/>
      <c r="G14" s="5"/>
      <c r="H14" s="9"/>
      <c r="I14" s="6"/>
      <c r="J14" s="6"/>
      <c r="K14" s="6"/>
      <c r="L14" s="6"/>
      <c r="M14" s="4"/>
      <c r="N14" s="4"/>
      <c r="O14" s="4"/>
      <c r="P14" s="6"/>
      <c r="Q14" s="6"/>
    </row>
    <row r="15" spans="1:17" ht="12.75">
      <c r="A15" s="17"/>
      <c r="B15" s="87" t="s">
        <v>2</v>
      </c>
      <c r="C15" s="248"/>
      <c r="D15" s="248"/>
      <c r="E15" s="284">
        <v>43769</v>
      </c>
      <c r="F15" s="18"/>
      <c r="G15" s="19"/>
      <c r="H15" s="9"/>
      <c r="I15" s="9"/>
      <c r="J15" s="9"/>
      <c r="K15" s="9"/>
      <c r="L15" s="9"/>
      <c r="M15" s="9"/>
      <c r="N15" s="9"/>
      <c r="O15" s="9"/>
      <c r="P15" s="20"/>
      <c r="Q15" s="21"/>
    </row>
    <row r="16" spans="1:17" ht="12.75">
      <c r="A16" s="17"/>
      <c r="B16" s="88" t="s">
        <v>3</v>
      </c>
      <c r="C16" s="89"/>
      <c r="D16" s="89"/>
      <c r="E16" s="90" t="s">
        <v>498</v>
      </c>
      <c r="F16" s="18"/>
      <c r="G16" s="18"/>
      <c r="H16" s="9"/>
      <c r="I16" s="9"/>
      <c r="J16" s="9"/>
      <c r="K16" s="9"/>
      <c r="L16" s="9"/>
      <c r="M16" s="9"/>
      <c r="N16" s="9"/>
      <c r="O16" s="9"/>
      <c r="P16" s="20"/>
      <c r="Q16" s="21"/>
    </row>
    <row r="17" spans="1:17" ht="12.75">
      <c r="A17" s="17"/>
      <c r="B17" s="240" t="s">
        <v>385</v>
      </c>
      <c r="C17" s="241"/>
      <c r="D17" s="241"/>
      <c r="E17" s="283">
        <v>43739</v>
      </c>
      <c r="F17" s="243"/>
      <c r="G17" s="18"/>
      <c r="H17" s="9"/>
      <c r="I17" s="9"/>
      <c r="J17" s="9"/>
      <c r="K17" s="9"/>
      <c r="L17" s="9"/>
      <c r="M17" s="9"/>
      <c r="N17" s="9"/>
      <c r="O17" s="9"/>
      <c r="P17" s="20"/>
      <c r="Q17" s="21"/>
    </row>
    <row r="18" spans="1:17" ht="12.75">
      <c r="A18" s="17"/>
      <c r="B18" s="245"/>
      <c r="C18" s="246"/>
      <c r="D18" s="246"/>
      <c r="E18" s="247"/>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7" customFormat="1" ht="28.5" customHeight="1">
      <c r="A20" s="249"/>
      <c r="B20" s="598" t="s">
        <v>465</v>
      </c>
      <c r="C20" s="598"/>
      <c r="D20" s="598"/>
      <c r="E20" s="598"/>
      <c r="F20" s="598"/>
      <c r="G20" s="598"/>
      <c r="H20" s="598"/>
      <c r="I20" s="598"/>
      <c r="J20" s="598"/>
      <c r="K20" s="598"/>
      <c r="L20" s="598"/>
      <c r="M20" s="598"/>
      <c r="N20" s="598"/>
      <c r="O20" s="598"/>
      <c r="P20" s="598"/>
      <c r="Q20" s="598"/>
    </row>
    <row r="21" spans="1:17" ht="12.75">
      <c r="A21" s="1"/>
      <c r="B21" s="22"/>
      <c r="C21" s="22"/>
      <c r="D21" s="22"/>
      <c r="E21" s="63"/>
      <c r="F21" s="63"/>
      <c r="G21" s="24"/>
      <c r="H21" s="24"/>
      <c r="I21" s="80"/>
      <c r="J21" s="80"/>
      <c r="K21" s="80"/>
      <c r="L21" s="80"/>
      <c r="M21" s="63"/>
      <c r="N21" s="63"/>
      <c r="O21" s="63"/>
      <c r="P21" s="80"/>
      <c r="Q21" s="81"/>
    </row>
    <row r="22" spans="1:17" s="147" customFormat="1" ht="66.75" customHeight="1">
      <c r="A22" s="249"/>
      <c r="B22" s="599" t="s">
        <v>250</v>
      </c>
      <c r="C22" s="599"/>
      <c r="D22" s="599"/>
      <c r="E22" s="599"/>
      <c r="F22" s="599"/>
      <c r="G22" s="599"/>
      <c r="H22" s="599"/>
      <c r="I22" s="599"/>
      <c r="J22" s="599"/>
      <c r="K22" s="599"/>
      <c r="L22" s="599"/>
      <c r="M22" s="599"/>
      <c r="N22" s="599"/>
      <c r="O22" s="599"/>
      <c r="P22" s="599"/>
      <c r="Q22" s="599"/>
    </row>
    <row r="23" spans="1:17" ht="12.75">
      <c r="A23" s="1"/>
      <c r="B23" s="79"/>
      <c r="C23" s="79"/>
      <c r="D23" s="79"/>
      <c r="E23" s="63"/>
      <c r="F23" s="63"/>
      <c r="G23" s="79"/>
      <c r="H23" s="79"/>
      <c r="I23" s="79"/>
      <c r="J23" s="79"/>
      <c r="K23" s="79"/>
      <c r="L23" s="79"/>
      <c r="M23" s="79"/>
      <c r="N23" s="79"/>
      <c r="O23" s="79"/>
      <c r="P23" s="80"/>
      <c r="Q23" s="81"/>
    </row>
    <row r="24" spans="1:17" ht="12.75">
      <c r="A24" s="1"/>
      <c r="B24" s="244"/>
      <c r="C24" s="244"/>
      <c r="D24" s="244"/>
      <c r="E24" s="244"/>
      <c r="F24" s="244"/>
      <c r="G24" s="244"/>
      <c r="H24" s="244"/>
      <c r="I24" s="244"/>
      <c r="J24" s="244"/>
      <c r="K24" s="244"/>
      <c r="L24" s="244"/>
      <c r="M24" s="244"/>
      <c r="N24" s="244"/>
      <c r="O24" s="244"/>
      <c r="P24" s="244"/>
      <c r="Q24" s="244"/>
    </row>
    <row r="25" spans="1:17" ht="12.75">
      <c r="A25" s="1"/>
      <c r="B25" s="244"/>
      <c r="C25" s="244"/>
      <c r="D25" s="244"/>
      <c r="E25" s="244"/>
      <c r="F25" s="244"/>
      <c r="G25" s="244"/>
      <c r="H25" s="244"/>
      <c r="I25" s="244"/>
      <c r="J25" s="244"/>
      <c r="K25" s="244"/>
      <c r="L25" s="244"/>
      <c r="M25" s="244"/>
      <c r="N25" s="244"/>
      <c r="O25" s="244"/>
      <c r="P25" s="244"/>
      <c r="Q25" s="244"/>
    </row>
    <row r="26" spans="1:17" ht="12.75">
      <c r="A26" s="1"/>
      <c r="B26" s="91"/>
      <c r="C26" s="91"/>
      <c r="D26" s="91"/>
      <c r="E26" s="91"/>
      <c r="F26" s="91"/>
      <c r="G26" s="91"/>
      <c r="H26" s="91"/>
      <c r="I26" s="91"/>
      <c r="J26" s="91"/>
      <c r="K26" s="91"/>
      <c r="L26" s="91"/>
      <c r="M26" s="91"/>
      <c r="N26" s="91"/>
      <c r="O26" s="91"/>
      <c r="P26" s="91"/>
      <c r="Q26" s="91"/>
    </row>
    <row r="27" spans="1:17" ht="12.75">
      <c r="A27" s="1"/>
      <c r="B27" s="597" t="s">
        <v>4</v>
      </c>
      <c r="C27" s="597"/>
      <c r="D27" s="77"/>
      <c r="E27" s="4"/>
      <c r="F27" s="4"/>
      <c r="G27" s="77"/>
      <c r="H27" s="77"/>
      <c r="I27" s="77"/>
      <c r="J27" s="77"/>
      <c r="K27" s="77"/>
      <c r="L27" s="77"/>
      <c r="M27" s="77"/>
      <c r="N27" s="77"/>
      <c r="O27" s="77"/>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7"/>
      <c r="C31" s="27"/>
      <c r="D31" s="27"/>
      <c r="E31" s="4"/>
      <c r="F31" s="4"/>
      <c r="G31" s="4"/>
      <c r="H31" s="4"/>
      <c r="I31" s="4"/>
      <c r="J31" s="4"/>
      <c r="K31" s="4"/>
      <c r="L31" s="4"/>
      <c r="M31" s="4"/>
      <c r="N31" s="4"/>
      <c r="O31" s="4"/>
      <c r="P31" s="6"/>
      <c r="Q31" s="7"/>
    </row>
    <row r="32" spans="1:17" ht="12.75">
      <c r="A32" s="1"/>
      <c r="B32" s="26" t="s">
        <v>346</v>
      </c>
      <c r="C32" s="17" t="s">
        <v>246</v>
      </c>
      <c r="D32" s="76"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October 2019</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6" t="s">
        <v>90</v>
      </c>
      <c r="C3" s="47"/>
    </row>
    <row r="4" spans="1:3">
      <c r="A4" s="23"/>
      <c r="B4" s="43" t="s">
        <v>91</v>
      </c>
      <c r="C4" s="48"/>
    </row>
    <row r="5" spans="1:3">
      <c r="A5" s="23"/>
      <c r="B5" s="49" t="s">
        <v>321</v>
      </c>
      <c r="C5" s="48" t="s">
        <v>9</v>
      </c>
    </row>
    <row r="6" spans="1:3">
      <c r="A6" s="23"/>
      <c r="B6" s="49"/>
      <c r="C6" s="48"/>
    </row>
    <row r="7" spans="1:3">
      <c r="A7" s="23"/>
      <c r="B7" s="44" t="s">
        <v>99</v>
      </c>
      <c r="C7" s="48"/>
    </row>
    <row r="8" spans="1:3">
      <c r="A8" s="23"/>
      <c r="B8" s="49" t="s">
        <v>322</v>
      </c>
      <c r="C8" s="48" t="s">
        <v>9</v>
      </c>
    </row>
    <row r="9" spans="1:3">
      <c r="A9" s="23"/>
      <c r="B9" s="49" t="s">
        <v>323</v>
      </c>
      <c r="C9" s="48" t="s">
        <v>9</v>
      </c>
    </row>
    <row r="10" spans="1:3">
      <c r="A10" s="23"/>
      <c r="B10" s="49" t="s">
        <v>147</v>
      </c>
      <c r="C10" s="48" t="s">
        <v>9</v>
      </c>
    </row>
    <row r="11" spans="1:3">
      <c r="A11" s="23"/>
      <c r="B11" s="49" t="s">
        <v>324</v>
      </c>
      <c r="C11" s="48"/>
    </row>
    <row r="12" spans="1:3">
      <c r="A12" s="23"/>
      <c r="B12" s="49" t="s">
        <v>96</v>
      </c>
      <c r="C12" s="48" t="s">
        <v>9</v>
      </c>
    </row>
    <row r="13" spans="1:3">
      <c r="A13" s="23"/>
      <c r="B13" s="44" t="s">
        <v>126</v>
      </c>
      <c r="C13" s="48"/>
    </row>
    <row r="14" spans="1:3">
      <c r="A14" s="23"/>
      <c r="B14" s="49" t="s">
        <v>325</v>
      </c>
      <c r="C14" s="48"/>
    </row>
    <row r="15" spans="1:3">
      <c r="A15" s="23"/>
      <c r="B15" s="50" t="s">
        <v>326</v>
      </c>
      <c r="C15" s="48"/>
    </row>
    <row r="16" spans="1:3">
      <c r="A16" s="23"/>
      <c r="B16" s="49"/>
      <c r="C16" s="48"/>
    </row>
    <row r="17" spans="1:3">
      <c r="A17" s="23"/>
      <c r="B17" s="49"/>
      <c r="C17" s="48"/>
    </row>
    <row r="18" spans="1:3" ht="12.75" thickBot="1">
      <c r="A18" s="23"/>
      <c r="B18" s="51" t="s">
        <v>327</v>
      </c>
      <c r="C18" s="52"/>
    </row>
    <row r="19" spans="1:3">
      <c r="A19" s="23"/>
      <c r="B19" s="23"/>
      <c r="C19" s="53"/>
    </row>
    <row r="20" spans="1:3">
      <c r="A20" s="30"/>
      <c r="B20" s="25"/>
      <c r="C20" s="54"/>
    </row>
    <row r="21" spans="1:3">
      <c r="A21" s="23"/>
      <c r="B21" s="38" t="s">
        <v>132</v>
      </c>
      <c r="C21" s="55"/>
    </row>
    <row r="22" spans="1:3">
      <c r="A22" s="587">
        <v>1</v>
      </c>
      <c r="B22" s="588" t="s">
        <v>120</v>
      </c>
      <c r="C22" s="23"/>
    </row>
    <row r="23" spans="1:3">
      <c r="A23" s="589"/>
      <c r="B23" s="590" t="s">
        <v>487</v>
      </c>
      <c r="C23" s="23"/>
    </row>
    <row r="24" spans="1:3">
      <c r="A24" s="591">
        <v>2</v>
      </c>
      <c r="B24" s="592" t="s">
        <v>488</v>
      </c>
      <c r="C24" s="23"/>
    </row>
    <row r="25" spans="1:3" ht="12" customHeight="1">
      <c r="A25" s="153"/>
      <c r="B25" s="649" t="s">
        <v>489</v>
      </c>
      <c r="C25" s="23"/>
    </row>
    <row r="26" spans="1:3">
      <c r="A26" s="153"/>
      <c r="B26" s="649"/>
      <c r="C26" s="23"/>
    </row>
    <row r="27" spans="1:3">
      <c r="A27" s="591">
        <v>3</v>
      </c>
      <c r="B27" s="592" t="s">
        <v>211</v>
      </c>
      <c r="C27" s="23"/>
    </row>
    <row r="28" spans="1:3">
      <c r="A28" s="153"/>
      <c r="B28" s="593" t="s">
        <v>490</v>
      </c>
      <c r="C28" s="23"/>
    </row>
    <row r="29" spans="1:3">
      <c r="A29" s="591">
        <v>4</v>
      </c>
      <c r="B29" s="153" t="s">
        <v>491</v>
      </c>
      <c r="C29" s="23"/>
    </row>
    <row r="30" spans="1:3" ht="36">
      <c r="A30" s="153"/>
      <c r="B30" s="594" t="s">
        <v>492</v>
      </c>
      <c r="C30" s="23"/>
    </row>
    <row r="31" spans="1:3">
      <c r="A31" s="153">
        <v>5</v>
      </c>
      <c r="B31" s="217" t="s">
        <v>493</v>
      </c>
      <c r="C31" s="23"/>
    </row>
    <row r="32" spans="1:3" ht="24">
      <c r="A32" s="153"/>
      <c r="B32" s="594" t="s">
        <v>375</v>
      </c>
      <c r="C32" s="23"/>
    </row>
    <row r="33" spans="1:3">
      <c r="A33" s="153">
        <v>6</v>
      </c>
      <c r="B33" s="217" t="s">
        <v>376</v>
      </c>
      <c r="C33" s="23"/>
    </row>
    <row r="34" spans="1:3" ht="24">
      <c r="A34" s="153"/>
      <c r="B34" s="593" t="s">
        <v>494</v>
      </c>
      <c r="C34" s="23"/>
    </row>
    <row r="35" spans="1:3">
      <c r="A35" s="153">
        <v>7</v>
      </c>
      <c r="B35" s="217" t="s">
        <v>378</v>
      </c>
      <c r="C35" s="23"/>
    </row>
    <row r="36" spans="1:3" ht="24">
      <c r="A36" s="153"/>
      <c r="B36" s="593" t="s">
        <v>379</v>
      </c>
      <c r="C36" s="23"/>
    </row>
    <row r="37" spans="1:3">
      <c r="A37" s="153">
        <v>8</v>
      </c>
      <c r="B37" s="217" t="s">
        <v>380</v>
      </c>
      <c r="C37" s="23"/>
    </row>
    <row r="38" spans="1:3" ht="24">
      <c r="A38" s="153"/>
      <c r="B38" s="593" t="s">
        <v>495</v>
      </c>
      <c r="C38" s="23"/>
    </row>
    <row r="39" spans="1:3">
      <c r="A39" s="56">
        <v>9</v>
      </c>
      <c r="B39" s="57" t="s">
        <v>239</v>
      </c>
    </row>
    <row r="40" spans="1:3">
      <c r="A40" s="69"/>
      <c r="B40" s="181" t="s">
        <v>496</v>
      </c>
    </row>
    <row r="41" spans="1:3">
      <c r="A41" s="56">
        <v>10</v>
      </c>
      <c r="B41" s="57" t="s">
        <v>240</v>
      </c>
    </row>
    <row r="42" spans="1:3">
      <c r="A42" s="69"/>
      <c r="B42" s="65" t="s">
        <v>328</v>
      </c>
    </row>
    <row r="43" spans="1:3">
      <c r="A43" s="56">
        <v>11</v>
      </c>
      <c r="B43" s="57" t="s">
        <v>151</v>
      </c>
    </row>
    <row r="44" spans="1:3">
      <c r="A44" s="69"/>
      <c r="B44" s="65" t="s">
        <v>329</v>
      </c>
    </row>
    <row r="45" spans="1:3">
      <c r="A45" s="56">
        <v>13</v>
      </c>
      <c r="B45" s="57" t="s">
        <v>330</v>
      </c>
    </row>
    <row r="46" spans="1:3" s="222" customFormat="1" ht="55.5" customHeight="1">
      <c r="A46" s="221"/>
      <c r="B46" s="594" t="s">
        <v>497</v>
      </c>
    </row>
    <row r="47" spans="1:3" s="218" customFormat="1">
      <c r="A47" s="153"/>
      <c r="B47" s="217" t="s">
        <v>331</v>
      </c>
    </row>
    <row r="48" spans="1:3" s="218" customFormat="1" ht="24">
      <c r="B48" s="219" t="s">
        <v>375</v>
      </c>
    </row>
    <row r="49" spans="1:2" s="218" customFormat="1">
      <c r="B49" s="219"/>
    </row>
    <row r="50" spans="1:2" s="218" customFormat="1">
      <c r="A50" s="153">
        <v>16</v>
      </c>
      <c r="B50" s="217" t="s">
        <v>376</v>
      </c>
    </row>
    <row r="51" spans="1:2" s="218" customFormat="1" ht="24">
      <c r="B51" s="219" t="s">
        <v>377</v>
      </c>
    </row>
    <row r="52" spans="1:2" s="218" customFormat="1">
      <c r="A52" s="153">
        <v>17</v>
      </c>
      <c r="B52" s="217" t="s">
        <v>378</v>
      </c>
    </row>
    <row r="53" spans="1:2" s="218" customFormat="1" ht="24">
      <c r="B53" s="219" t="s">
        <v>379</v>
      </c>
    </row>
    <row r="54" spans="1:2" s="218" customFormat="1">
      <c r="A54" s="153">
        <v>18</v>
      </c>
      <c r="B54" s="217" t="s">
        <v>380</v>
      </c>
    </row>
    <row r="55" spans="1:2" s="218" customFormat="1" ht="24">
      <c r="B55" s="219" t="s">
        <v>381</v>
      </c>
    </row>
    <row r="56" spans="1:2" s="218" customFormat="1">
      <c r="B56" s="219"/>
    </row>
    <row r="57" spans="1:2" s="218" customFormat="1">
      <c r="A57" s="153" t="s">
        <v>132</v>
      </c>
      <c r="B57" s="220" t="s">
        <v>382</v>
      </c>
    </row>
    <row r="58" spans="1:2" s="218" customFormat="1" ht="48">
      <c r="B58" s="219" t="s">
        <v>388</v>
      </c>
    </row>
    <row r="59" spans="1:2">
      <c r="A59" s="69"/>
    </row>
    <row r="60" spans="1:2">
      <c r="A60" s="69"/>
      <c r="B60" s="57"/>
    </row>
    <row r="61" spans="1:2">
      <c r="B61" s="108"/>
    </row>
    <row r="63" spans="1:2">
      <c r="B63" s="57" t="s">
        <v>331</v>
      </c>
    </row>
    <row r="66" spans="2:2">
      <c r="B66" s="108"/>
    </row>
    <row r="67" spans="2:2">
      <c r="B67" s="108"/>
    </row>
    <row r="68" spans="2:2">
      <c r="B68" s="108"/>
    </row>
    <row r="69" spans="2:2">
      <c r="B69" s="108"/>
    </row>
    <row r="70" spans="2:2">
      <c r="B70" s="108"/>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2" customWidth="1"/>
    <col min="2" max="2" width="35.42578125" style="72" customWidth="1"/>
    <col min="3" max="3" width="34.42578125" style="72" customWidth="1"/>
    <col min="4" max="4" width="25" style="72" customWidth="1"/>
    <col min="5" max="5" width="21.7109375" style="72" customWidth="1"/>
    <col min="6" max="6" width="37.28515625" style="72" customWidth="1"/>
    <col min="7" max="7" width="123.42578125" style="72" customWidth="1"/>
    <col min="8" max="16384" width="3.5703125" style="72"/>
  </cols>
  <sheetData>
    <row r="2" spans="2:7" ht="12.75" thickBot="1">
      <c r="B2" s="70" t="s">
        <v>159</v>
      </c>
      <c r="C2" s="71"/>
      <c r="D2" s="71"/>
      <c r="E2" s="71"/>
      <c r="F2" s="71"/>
      <c r="G2" s="71"/>
    </row>
    <row r="3" spans="2:7" ht="12.75" thickBot="1"/>
    <row r="4" spans="2:7" ht="25.5" customHeight="1" thickBot="1">
      <c r="B4" s="73"/>
      <c r="C4" s="73"/>
      <c r="D4" s="74" t="s">
        <v>205</v>
      </c>
      <c r="E4" s="75" t="s">
        <v>206</v>
      </c>
      <c r="F4" s="74" t="s">
        <v>160</v>
      </c>
      <c r="G4" s="75" t="s">
        <v>161</v>
      </c>
    </row>
    <row r="5" spans="2:7">
      <c r="B5" s="58" t="s">
        <v>138</v>
      </c>
      <c r="C5" s="113" t="s">
        <v>93</v>
      </c>
      <c r="D5" s="113"/>
      <c r="E5" s="113"/>
      <c r="F5" s="114"/>
      <c r="G5" s="115"/>
    </row>
    <row r="6" spans="2:7">
      <c r="B6" s="32" t="s">
        <v>162</v>
      </c>
      <c r="C6" s="116" t="s">
        <v>163</v>
      </c>
      <c r="D6" s="116"/>
      <c r="E6" s="116"/>
      <c r="F6" s="117"/>
      <c r="G6" s="112"/>
    </row>
    <row r="7" spans="2:7">
      <c r="B7" s="59" t="s">
        <v>164</v>
      </c>
      <c r="C7" s="118" t="s">
        <v>165</v>
      </c>
      <c r="D7" s="118"/>
      <c r="E7" s="118"/>
      <c r="F7" s="119"/>
      <c r="G7" s="120"/>
    </row>
    <row r="8" spans="2:7">
      <c r="B8" s="32" t="s">
        <v>6</v>
      </c>
      <c r="C8" s="121" t="s">
        <v>153</v>
      </c>
      <c r="D8" s="121" t="s">
        <v>392</v>
      </c>
      <c r="E8" s="121" t="s">
        <v>228</v>
      </c>
      <c r="F8" s="117" t="s">
        <v>251</v>
      </c>
      <c r="G8" s="112" t="s">
        <v>252</v>
      </c>
    </row>
    <row r="9" spans="2:7">
      <c r="B9" s="32"/>
      <c r="C9" s="116"/>
      <c r="D9" s="121"/>
      <c r="E9" s="121"/>
      <c r="F9" s="117" t="s">
        <v>166</v>
      </c>
      <c r="G9" s="112" t="s">
        <v>253</v>
      </c>
    </row>
    <row r="10" spans="2:7">
      <c r="B10" s="32"/>
      <c r="C10" s="116"/>
      <c r="D10" s="121"/>
      <c r="E10" s="121"/>
      <c r="F10" s="117" t="s">
        <v>242</v>
      </c>
      <c r="G10" s="112" t="s">
        <v>254</v>
      </c>
    </row>
    <row r="11" spans="2:7">
      <c r="B11" s="32"/>
      <c r="C11" s="116"/>
      <c r="D11" s="121"/>
      <c r="E11" s="121"/>
      <c r="F11" s="117" t="s">
        <v>212</v>
      </c>
      <c r="G11" s="112" t="s">
        <v>255</v>
      </c>
    </row>
    <row r="12" spans="2:7">
      <c r="B12" s="32"/>
      <c r="C12" s="116"/>
      <c r="D12" s="121"/>
      <c r="E12" s="121"/>
      <c r="F12" s="117" t="s">
        <v>213</v>
      </c>
      <c r="G12" s="112" t="s">
        <v>256</v>
      </c>
    </row>
    <row r="13" spans="2:7" ht="24">
      <c r="B13" s="32"/>
      <c r="C13" s="116"/>
      <c r="D13" s="121"/>
      <c r="E13" s="121"/>
      <c r="F13" s="117" t="s">
        <v>356</v>
      </c>
      <c r="G13" s="112" t="s">
        <v>357</v>
      </c>
    </row>
    <row r="14" spans="2:7" ht="24">
      <c r="B14" s="32"/>
      <c r="C14" s="116"/>
      <c r="D14" s="121"/>
      <c r="E14" s="121"/>
      <c r="F14" s="117" t="s">
        <v>244</v>
      </c>
      <c r="G14" s="112" t="s">
        <v>257</v>
      </c>
    </row>
    <row r="15" spans="2:7" ht="24">
      <c r="B15" s="60" t="s">
        <v>5</v>
      </c>
      <c r="C15" s="122" t="s">
        <v>153</v>
      </c>
      <c r="D15" s="122" t="s">
        <v>392</v>
      </c>
      <c r="E15" s="122" t="s">
        <v>228</v>
      </c>
      <c r="F15" s="119" t="s">
        <v>248</v>
      </c>
      <c r="G15" s="120" t="s">
        <v>358</v>
      </c>
    </row>
    <row r="16" spans="2:7">
      <c r="B16" s="32" t="s">
        <v>167</v>
      </c>
      <c r="C16" s="116" t="s">
        <v>153</v>
      </c>
      <c r="D16" s="121" t="s">
        <v>392</v>
      </c>
      <c r="E16" s="121" t="s">
        <v>228</v>
      </c>
      <c r="F16" s="117"/>
      <c r="G16" s="112"/>
    </row>
    <row r="17" spans="2:7">
      <c r="B17" s="59" t="s">
        <v>168</v>
      </c>
      <c r="C17" s="118" t="s">
        <v>153</v>
      </c>
      <c r="D17" s="122" t="s">
        <v>392</v>
      </c>
      <c r="E17" s="122" t="s">
        <v>228</v>
      </c>
      <c r="F17" s="119"/>
      <c r="G17" s="120"/>
    </row>
    <row r="18" spans="2:7" ht="108">
      <c r="B18" s="33" t="s">
        <v>169</v>
      </c>
      <c r="C18" s="121" t="s">
        <v>153</v>
      </c>
      <c r="D18" s="121" t="s">
        <v>392</v>
      </c>
      <c r="E18" s="121" t="s">
        <v>228</v>
      </c>
      <c r="F18" s="117" t="s">
        <v>359</v>
      </c>
      <c r="G18" s="112" t="s">
        <v>360</v>
      </c>
    </row>
    <row r="19" spans="2:7" ht="48">
      <c r="B19" s="123" t="s">
        <v>258</v>
      </c>
      <c r="C19" s="122"/>
      <c r="D19" s="122"/>
      <c r="E19" s="122"/>
      <c r="F19" s="119" t="s">
        <v>241</v>
      </c>
      <c r="G19" s="120" t="s">
        <v>259</v>
      </c>
    </row>
    <row r="20" spans="2:7" ht="72">
      <c r="B20" s="124" t="s">
        <v>260</v>
      </c>
      <c r="C20" s="125" t="s">
        <v>153</v>
      </c>
      <c r="D20" s="125" t="s">
        <v>392</v>
      </c>
      <c r="E20" s="125" t="s">
        <v>228</v>
      </c>
      <c r="F20" s="126" t="s">
        <v>241</v>
      </c>
      <c r="G20" s="127" t="s">
        <v>261</v>
      </c>
    </row>
    <row r="21" spans="2:7" ht="67.900000000000006" customHeight="1">
      <c r="B21" s="60" t="s">
        <v>170</v>
      </c>
      <c r="C21" s="122" t="s">
        <v>153</v>
      </c>
      <c r="D21" s="122" t="s">
        <v>392</v>
      </c>
      <c r="E21" s="122" t="s">
        <v>228</v>
      </c>
      <c r="F21" s="119" t="s">
        <v>241</v>
      </c>
      <c r="G21" s="120" t="s">
        <v>361</v>
      </c>
    </row>
    <row r="22" spans="2:7" ht="36">
      <c r="B22" s="110" t="s">
        <v>262</v>
      </c>
      <c r="C22" s="125" t="s">
        <v>153</v>
      </c>
      <c r="D22" s="125" t="s">
        <v>392</v>
      </c>
      <c r="E22" s="125" t="s">
        <v>228</v>
      </c>
      <c r="F22" s="126" t="s">
        <v>362</v>
      </c>
      <c r="G22" s="127" t="s">
        <v>263</v>
      </c>
    </row>
    <row r="23" spans="2:7" ht="24">
      <c r="B23" s="110"/>
      <c r="C23" s="125"/>
      <c r="D23" s="125"/>
      <c r="E23" s="125"/>
      <c r="F23" s="126" t="s">
        <v>363</v>
      </c>
      <c r="G23" s="127" t="s">
        <v>264</v>
      </c>
    </row>
    <row r="24" spans="2:7" ht="24">
      <c r="B24" s="110"/>
      <c r="C24" s="125"/>
      <c r="D24" s="125"/>
      <c r="E24" s="125"/>
      <c r="F24" s="126" t="s">
        <v>243</v>
      </c>
      <c r="G24" s="127" t="s">
        <v>265</v>
      </c>
    </row>
    <row r="25" spans="2:7" ht="36">
      <c r="B25" s="60" t="s">
        <v>171</v>
      </c>
      <c r="C25" s="122" t="s">
        <v>153</v>
      </c>
      <c r="D25" s="122" t="s">
        <v>392</v>
      </c>
      <c r="E25" s="122" t="s">
        <v>228</v>
      </c>
      <c r="F25" s="119" t="s">
        <v>364</v>
      </c>
      <c r="G25" s="120" t="s">
        <v>263</v>
      </c>
    </row>
    <row r="26" spans="2:7" ht="21" customHeight="1">
      <c r="B26" s="60"/>
      <c r="C26" s="600"/>
      <c r="D26" s="600"/>
      <c r="E26" s="122"/>
      <c r="F26" s="119" t="s">
        <v>363</v>
      </c>
      <c r="G26" s="120" t="s">
        <v>264</v>
      </c>
    </row>
    <row r="27" spans="2:7" ht="30.75" customHeight="1">
      <c r="B27" s="60"/>
      <c r="C27" s="600"/>
      <c r="D27" s="600"/>
      <c r="E27" s="122"/>
      <c r="F27" s="119" t="s">
        <v>214</v>
      </c>
      <c r="G27" s="120" t="s">
        <v>266</v>
      </c>
    </row>
    <row r="28" spans="2:7">
      <c r="B28" s="110" t="s">
        <v>172</v>
      </c>
      <c r="C28" s="125" t="s">
        <v>247</v>
      </c>
      <c r="D28" s="238" t="s">
        <v>386</v>
      </c>
      <c r="E28" s="125" t="s">
        <v>228</v>
      </c>
      <c r="F28" s="126"/>
      <c r="G28" s="127"/>
    </row>
    <row r="29" spans="2:7">
      <c r="B29" s="59" t="s">
        <v>173</v>
      </c>
      <c r="C29" s="118" t="s">
        <v>150</v>
      </c>
      <c r="D29" s="118"/>
      <c r="E29" s="118"/>
      <c r="F29" s="119"/>
      <c r="G29" s="119"/>
    </row>
    <row r="30" spans="2:7">
      <c r="B30" s="110" t="s">
        <v>174</v>
      </c>
      <c r="C30" s="125" t="s">
        <v>267</v>
      </c>
      <c r="D30" s="125"/>
      <c r="E30" s="125"/>
      <c r="F30" s="126"/>
      <c r="G30" s="127"/>
    </row>
    <row r="31" spans="2:7" ht="12.75" thickBot="1">
      <c r="B31" s="128" t="s">
        <v>209</v>
      </c>
      <c r="C31" s="129" t="s">
        <v>210</v>
      </c>
      <c r="D31" s="129"/>
      <c r="E31" s="129"/>
      <c r="F31" s="130"/>
      <c r="G31" s="130"/>
    </row>
    <row r="32" spans="2:7" ht="12.75">
      <c r="B32" s="601" t="s">
        <v>268</v>
      </c>
      <c r="C32" s="602"/>
      <c r="D32" s="602"/>
      <c r="E32" s="602"/>
      <c r="F32" s="602"/>
      <c r="G32" s="602"/>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workbookViewId="0"/>
  </sheetViews>
  <sheetFormatPr defaultColWidth="9.140625" defaultRowHeight="12"/>
  <cols>
    <col min="1" max="1" width="1.7109375" style="147" customWidth="1"/>
    <col min="2" max="2" width="31.7109375" style="147" customWidth="1"/>
    <col min="3" max="3" width="20.7109375" style="147" customWidth="1"/>
    <col min="4" max="4" width="20" style="147" customWidth="1"/>
    <col min="5" max="5" width="18.85546875" style="147" customWidth="1"/>
    <col min="6" max="6" width="21.42578125" style="147" bestFit="1" customWidth="1"/>
    <col min="7" max="7" width="17.140625" style="147" customWidth="1"/>
    <col min="8" max="8" width="21" style="147" customWidth="1"/>
    <col min="9" max="9" width="5.42578125" style="147" customWidth="1"/>
    <col min="10" max="10" width="32.140625" style="147" customWidth="1"/>
    <col min="11" max="11" width="21.5703125" style="147" customWidth="1"/>
    <col min="12" max="12" width="12.140625" style="147" customWidth="1"/>
    <col min="13" max="13" width="20" style="147" customWidth="1"/>
    <col min="14" max="14" width="21.5703125" style="147" customWidth="1"/>
    <col min="15" max="15" width="1.7109375" style="147" customWidth="1"/>
    <col min="16" max="16384" width="9.140625" style="147"/>
  </cols>
  <sheetData>
    <row r="1" spans="2:14">
      <c r="L1" s="296"/>
    </row>
    <row r="2" spans="2:14" ht="12.75" thickBot="1">
      <c r="B2" s="148" t="s">
        <v>86</v>
      </c>
      <c r="C2" s="148"/>
      <c r="D2" s="148"/>
      <c r="E2" s="148"/>
      <c r="F2" s="148"/>
      <c r="G2" s="148"/>
      <c r="H2" s="148"/>
      <c r="I2" s="148"/>
      <c r="J2" s="148"/>
      <c r="K2" s="148"/>
      <c r="L2" s="148"/>
      <c r="M2" s="148"/>
      <c r="N2" s="148"/>
    </row>
    <row r="3" spans="2:14" ht="12.75" thickBot="1"/>
    <row r="4" spans="2:14">
      <c r="B4" s="297" t="s">
        <v>7</v>
      </c>
      <c r="C4" s="298"/>
      <c r="D4" s="299"/>
      <c r="E4" s="299"/>
      <c r="F4" s="300"/>
      <c r="J4" s="301" t="s">
        <v>215</v>
      </c>
      <c r="K4" s="302"/>
      <c r="L4" s="303"/>
      <c r="M4" s="304"/>
      <c r="N4" s="305"/>
    </row>
    <row r="5" spans="2:14" ht="12.75" thickBot="1">
      <c r="B5" s="306"/>
      <c r="C5" s="307"/>
      <c r="D5" s="307"/>
      <c r="E5" s="307"/>
      <c r="F5" s="308"/>
      <c r="H5" s="296"/>
      <c r="J5" s="309"/>
      <c r="K5" s="310"/>
      <c r="L5" s="311"/>
      <c r="M5" s="312"/>
      <c r="N5" s="313"/>
    </row>
    <row r="6" spans="2:14">
      <c r="B6" s="169" t="s">
        <v>393</v>
      </c>
      <c r="C6" s="314"/>
      <c r="D6" s="315"/>
      <c r="E6" s="316"/>
      <c r="F6" s="317">
        <v>42395</v>
      </c>
      <c r="H6" s="265"/>
      <c r="J6" s="318" t="s">
        <v>453</v>
      </c>
      <c r="K6" s="319"/>
      <c r="L6" s="320"/>
      <c r="M6" s="321"/>
      <c r="N6" s="322">
        <v>4081947442.1799998</v>
      </c>
    </row>
    <row r="7" spans="2:14" ht="12.75" thickBot="1">
      <c r="B7" s="171" t="s">
        <v>394</v>
      </c>
      <c r="C7" s="323"/>
      <c r="D7" s="324"/>
      <c r="E7" s="325"/>
      <c r="F7" s="326">
        <v>3399995370</v>
      </c>
      <c r="J7" s="327" t="s">
        <v>454</v>
      </c>
      <c r="K7" s="328"/>
      <c r="L7" s="329"/>
      <c r="M7" s="330"/>
      <c r="N7" s="331">
        <v>4051259795.6199999</v>
      </c>
    </row>
    <row r="8" spans="2:14">
      <c r="B8" s="169" t="s">
        <v>459</v>
      </c>
      <c r="C8" s="314"/>
      <c r="D8" s="315"/>
      <c r="E8" s="316"/>
      <c r="F8" s="332">
        <v>25635</v>
      </c>
      <c r="G8" s="218"/>
      <c r="J8" s="318" t="s">
        <v>455</v>
      </c>
      <c r="K8" s="319"/>
      <c r="L8" s="320"/>
      <c r="M8" s="319"/>
      <c r="N8" s="322">
        <v>4027960.7600000002</v>
      </c>
    </row>
    <row r="9" spans="2:14">
      <c r="B9" s="167" t="s">
        <v>460</v>
      </c>
      <c r="C9" s="173"/>
      <c r="D9" s="333"/>
      <c r="E9" s="334"/>
      <c r="F9" s="335">
        <v>4081947442.1799998</v>
      </c>
      <c r="G9" s="218"/>
      <c r="J9" s="336" t="s">
        <v>456</v>
      </c>
      <c r="K9" s="319"/>
      <c r="L9" s="320"/>
      <c r="M9" s="319"/>
      <c r="N9" s="337">
        <v>29809268.289999999</v>
      </c>
    </row>
    <row r="10" spans="2:14" ht="12.75" thickBot="1">
      <c r="B10" s="171" t="s">
        <v>461</v>
      </c>
      <c r="C10" s="323"/>
      <c r="D10" s="324"/>
      <c r="E10" s="338"/>
      <c r="F10" s="339">
        <v>1.942033947131986E-2</v>
      </c>
      <c r="J10" s="336" t="s">
        <v>457</v>
      </c>
      <c r="K10" s="319"/>
      <c r="L10" s="320"/>
      <c r="M10" s="319"/>
      <c r="N10" s="340">
        <v>40481501.300000004</v>
      </c>
    </row>
    <row r="11" spans="2:14" ht="12.75" thickBot="1">
      <c r="F11" s="341"/>
      <c r="J11" s="342" t="s">
        <v>458</v>
      </c>
      <c r="K11" s="328"/>
      <c r="L11" s="329"/>
      <c r="M11" s="330"/>
      <c r="N11" s="331">
        <v>0</v>
      </c>
    </row>
    <row r="12" spans="2:14">
      <c r="B12" s="173"/>
      <c r="C12" s="173"/>
      <c r="D12" s="333"/>
      <c r="E12" s="333"/>
      <c r="F12" s="343"/>
      <c r="H12" s="265"/>
      <c r="J12" s="258" t="s">
        <v>499</v>
      </c>
      <c r="K12" s="319"/>
      <c r="L12" s="320"/>
      <c r="M12" s="344"/>
      <c r="N12" s="322">
        <v>195592178.28</v>
      </c>
    </row>
    <row r="13" spans="2:14">
      <c r="B13" s="345"/>
      <c r="C13" s="345"/>
      <c r="D13" s="346"/>
      <c r="E13" s="333"/>
      <c r="F13" s="347"/>
      <c r="H13" s="146"/>
      <c r="J13" s="256" t="s">
        <v>500</v>
      </c>
      <c r="K13" s="319"/>
      <c r="L13" s="320"/>
      <c r="M13" s="344"/>
      <c r="N13" s="348">
        <v>4.8268900000000003E-2</v>
      </c>
    </row>
    <row r="14" spans="2:14">
      <c r="B14" s="173"/>
      <c r="C14" s="345"/>
      <c r="D14" s="349"/>
      <c r="E14" s="349"/>
      <c r="F14" s="350"/>
      <c r="J14" s="256" t="s">
        <v>501</v>
      </c>
      <c r="K14" s="319"/>
      <c r="L14" s="320"/>
      <c r="M14" s="344"/>
      <c r="N14" s="561">
        <v>3856543714.0999999</v>
      </c>
    </row>
    <row r="15" spans="2:14">
      <c r="B15" s="173"/>
      <c r="C15" s="345"/>
      <c r="D15" s="349"/>
      <c r="E15" s="346"/>
      <c r="F15" s="352"/>
      <c r="J15" s="256" t="s">
        <v>502</v>
      </c>
      <c r="K15" s="319"/>
      <c r="L15" s="320"/>
      <c r="M15" s="344"/>
      <c r="N15" s="348">
        <v>0.95173110000000005</v>
      </c>
    </row>
    <row r="16" spans="2:14">
      <c r="B16" s="173"/>
      <c r="C16" s="345"/>
      <c r="D16" s="349"/>
      <c r="E16" s="346"/>
      <c r="F16" s="353"/>
      <c r="J16" s="256" t="s">
        <v>503</v>
      </c>
      <c r="K16" s="319"/>
      <c r="L16" s="225"/>
      <c r="M16" s="354"/>
      <c r="N16" s="355"/>
    </row>
    <row r="17" spans="2:14" ht="12" customHeight="1">
      <c r="B17" s="173"/>
      <c r="C17" s="345"/>
      <c r="D17" s="346"/>
      <c r="E17" s="346"/>
      <c r="F17" s="350"/>
      <c r="J17" s="138" t="s">
        <v>239</v>
      </c>
      <c r="K17" s="259" t="s">
        <v>353</v>
      </c>
      <c r="L17" s="358"/>
      <c r="M17" s="354"/>
      <c r="N17" s="351">
        <v>20146597.44086</v>
      </c>
    </row>
    <row r="18" spans="2:14" ht="12" customHeight="1">
      <c r="D18" s="356"/>
      <c r="E18" s="356"/>
      <c r="F18" s="173"/>
      <c r="G18" s="357"/>
      <c r="J18" s="138" t="s">
        <v>240</v>
      </c>
      <c r="K18" s="259"/>
      <c r="L18" s="358"/>
      <c r="M18" s="354"/>
      <c r="N18" s="351">
        <v>0</v>
      </c>
    </row>
    <row r="19" spans="2:14">
      <c r="C19" s="356"/>
      <c r="D19" s="356"/>
      <c r="E19" s="356"/>
      <c r="F19" s="357"/>
      <c r="J19" s="138" t="s">
        <v>151</v>
      </c>
      <c r="K19" s="259"/>
      <c r="L19" s="358"/>
      <c r="M19" s="354"/>
      <c r="N19" s="351">
        <v>0</v>
      </c>
    </row>
    <row r="20" spans="2:14">
      <c r="C20" s="356"/>
      <c r="D20" s="357"/>
      <c r="E20" s="356"/>
      <c r="F20" s="357"/>
      <c r="J20" s="256" t="s">
        <v>140</v>
      </c>
      <c r="K20" s="259"/>
      <c r="L20" s="358"/>
      <c r="M20" s="354"/>
      <c r="N20" s="351">
        <v>20146597.44086</v>
      </c>
    </row>
    <row r="21" spans="2:14" ht="12.75" thickBot="1">
      <c r="B21" s="359"/>
      <c r="C21" s="356"/>
      <c r="D21" s="356"/>
      <c r="F21" s="357"/>
      <c r="G21" s="359"/>
      <c r="J21" s="260" t="s">
        <v>141</v>
      </c>
      <c r="K21" s="257"/>
      <c r="L21" s="360"/>
      <c r="M21" s="380"/>
      <c r="N21" s="564">
        <v>0.05</v>
      </c>
    </row>
    <row r="23" spans="2:14">
      <c r="J23" s="319"/>
      <c r="K23" s="225"/>
      <c r="L23" s="562"/>
      <c r="M23" s="446"/>
      <c r="N23" s="563"/>
    </row>
    <row r="24" spans="2:14" ht="36" customHeight="1" thickBot="1">
      <c r="J24" s="603"/>
      <c r="K24" s="603"/>
      <c r="L24" s="603"/>
      <c r="M24" s="603"/>
      <c r="N24" s="603"/>
    </row>
    <row r="25" spans="2:14" ht="24.75" thickBot="1">
      <c r="B25" s="604" t="s">
        <v>128</v>
      </c>
      <c r="C25" s="605"/>
      <c r="D25" s="362" t="s">
        <v>142</v>
      </c>
      <c r="E25" s="363" t="s">
        <v>395</v>
      </c>
      <c r="F25" s="363" t="s">
        <v>396</v>
      </c>
      <c r="G25" s="363" t="s">
        <v>397</v>
      </c>
      <c r="H25" s="363" t="s">
        <v>398</v>
      </c>
      <c r="J25" s="364"/>
      <c r="K25" s="365"/>
      <c r="L25" s="366"/>
      <c r="M25" s="365"/>
    </row>
    <row r="26" spans="2:14" ht="12.75">
      <c r="B26" s="167" t="s">
        <v>399</v>
      </c>
      <c r="C26" s="354"/>
      <c r="D26" s="367">
        <v>25630</v>
      </c>
      <c r="E26" s="367">
        <v>4081406357.4099998</v>
      </c>
      <c r="F26" s="367">
        <v>0</v>
      </c>
      <c r="G26" s="368">
        <v>99.980495416422855</v>
      </c>
      <c r="H26" s="368">
        <v>99.986744445447556</v>
      </c>
      <c r="J26" s="369"/>
      <c r="K26" s="370"/>
      <c r="L26" s="365"/>
      <c r="M26" s="370"/>
      <c r="N26" s="371"/>
    </row>
    <row r="27" spans="2:14" ht="12.75">
      <c r="B27" s="167" t="s">
        <v>400</v>
      </c>
      <c r="C27" s="354"/>
      <c r="D27" s="367">
        <v>5</v>
      </c>
      <c r="E27" s="367">
        <v>541084.77</v>
      </c>
      <c r="F27" s="367">
        <v>2411.13</v>
      </c>
      <c r="G27" s="372">
        <v>1.9504583577140629E-2</v>
      </c>
      <c r="H27" s="372">
        <v>1.3255554552437572E-2</v>
      </c>
      <c r="J27" s="349"/>
      <c r="K27" s="373"/>
      <c r="L27" s="370"/>
      <c r="M27" s="365"/>
      <c r="N27" s="374"/>
    </row>
    <row r="28" spans="2:14" ht="12.75">
      <c r="B28" s="167" t="s">
        <v>401</v>
      </c>
      <c r="C28" s="354"/>
      <c r="D28" s="367">
        <v>0</v>
      </c>
      <c r="E28" s="367">
        <v>0</v>
      </c>
      <c r="F28" s="367">
        <v>0</v>
      </c>
      <c r="G28" s="372">
        <v>0</v>
      </c>
      <c r="H28" s="372">
        <v>0</v>
      </c>
      <c r="J28" s="349"/>
      <c r="K28" s="375"/>
      <c r="L28" s="365"/>
      <c r="M28" s="370"/>
    </row>
    <row r="29" spans="2:14" ht="12.75">
      <c r="B29" s="167" t="s">
        <v>402</v>
      </c>
      <c r="C29" s="354"/>
      <c r="D29" s="367">
        <v>0</v>
      </c>
      <c r="E29" s="367">
        <v>0</v>
      </c>
      <c r="F29" s="367">
        <v>0</v>
      </c>
      <c r="G29" s="376">
        <v>0</v>
      </c>
      <c r="H29" s="376">
        <v>0</v>
      </c>
      <c r="J29" s="373"/>
      <c r="K29" s="375"/>
      <c r="L29" s="365"/>
      <c r="M29" s="365"/>
      <c r="N29" s="265"/>
    </row>
    <row r="30" spans="2:14" ht="12.75">
      <c r="B30" s="167" t="s">
        <v>403</v>
      </c>
      <c r="C30" s="354"/>
      <c r="D30" s="367">
        <v>0</v>
      </c>
      <c r="E30" s="367">
        <v>0</v>
      </c>
      <c r="F30" s="367">
        <v>0</v>
      </c>
      <c r="G30" s="376">
        <v>0</v>
      </c>
      <c r="H30" s="376">
        <v>0</v>
      </c>
      <c r="J30" s="365"/>
      <c r="K30" s="375"/>
      <c r="L30" s="366"/>
      <c r="M30" s="365"/>
      <c r="N30" s="377"/>
    </row>
    <row r="31" spans="2:14" ht="12.75">
      <c r="B31" s="167" t="s">
        <v>404</v>
      </c>
      <c r="C31" s="354"/>
      <c r="D31" s="367">
        <v>0</v>
      </c>
      <c r="E31" s="367">
        <v>0</v>
      </c>
      <c r="F31" s="367">
        <v>0</v>
      </c>
      <c r="G31" s="376">
        <v>0</v>
      </c>
      <c r="H31" s="376">
        <v>0</v>
      </c>
      <c r="J31" s="378"/>
      <c r="K31" s="378"/>
      <c r="L31" s="378"/>
      <c r="M31" s="378"/>
      <c r="N31" s="377"/>
    </row>
    <row r="32" spans="2:14" ht="12.75">
      <c r="B32" s="167" t="s">
        <v>405</v>
      </c>
      <c r="C32" s="354"/>
      <c r="D32" s="367">
        <v>0</v>
      </c>
      <c r="E32" s="367">
        <v>0</v>
      </c>
      <c r="F32" s="367">
        <v>0</v>
      </c>
      <c r="G32" s="376">
        <v>0</v>
      </c>
      <c r="H32" s="376">
        <v>0</v>
      </c>
      <c r="J32" s="365"/>
      <c r="K32" s="365"/>
      <c r="L32" s="365"/>
      <c r="M32" s="365"/>
      <c r="N32" s="377"/>
    </row>
    <row r="33" spans="2:14" ht="12.75">
      <c r="B33" s="167" t="s">
        <v>406</v>
      </c>
      <c r="C33" s="354"/>
      <c r="D33" s="367">
        <v>0</v>
      </c>
      <c r="E33" s="367">
        <v>0</v>
      </c>
      <c r="F33" s="367">
        <v>0</v>
      </c>
      <c r="G33" s="376">
        <v>0</v>
      </c>
      <c r="H33" s="376">
        <v>0</v>
      </c>
      <c r="J33" s="365"/>
      <c r="K33" s="365"/>
      <c r="L33" s="365"/>
      <c r="M33" s="365"/>
      <c r="N33" s="377"/>
    </row>
    <row r="34" spans="2:14" ht="12.75">
      <c r="B34" s="167" t="s">
        <v>407</v>
      </c>
      <c r="C34" s="354"/>
      <c r="D34" s="367">
        <v>0</v>
      </c>
      <c r="E34" s="367">
        <v>0</v>
      </c>
      <c r="F34" s="367">
        <v>0</v>
      </c>
      <c r="G34" s="376">
        <v>0</v>
      </c>
      <c r="H34" s="376">
        <v>0</v>
      </c>
      <c r="J34" s="365"/>
      <c r="K34" s="365"/>
      <c r="L34" s="365"/>
      <c r="M34" s="365"/>
      <c r="N34" s="377"/>
    </row>
    <row r="35" spans="2:14" ht="12.75">
      <c r="B35" s="167" t="s">
        <v>408</v>
      </c>
      <c r="C35" s="354"/>
      <c r="D35" s="367">
        <v>0</v>
      </c>
      <c r="E35" s="367">
        <v>0</v>
      </c>
      <c r="F35" s="367">
        <v>0</v>
      </c>
      <c r="G35" s="376">
        <v>0</v>
      </c>
      <c r="H35" s="376">
        <v>0</v>
      </c>
      <c r="J35" s="365"/>
      <c r="K35" s="365"/>
      <c r="L35" s="365"/>
      <c r="M35" s="375"/>
    </row>
    <row r="36" spans="2:14" ht="12.75">
      <c r="B36" s="167" t="s">
        <v>409</v>
      </c>
      <c r="C36" s="354"/>
      <c r="D36" s="367">
        <v>0</v>
      </c>
      <c r="E36" s="367">
        <v>0</v>
      </c>
      <c r="F36" s="367">
        <v>0</v>
      </c>
      <c r="G36" s="376">
        <v>0</v>
      </c>
      <c r="H36" s="376">
        <v>0</v>
      </c>
      <c r="J36" s="365"/>
      <c r="K36" s="365"/>
      <c r="L36" s="365"/>
      <c r="M36" s="365"/>
    </row>
    <row r="37" spans="2:14" ht="12.75">
      <c r="B37" s="167" t="s">
        <v>410</v>
      </c>
      <c r="C37" s="354"/>
      <c r="D37" s="367">
        <v>0</v>
      </c>
      <c r="E37" s="367">
        <v>0</v>
      </c>
      <c r="F37" s="367">
        <v>0</v>
      </c>
      <c r="G37" s="376">
        <v>0</v>
      </c>
      <c r="H37" s="376">
        <v>0</v>
      </c>
      <c r="I37" s="379"/>
      <c r="J37" s="365"/>
      <c r="K37" s="365"/>
      <c r="L37" s="365"/>
      <c r="M37" s="365"/>
    </row>
    <row r="38" spans="2:14" ht="12.75" thickBot="1">
      <c r="B38" s="167" t="s">
        <v>10</v>
      </c>
      <c r="C38" s="380"/>
      <c r="D38" s="367">
        <v>0</v>
      </c>
      <c r="E38" s="367">
        <v>0</v>
      </c>
      <c r="F38" s="367">
        <v>0</v>
      </c>
      <c r="G38" s="376">
        <v>0</v>
      </c>
      <c r="H38" s="376">
        <v>0</v>
      </c>
      <c r="I38" s="379"/>
      <c r="J38" s="381"/>
      <c r="K38" s="381"/>
      <c r="L38" s="381"/>
      <c r="M38" s="381"/>
      <c r="N38" s="381"/>
    </row>
    <row r="39" spans="2:14" s="381" customFormat="1" ht="12.75" thickBot="1">
      <c r="B39" s="382" t="s">
        <v>11</v>
      </c>
      <c r="C39" s="383"/>
      <c r="D39" s="384">
        <v>25635</v>
      </c>
      <c r="E39" s="384">
        <v>4081947442.1799998</v>
      </c>
      <c r="F39" s="384">
        <v>2411.13</v>
      </c>
      <c r="G39" s="385">
        <v>100</v>
      </c>
      <c r="H39" s="385">
        <v>100</v>
      </c>
      <c r="J39" s="147"/>
      <c r="K39" s="147"/>
      <c r="L39" s="147"/>
      <c r="M39" s="147"/>
      <c r="N39" s="147"/>
    </row>
    <row r="40" spans="2:14" s="381" customFormat="1" ht="12.75">
      <c r="B40" s="386"/>
      <c r="D40" s="387"/>
      <c r="E40" s="387"/>
      <c r="G40" s="388"/>
      <c r="J40" s="147"/>
      <c r="K40" s="147"/>
      <c r="L40" s="147"/>
      <c r="M40" s="147"/>
      <c r="N40" s="147"/>
    </row>
    <row r="41" spans="2:14" ht="12.75" thickBot="1">
      <c r="G41" s="389"/>
      <c r="H41" s="390"/>
      <c r="I41" s="390"/>
    </row>
    <row r="42" spans="2:14" ht="12" customHeight="1">
      <c r="B42" s="297" t="s">
        <v>158</v>
      </c>
      <c r="C42" s="391"/>
      <c r="D42" s="392" t="s">
        <v>142</v>
      </c>
      <c r="E42" s="393" t="s">
        <v>249</v>
      </c>
      <c r="F42" s="393" t="s">
        <v>354</v>
      </c>
      <c r="G42" s="390"/>
      <c r="H42" s="394"/>
      <c r="I42" s="390"/>
    </row>
    <row r="43" spans="2:14" ht="12.75" thickBot="1">
      <c r="B43" s="395"/>
      <c r="C43" s="396"/>
      <c r="D43" s="397"/>
      <c r="E43" s="398" t="s">
        <v>143</v>
      </c>
      <c r="F43" s="398" t="s">
        <v>143</v>
      </c>
      <c r="G43" s="390"/>
      <c r="H43" s="394"/>
      <c r="I43" s="390"/>
    </row>
    <row r="44" spans="2:14">
      <c r="B44" s="169"/>
      <c r="C44" s="399"/>
      <c r="D44" s="400"/>
      <c r="E44" s="401"/>
      <c r="F44" s="401"/>
      <c r="G44" s="390"/>
      <c r="H44" s="402"/>
      <c r="I44" s="390"/>
    </row>
    <row r="45" spans="2:14">
      <c r="B45" s="167" t="s">
        <v>411</v>
      </c>
      <c r="C45" s="354"/>
      <c r="D45" s="267">
        <v>0</v>
      </c>
      <c r="E45" s="267">
        <v>0</v>
      </c>
      <c r="F45" s="267">
        <v>0</v>
      </c>
      <c r="G45" s="390"/>
      <c r="H45" s="390"/>
      <c r="I45" s="390"/>
      <c r="M45" s="403"/>
      <c r="N45" s="404"/>
    </row>
    <row r="46" spans="2:14">
      <c r="B46" s="167" t="s">
        <v>412</v>
      </c>
      <c r="C46" s="354"/>
      <c r="D46" s="267">
        <v>49</v>
      </c>
      <c r="E46" s="267">
        <v>5929496.2399999984</v>
      </c>
      <c r="F46" s="267">
        <v>92677.739999999976</v>
      </c>
      <c r="G46" s="390"/>
      <c r="H46" s="390"/>
      <c r="I46" s="390"/>
      <c r="M46" s="403"/>
      <c r="N46" s="405"/>
    </row>
    <row r="47" spans="2:14" ht="12.75" thickBot="1">
      <c r="B47" s="171"/>
      <c r="C47" s="406"/>
      <c r="D47" s="407"/>
      <c r="E47" s="408"/>
      <c r="F47" s="408"/>
      <c r="G47" s="225"/>
      <c r="H47" s="225"/>
      <c r="I47" s="225"/>
      <c r="M47" s="403"/>
      <c r="N47" s="405"/>
    </row>
    <row r="48" spans="2:14" ht="27" customHeight="1">
      <c r="B48" s="606" t="s">
        <v>464</v>
      </c>
      <c r="C48" s="606"/>
      <c r="D48" s="606"/>
      <c r="E48" s="606"/>
      <c r="F48" s="606"/>
      <c r="G48" s="225"/>
      <c r="H48" s="225"/>
      <c r="I48" s="225"/>
      <c r="M48" s="403"/>
      <c r="N48" s="405"/>
    </row>
    <row r="49" spans="2:14" ht="12.75" thickBot="1">
      <c r="B49" s="173"/>
      <c r="C49" s="225"/>
      <c r="D49" s="409"/>
      <c r="E49" s="409"/>
      <c r="F49" s="410"/>
      <c r="G49" s="225"/>
      <c r="H49" s="225"/>
      <c r="I49" s="225"/>
      <c r="M49" s="403"/>
      <c r="N49" s="405"/>
    </row>
    <row r="50" spans="2:14" ht="12" customHeight="1">
      <c r="B50" s="607" t="s">
        <v>157</v>
      </c>
      <c r="C50" s="608"/>
      <c r="D50" s="392" t="s">
        <v>142</v>
      </c>
      <c r="E50" s="393" t="s">
        <v>8</v>
      </c>
      <c r="F50" s="410"/>
      <c r="G50" s="225"/>
      <c r="H50" s="225"/>
      <c r="I50" s="225"/>
      <c r="M50" s="411"/>
      <c r="N50" s="411"/>
    </row>
    <row r="51" spans="2:14" ht="12.75" thickBot="1">
      <c r="B51" s="609"/>
      <c r="C51" s="610"/>
      <c r="D51" s="397"/>
      <c r="E51" s="398" t="s">
        <v>143</v>
      </c>
      <c r="F51" s="410"/>
      <c r="G51" s="412"/>
      <c r="H51" s="412"/>
      <c r="I51" s="225"/>
    </row>
    <row r="52" spans="2:14" ht="12" customHeight="1">
      <c r="B52" s="413"/>
      <c r="C52" s="399"/>
      <c r="D52" s="414"/>
      <c r="E52" s="415"/>
      <c r="F52" s="410"/>
      <c r="G52" s="416"/>
      <c r="H52" s="225"/>
      <c r="I52" s="225"/>
    </row>
    <row r="53" spans="2:14">
      <c r="B53" s="167" t="s">
        <v>269</v>
      </c>
      <c r="C53" s="354"/>
      <c r="D53" s="417">
        <v>527</v>
      </c>
      <c r="E53" s="417">
        <v>21660275.249999985</v>
      </c>
      <c r="F53" s="218"/>
      <c r="G53" s="412"/>
      <c r="H53" s="412"/>
      <c r="I53" s="225"/>
    </row>
    <row r="54" spans="2:14">
      <c r="B54" s="167" t="s">
        <v>270</v>
      </c>
      <c r="C54" s="354"/>
      <c r="D54" s="417">
        <v>0</v>
      </c>
      <c r="E54" s="417">
        <v>0</v>
      </c>
      <c r="F54" s="218"/>
      <c r="G54" s="225"/>
      <c r="H54" s="225"/>
      <c r="I54" s="225"/>
    </row>
    <row r="55" spans="2:14">
      <c r="B55" s="167" t="s">
        <v>271</v>
      </c>
      <c r="C55" s="354"/>
      <c r="D55" s="417">
        <v>527</v>
      </c>
      <c r="E55" s="417">
        <v>21660275.249999985</v>
      </c>
      <c r="F55" s="218"/>
      <c r="G55" s="412"/>
      <c r="H55" s="412"/>
      <c r="I55" s="225"/>
    </row>
    <row r="56" spans="2:14">
      <c r="B56" s="167" t="s">
        <v>345</v>
      </c>
      <c r="C56" s="354"/>
      <c r="D56" s="417">
        <v>0</v>
      </c>
      <c r="E56" s="417">
        <v>0</v>
      </c>
      <c r="F56" s="218"/>
      <c r="G56" s="225"/>
      <c r="H56" s="225"/>
      <c r="I56" s="225"/>
    </row>
    <row r="57" spans="2:14" ht="12.75" thickBot="1">
      <c r="B57" s="418"/>
      <c r="C57" s="406"/>
      <c r="D57" s="419"/>
      <c r="E57" s="420"/>
      <c r="F57" s="225"/>
      <c r="G57" s="225"/>
      <c r="H57" s="225"/>
      <c r="I57" s="225"/>
    </row>
    <row r="58" spans="2:14" ht="12" customHeight="1">
      <c r="B58" s="421" t="s">
        <v>413</v>
      </c>
      <c r="C58" s="422"/>
      <c r="D58" s="422"/>
      <c r="E58" s="422"/>
      <c r="F58" s="225"/>
      <c r="G58" s="225"/>
      <c r="H58" s="225"/>
      <c r="I58" s="225"/>
    </row>
    <row r="59" spans="2:14" ht="12.75" thickBot="1">
      <c r="F59" s="225"/>
      <c r="G59" s="225"/>
      <c r="H59" s="225"/>
      <c r="I59" s="225"/>
    </row>
    <row r="60" spans="2:14">
      <c r="B60" s="297" t="s">
        <v>12</v>
      </c>
      <c r="C60" s="391"/>
      <c r="D60" s="392" t="s">
        <v>142</v>
      </c>
      <c r="E60" s="393" t="s">
        <v>249</v>
      </c>
      <c r="F60" s="225"/>
      <c r="G60" s="225"/>
      <c r="H60" s="225"/>
      <c r="I60" s="225"/>
    </row>
    <row r="61" spans="2:14" ht="12.75" thickBot="1">
      <c r="B61" s="423"/>
      <c r="C61" s="424"/>
      <c r="D61" s="425"/>
      <c r="E61" s="425" t="s">
        <v>143</v>
      </c>
      <c r="F61" s="426"/>
      <c r="G61" s="225"/>
      <c r="H61" s="225"/>
      <c r="I61" s="225"/>
    </row>
    <row r="62" spans="2:14" ht="12.75">
      <c r="B62" s="427"/>
      <c r="C62" s="428"/>
      <c r="D62" s="429"/>
      <c r="E62" s="429"/>
      <c r="F62" s="430"/>
      <c r="G62" s="225"/>
      <c r="H62" s="225"/>
      <c r="I62" s="225"/>
    </row>
    <row r="63" spans="2:14" ht="12" customHeight="1">
      <c r="B63" s="431" t="s">
        <v>272</v>
      </c>
      <c r="C63" s="354"/>
      <c r="D63" s="417">
        <v>662</v>
      </c>
      <c r="E63" s="417">
        <v>75053229.000000015</v>
      </c>
      <c r="F63" s="432"/>
      <c r="G63" s="426"/>
      <c r="H63" s="426"/>
      <c r="I63" s="225"/>
      <c r="J63" s="433"/>
      <c r="K63" s="433"/>
    </row>
    <row r="64" spans="2:14" ht="12.75">
      <c r="B64" s="167"/>
      <c r="C64" s="354"/>
      <c r="D64" s="417"/>
      <c r="E64" s="417"/>
      <c r="F64" s="430"/>
      <c r="G64" s="225"/>
      <c r="H64" s="426"/>
      <c r="I64" s="225"/>
      <c r="J64" s="433"/>
      <c r="K64" s="433"/>
    </row>
    <row r="65" spans="2:11" ht="12.75">
      <c r="B65" s="167" t="s">
        <v>273</v>
      </c>
      <c r="C65" s="354"/>
      <c r="D65" s="417">
        <v>0</v>
      </c>
      <c r="E65" s="417">
        <v>0</v>
      </c>
      <c r="F65" s="432"/>
      <c r="G65" s="225"/>
      <c r="H65" s="225"/>
      <c r="I65" s="225"/>
      <c r="J65" s="433"/>
      <c r="K65" s="433"/>
    </row>
    <row r="66" spans="2:11" ht="12.75">
      <c r="B66" s="167" t="s">
        <v>274</v>
      </c>
      <c r="C66" s="354"/>
      <c r="D66" s="417">
        <v>0</v>
      </c>
      <c r="E66" s="417">
        <v>0</v>
      </c>
      <c r="F66" s="432"/>
      <c r="G66" s="426"/>
      <c r="H66" s="225"/>
      <c r="I66" s="225"/>
      <c r="J66" s="433"/>
      <c r="K66" s="433"/>
    </row>
    <row r="67" spans="2:11" ht="12.75">
      <c r="B67" s="167" t="s">
        <v>275</v>
      </c>
      <c r="C67" s="354"/>
      <c r="D67" s="417">
        <v>0</v>
      </c>
      <c r="E67" s="417">
        <v>0</v>
      </c>
      <c r="F67" s="433"/>
      <c r="G67" s="426"/>
      <c r="H67" s="434"/>
      <c r="I67" s="435"/>
      <c r="J67" s="433"/>
      <c r="K67" s="433"/>
    </row>
    <row r="68" spans="2:11" ht="12.75">
      <c r="B68" s="167"/>
      <c r="C68" s="354"/>
      <c r="D68" s="417"/>
      <c r="E68" s="417"/>
      <c r="F68" s="430"/>
      <c r="G68" s="426"/>
      <c r="H68" s="435"/>
      <c r="I68" s="225"/>
      <c r="J68" s="433"/>
      <c r="K68" s="433"/>
    </row>
    <row r="69" spans="2:11" ht="12.75">
      <c r="B69" s="167" t="s">
        <v>276</v>
      </c>
      <c r="C69" s="354"/>
      <c r="D69" s="417">
        <v>658</v>
      </c>
      <c r="E69" s="417">
        <v>74290697.919999987</v>
      </c>
      <c r="F69" s="436"/>
      <c r="G69" s="436"/>
      <c r="H69" s="225"/>
      <c r="I69" s="225"/>
      <c r="J69" s="433"/>
      <c r="K69" s="433"/>
    </row>
    <row r="70" spans="2:11" ht="12.75" thickBot="1">
      <c r="B70" s="171"/>
      <c r="C70" s="406"/>
      <c r="D70" s="437"/>
      <c r="E70" s="438"/>
      <c r="F70" s="225"/>
      <c r="G70" s="225"/>
      <c r="H70" s="426"/>
      <c r="I70" s="225"/>
    </row>
    <row r="71" spans="2:11" ht="12" customHeight="1">
      <c r="B71" s="421"/>
      <c r="C71" s="421"/>
      <c r="D71" s="421"/>
      <c r="E71" s="421"/>
      <c r="F71" s="225"/>
      <c r="G71" s="225"/>
      <c r="H71" s="225"/>
      <c r="I71" s="225"/>
    </row>
    <row r="72" spans="2:11">
      <c r="B72" s="439"/>
      <c r="C72" s="439"/>
      <c r="D72" s="439"/>
      <c r="E72" s="439"/>
      <c r="F72" s="225"/>
      <c r="G72" s="225"/>
      <c r="H72" s="225"/>
      <c r="I72" s="225"/>
    </row>
    <row r="73" spans="2:11">
      <c r="B73" s="440"/>
      <c r="C73" s="225"/>
      <c r="D73" s="225"/>
      <c r="E73" s="225"/>
      <c r="F73" s="426"/>
      <c r="G73" s="225"/>
      <c r="H73" s="426"/>
      <c r="I73" s="225"/>
    </row>
    <row r="74" spans="2:11" ht="15">
      <c r="B74" s="441"/>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heetViews>
  <sheetFormatPr defaultColWidth="9.140625" defaultRowHeight="12.75"/>
  <cols>
    <col min="1" max="1" width="1.7109375" style="442" customWidth="1"/>
    <col min="2" max="2" width="41.140625" style="218" customWidth="1"/>
    <col min="3" max="3" width="9.140625" style="218" customWidth="1"/>
    <col min="4" max="5" width="18.28515625" style="218" customWidth="1"/>
    <col min="6" max="6" width="20.5703125" style="218" bestFit="1" customWidth="1"/>
    <col min="7" max="7" width="19.42578125" style="218" customWidth="1"/>
    <col min="8" max="8" width="5.7109375" style="218" customWidth="1"/>
    <col min="9" max="9" width="42.85546875" style="218" customWidth="1"/>
    <col min="10" max="12" width="21.140625" style="218" customWidth="1"/>
    <col min="13" max="13" width="22.28515625" style="218" customWidth="1"/>
    <col min="14" max="14" width="21.140625" style="218" customWidth="1"/>
    <col min="15" max="15" width="1.7109375" style="442" customWidth="1"/>
    <col min="16" max="16" width="23.85546875" style="218" customWidth="1"/>
    <col min="17" max="16384" width="9.140625" style="218"/>
  </cols>
  <sheetData>
    <row r="1" spans="2:18" s="218" customFormat="1" ht="13.5" thickBot="1">
      <c r="M1" s="445"/>
      <c r="O1" s="442"/>
    </row>
    <row r="2" spans="2:18" s="218" customFormat="1" ht="12.75" customHeight="1">
      <c r="B2" s="443" t="s">
        <v>121</v>
      </c>
      <c r="C2" s="391"/>
      <c r="D2" s="392" t="s">
        <v>142</v>
      </c>
      <c r="E2" s="393" t="s">
        <v>144</v>
      </c>
      <c r="F2" s="443" t="s">
        <v>118</v>
      </c>
      <c r="G2" s="393" t="s">
        <v>144</v>
      </c>
      <c r="I2" s="611" t="s">
        <v>462</v>
      </c>
      <c r="J2" s="393" t="s">
        <v>1</v>
      </c>
      <c r="K2" s="393" t="s">
        <v>118</v>
      </c>
      <c r="L2" s="444"/>
      <c r="N2" s="446"/>
      <c r="O2" s="442"/>
      <c r="P2" s="387"/>
      <c r="Q2" s="387"/>
    </row>
    <row r="3" spans="2:18" s="218" customFormat="1" ht="13.5" thickBot="1">
      <c r="B3" s="423" t="s">
        <v>122</v>
      </c>
      <c r="C3" s="424"/>
      <c r="D3" s="447" t="s">
        <v>14</v>
      </c>
      <c r="E3" s="425" t="s">
        <v>13</v>
      </c>
      <c r="F3" s="423" t="s">
        <v>143</v>
      </c>
      <c r="G3" s="425" t="s">
        <v>119</v>
      </c>
      <c r="I3" s="612"/>
      <c r="J3" s="448" t="s">
        <v>414</v>
      </c>
      <c r="K3" s="448" t="s">
        <v>414</v>
      </c>
      <c r="L3" s="449"/>
      <c r="M3" s="450"/>
      <c r="N3" s="446"/>
      <c r="O3" s="442"/>
      <c r="P3" s="451"/>
      <c r="Q3" s="387"/>
      <c r="R3" s="387"/>
    </row>
    <row r="4" spans="2:18" s="218" customFormat="1" ht="13.5" thickBot="1">
      <c r="B4" s="614" t="s">
        <v>116</v>
      </c>
      <c r="C4" s="615"/>
      <c r="D4" s="367">
        <v>0</v>
      </c>
      <c r="E4" s="452">
        <v>0</v>
      </c>
      <c r="F4" s="367">
        <v>0</v>
      </c>
      <c r="G4" s="453">
        <v>0</v>
      </c>
      <c r="I4" s="613"/>
      <c r="J4" s="454"/>
      <c r="K4" s="454" t="s">
        <v>143</v>
      </c>
      <c r="L4" s="567"/>
      <c r="M4" s="455"/>
      <c r="N4" s="446"/>
      <c r="O4" s="442"/>
      <c r="P4" s="451"/>
      <c r="Q4" s="387"/>
      <c r="R4" s="387"/>
    </row>
    <row r="5" spans="2:18" s="218" customFormat="1">
      <c r="B5" s="616" t="s">
        <v>114</v>
      </c>
      <c r="C5" s="617"/>
      <c r="D5" s="367">
        <v>23866</v>
      </c>
      <c r="E5" s="452">
        <v>93.099278330407643</v>
      </c>
      <c r="F5" s="367">
        <v>3801078903.0100002</v>
      </c>
      <c r="G5" s="453">
        <v>93.119251456603763</v>
      </c>
      <c r="I5" s="169" t="s">
        <v>415</v>
      </c>
      <c r="J5" s="456">
        <v>25821</v>
      </c>
      <c r="K5" s="456">
        <v>4124364069.4299994</v>
      </c>
      <c r="L5" s="618"/>
      <c r="M5" s="618"/>
      <c r="N5" s="618"/>
      <c r="O5" s="442"/>
      <c r="P5" s="451"/>
      <c r="Q5" s="387"/>
      <c r="R5" s="387"/>
    </row>
    <row r="6" spans="2:18" s="218" customFormat="1">
      <c r="B6" s="616" t="s">
        <v>115</v>
      </c>
      <c r="C6" s="617"/>
      <c r="D6" s="367">
        <v>1365</v>
      </c>
      <c r="E6" s="452">
        <v>5.324751316559392</v>
      </c>
      <c r="F6" s="367">
        <v>246728952.81</v>
      </c>
      <c r="G6" s="453">
        <v>6.0443931800903394</v>
      </c>
      <c r="I6" s="167" t="s">
        <v>416</v>
      </c>
      <c r="J6" s="457">
        <v>127</v>
      </c>
      <c r="K6" s="457">
        <v>0</v>
      </c>
      <c r="L6" s="618"/>
      <c r="M6" s="618"/>
      <c r="N6" s="618"/>
      <c r="O6" s="442"/>
      <c r="P6" s="451"/>
      <c r="Q6" s="387"/>
      <c r="R6" s="387"/>
    </row>
    <row r="7" spans="2:18" s="218" customFormat="1">
      <c r="B7" s="616" t="s">
        <v>131</v>
      </c>
      <c r="C7" s="617"/>
      <c r="D7" s="367">
        <v>404</v>
      </c>
      <c r="E7" s="452">
        <v>1.5759703530329627</v>
      </c>
      <c r="F7" s="367">
        <v>34139586.359999999</v>
      </c>
      <c r="G7" s="453">
        <v>0.83635536330588933</v>
      </c>
      <c r="I7" s="167" t="s">
        <v>417</v>
      </c>
      <c r="J7" s="457">
        <v>63128</v>
      </c>
      <c r="K7" s="457">
        <v>4049446093.9099803</v>
      </c>
      <c r="L7" s="618"/>
      <c r="M7" s="618"/>
      <c r="N7" s="618"/>
      <c r="O7" s="442"/>
      <c r="P7" s="451"/>
      <c r="Q7" s="387"/>
      <c r="R7" s="387"/>
    </row>
    <row r="8" spans="2:18" s="218" customFormat="1" ht="13.5" thickBot="1">
      <c r="B8" s="167" t="s">
        <v>418</v>
      </c>
      <c r="C8" s="458"/>
      <c r="D8" s="367">
        <v>0</v>
      </c>
      <c r="E8" s="452">
        <v>0</v>
      </c>
      <c r="F8" s="367">
        <v>0</v>
      </c>
      <c r="G8" s="453">
        <v>0</v>
      </c>
      <c r="I8" s="167" t="s">
        <v>419</v>
      </c>
      <c r="J8" s="457">
        <v>0</v>
      </c>
      <c r="K8" s="457">
        <v>0</v>
      </c>
      <c r="L8" s="624"/>
      <c r="M8" s="624"/>
      <c r="N8" s="624"/>
      <c r="O8" s="442"/>
    </row>
    <row r="9" spans="2:18" s="218" customFormat="1" ht="13.5" thickBot="1">
      <c r="B9" s="625" t="s">
        <v>11</v>
      </c>
      <c r="C9" s="626"/>
      <c r="D9" s="460">
        <v>25635</v>
      </c>
      <c r="E9" s="461">
        <v>99.999999999999986</v>
      </c>
      <c r="F9" s="462">
        <v>4081947442.1800003</v>
      </c>
      <c r="G9" s="463">
        <v>99.999999999999986</v>
      </c>
      <c r="I9" s="464" t="s">
        <v>420</v>
      </c>
      <c r="J9" s="465">
        <v>2373</v>
      </c>
      <c r="K9" s="465">
        <v>215454786.66</v>
      </c>
      <c r="L9" s="624"/>
      <c r="M9" s="624"/>
      <c r="N9" s="624"/>
      <c r="O9" s="442"/>
    </row>
    <row r="10" spans="2:18" s="218" customFormat="1" ht="12.75" customHeight="1">
      <c r="B10" s="466"/>
      <c r="C10" s="314"/>
      <c r="D10" s="387"/>
      <c r="F10" s="387"/>
      <c r="G10" s="467"/>
      <c r="I10" s="627" t="s">
        <v>421</v>
      </c>
      <c r="J10" s="627"/>
      <c r="K10" s="627"/>
      <c r="L10" s="468"/>
      <c r="M10" s="468"/>
      <c r="N10" s="469"/>
      <c r="O10" s="442"/>
    </row>
    <row r="11" spans="2:18" s="218" customFormat="1" ht="39" customHeight="1" thickBot="1">
      <c r="I11" s="618"/>
      <c r="J11" s="618"/>
      <c r="K11" s="618"/>
      <c r="L11" s="468"/>
      <c r="M11" s="468"/>
      <c r="N11" s="446"/>
      <c r="O11" s="442"/>
    </row>
    <row r="12" spans="2:18" s="218" customFormat="1" ht="12.75" customHeight="1" thickBot="1">
      <c r="B12" s="470" t="s">
        <v>123</v>
      </c>
      <c r="C12" s="391"/>
      <c r="D12" s="392" t="s">
        <v>142</v>
      </c>
      <c r="E12" s="471" t="s">
        <v>144</v>
      </c>
      <c r="F12" s="443" t="s">
        <v>118</v>
      </c>
      <c r="G12" s="393" t="s">
        <v>144</v>
      </c>
      <c r="H12" s="156"/>
      <c r="O12" s="442"/>
    </row>
    <row r="13" spans="2:18" s="218" customFormat="1" ht="12.75" customHeight="1" thickBot="1">
      <c r="B13" s="395" t="s">
        <v>122</v>
      </c>
      <c r="C13" s="396"/>
      <c r="D13" s="447" t="s">
        <v>14</v>
      </c>
      <c r="E13" s="472" t="s">
        <v>13</v>
      </c>
      <c r="F13" s="423" t="s">
        <v>143</v>
      </c>
      <c r="G13" s="425" t="s">
        <v>119</v>
      </c>
      <c r="H13" s="473"/>
      <c r="I13" s="628" t="s">
        <v>463</v>
      </c>
      <c r="J13" s="474" t="s">
        <v>347</v>
      </c>
      <c r="K13" s="474" t="s">
        <v>348</v>
      </c>
      <c r="L13" s="474" t="s">
        <v>349</v>
      </c>
      <c r="M13" s="474" t="s">
        <v>422</v>
      </c>
      <c r="N13" s="475" t="s">
        <v>423</v>
      </c>
      <c r="O13" s="442"/>
    </row>
    <row r="14" spans="2:18" s="218" customFormat="1" ht="13.5" thickBot="1">
      <c r="B14" s="169" t="s">
        <v>424</v>
      </c>
      <c r="C14" s="476"/>
      <c r="D14" s="367">
        <v>3489</v>
      </c>
      <c r="E14" s="477">
        <v>13.61029842012873</v>
      </c>
      <c r="F14" s="367">
        <v>717105886.76999998</v>
      </c>
      <c r="G14" s="477">
        <v>17.567739343234251</v>
      </c>
      <c r="H14" s="478"/>
      <c r="I14" s="629"/>
      <c r="J14" s="479" t="s">
        <v>144</v>
      </c>
      <c r="K14" s="479" t="s">
        <v>144</v>
      </c>
      <c r="L14" s="479" t="s">
        <v>144</v>
      </c>
      <c r="M14" s="479" t="s">
        <v>144</v>
      </c>
      <c r="N14" s="480" t="s">
        <v>144</v>
      </c>
      <c r="O14" s="442"/>
    </row>
    <row r="15" spans="2:18" s="218" customFormat="1" ht="15.75" customHeight="1" thickBot="1">
      <c r="B15" s="171" t="s">
        <v>137</v>
      </c>
      <c r="C15" s="361"/>
      <c r="D15" s="367">
        <v>22146</v>
      </c>
      <c r="E15" s="477">
        <v>86.389701579871272</v>
      </c>
      <c r="F15" s="367">
        <v>3364841555.4099998</v>
      </c>
      <c r="G15" s="477">
        <v>82.432260656765749</v>
      </c>
      <c r="I15" s="481" t="s">
        <v>277</v>
      </c>
      <c r="J15" s="482"/>
      <c r="K15" s="482"/>
      <c r="L15" s="482"/>
      <c r="M15" s="482"/>
      <c r="N15" s="483"/>
      <c r="O15" s="442"/>
    </row>
    <row r="16" spans="2:18" s="218" customFormat="1" ht="13.5" thickBot="1">
      <c r="B16" s="484" t="s">
        <v>11</v>
      </c>
      <c r="C16" s="485"/>
      <c r="D16" s="486">
        <v>25635</v>
      </c>
      <c r="E16" s="487">
        <v>100</v>
      </c>
      <c r="F16" s="486">
        <v>4081947442.1799998</v>
      </c>
      <c r="G16" s="487">
        <v>100</v>
      </c>
      <c r="I16" s="431" t="s">
        <v>129</v>
      </c>
      <c r="J16" s="488">
        <f>'[4]Waterfall - Trustees'!$E$265</f>
        <v>1.7042571411054142E-2</v>
      </c>
      <c r="K16" s="488">
        <f>'[4]Waterfall - Trustees'!$E$266</f>
        <v>0.18638956528275452</v>
      </c>
      <c r="L16" s="488">
        <f>'[4]Waterfall - Trustees'!$E$271</f>
        <v>1.8153638603595201E-2</v>
      </c>
      <c r="M16" s="488">
        <f>'[4]Waterfall - Trustees'!$E$272</f>
        <v>0.19852356755937506</v>
      </c>
      <c r="N16" s="488">
        <f>'[4]Waterfall - Trustees'!$E$269</f>
        <v>0.19430055433088703</v>
      </c>
      <c r="O16" s="442"/>
    </row>
    <row r="17" spans="2:19" s="218" customFormat="1" ht="13.5" thickBot="1">
      <c r="B17" s="489"/>
      <c r="C17" s="490"/>
      <c r="D17" s="387"/>
      <c r="F17" s="387"/>
      <c r="G17" s="491"/>
      <c r="I17" s="431" t="s">
        <v>130</v>
      </c>
      <c r="J17" s="492">
        <f>'[5]Page 4'!J20</f>
        <v>1.8400731474206289E-2</v>
      </c>
      <c r="K17" s="492">
        <f>'[5]Page 4'!K20</f>
        <v>0.19977758344097152</v>
      </c>
      <c r="L17" s="492">
        <f>'[5]Page 4'!L20</f>
        <v>1.8364130132936401E-2</v>
      </c>
      <c r="M17" s="492">
        <f>'[5]Page 4'!M20</f>
        <v>0.206311629550053</v>
      </c>
      <c r="N17" s="492">
        <f>'[5]Page 4'!N20</f>
        <v>0.19470542433136984</v>
      </c>
      <c r="O17" s="442"/>
    </row>
    <row r="18" spans="2:19" s="218" customFormat="1" ht="13.5" thickBot="1">
      <c r="D18" s="493"/>
      <c r="E18" s="493"/>
      <c r="F18" s="493"/>
      <c r="G18" s="493"/>
      <c r="H18" s="390"/>
      <c r="I18" s="481" t="s">
        <v>278</v>
      </c>
      <c r="J18" s="482"/>
      <c r="K18" s="482"/>
      <c r="L18" s="482"/>
      <c r="M18" s="482"/>
      <c r="N18" s="483"/>
      <c r="O18" s="442"/>
    </row>
    <row r="19" spans="2:19" s="218" customFormat="1" ht="12.75" customHeight="1">
      <c r="B19" s="443" t="s">
        <v>124</v>
      </c>
      <c r="C19" s="391"/>
      <c r="D19" s="494" t="s">
        <v>142</v>
      </c>
      <c r="E19" s="471" t="s">
        <v>144</v>
      </c>
      <c r="F19" s="495" t="s">
        <v>118</v>
      </c>
      <c r="G19" s="471" t="s">
        <v>144</v>
      </c>
      <c r="H19" s="390"/>
      <c r="I19" s="431" t="s">
        <v>129</v>
      </c>
      <c r="J19" s="488">
        <f>'[4]Waterfall - Trustees'!$E$267</f>
        <v>9.8865256223605313E-3</v>
      </c>
      <c r="K19" s="488">
        <f>'[4]Waterfall - Trustees'!$E$268</f>
        <v>0.11239518399171256</v>
      </c>
      <c r="L19" s="488">
        <f>'[4]Waterfall - Trustees'!$E$273</f>
        <v>1.3475995201978494E-2</v>
      </c>
      <c r="M19" s="488">
        <f>'[4]Waterfall - Trustees'!$E$274</f>
        <v>0.15196632670656285</v>
      </c>
      <c r="N19" s="488">
        <f>'[4]Waterfall - Trustees'!$E$270</f>
        <v>0.15696234417520949</v>
      </c>
      <c r="O19" s="442"/>
    </row>
    <row r="20" spans="2:19" s="218" customFormat="1" ht="13.5" thickBot="1">
      <c r="B20" s="395" t="s">
        <v>122</v>
      </c>
      <c r="C20" s="396"/>
      <c r="D20" s="496" t="s">
        <v>14</v>
      </c>
      <c r="E20" s="472" t="s">
        <v>13</v>
      </c>
      <c r="F20" s="497" t="s">
        <v>143</v>
      </c>
      <c r="G20" s="472" t="s">
        <v>119</v>
      </c>
      <c r="H20" s="473"/>
      <c r="I20" s="464" t="s">
        <v>130</v>
      </c>
      <c r="J20" s="492">
        <f>'[5]Page 4'!J23</f>
        <v>1.4915098107938722E-2</v>
      </c>
      <c r="K20" s="492">
        <f>'[5]Page 4'!K23</f>
        <v>0.16500484832383333</v>
      </c>
      <c r="L20" s="492">
        <f>'[5]Page 4'!L23</f>
        <v>1.4941164390791212E-2</v>
      </c>
      <c r="M20" s="492">
        <f>'[5]Page 4'!M23</f>
        <v>0.16958601638215565</v>
      </c>
      <c r="N20" s="492">
        <f>'[5]Page 4'!N23</f>
        <v>0.16071275640096147</v>
      </c>
      <c r="O20" s="442"/>
    </row>
    <row r="21" spans="2:19" s="218" customFormat="1">
      <c r="B21" s="169" t="s">
        <v>125</v>
      </c>
      <c r="C21" s="498"/>
      <c r="D21" s="367">
        <v>11171</v>
      </c>
      <c r="E21" s="477">
        <v>43.577140628047587</v>
      </c>
      <c r="F21" s="367">
        <v>1648404508.8999999</v>
      </c>
      <c r="G21" s="477">
        <v>40.382796012181267</v>
      </c>
      <c r="H21" s="478"/>
      <c r="I21" s="499" t="s">
        <v>425</v>
      </c>
      <c r="J21" s="499"/>
      <c r="K21" s="499"/>
      <c r="L21" s="499"/>
      <c r="M21" s="499"/>
      <c r="N21" s="499"/>
      <c r="O21" s="442"/>
    </row>
    <row r="22" spans="2:19" s="218" customFormat="1" ht="12.75" customHeight="1" thickBot="1">
      <c r="B22" s="167" t="s">
        <v>426</v>
      </c>
      <c r="C22" s="354"/>
      <c r="D22" s="367">
        <v>14443</v>
      </c>
      <c r="E22" s="477">
        <v>56.340940120928416</v>
      </c>
      <c r="F22" s="367">
        <v>2428848153.1999998</v>
      </c>
      <c r="G22" s="477">
        <v>59.502190746063413</v>
      </c>
      <c r="I22" s="500" t="s">
        <v>427</v>
      </c>
      <c r="J22" s="501"/>
      <c r="K22" s="502"/>
      <c r="L22" s="502"/>
      <c r="M22" s="432"/>
      <c r="O22" s="442"/>
    </row>
    <row r="23" spans="2:19" s="218" customFormat="1" ht="12.75" customHeight="1" thickBot="1">
      <c r="B23" s="167" t="s">
        <v>418</v>
      </c>
      <c r="C23" s="354"/>
      <c r="D23" s="367">
        <v>21</v>
      </c>
      <c r="E23" s="477">
        <v>8.1919251023990641E-2</v>
      </c>
      <c r="F23" s="367">
        <v>4694780.08</v>
      </c>
      <c r="G23" s="477">
        <v>0.11501324175533019</v>
      </c>
      <c r="I23" s="620" t="s">
        <v>428</v>
      </c>
      <c r="J23" s="621"/>
      <c r="K23" s="503"/>
      <c r="L23" s="502"/>
      <c r="M23" s="432"/>
      <c r="O23" s="442"/>
    </row>
    <row r="24" spans="2:19" s="218" customFormat="1" ht="15.75" customHeight="1" thickBot="1">
      <c r="B24" s="484" t="s">
        <v>11</v>
      </c>
      <c r="C24" s="383"/>
      <c r="D24" s="504">
        <v>25635</v>
      </c>
      <c r="E24" s="463">
        <v>99.999999999999986</v>
      </c>
      <c r="F24" s="505">
        <v>4081947442.1799994</v>
      </c>
      <c r="G24" s="463">
        <v>100.00000000000001</v>
      </c>
      <c r="I24" s="622"/>
      <c r="J24" s="623"/>
      <c r="K24" s="502"/>
      <c r="L24" s="506"/>
      <c r="M24" s="432"/>
      <c r="N24" s="147"/>
      <c r="O24" s="442"/>
    </row>
    <row r="25" spans="2:19" s="218" customFormat="1">
      <c r="B25" s="489"/>
      <c r="C25" s="507"/>
      <c r="D25" s="387"/>
      <c r="F25" s="387"/>
      <c r="G25" s="508"/>
      <c r="I25" s="509" t="s">
        <v>429</v>
      </c>
      <c r="J25" s="510">
        <v>4.99E-2</v>
      </c>
      <c r="K25" s="511"/>
      <c r="L25" s="512"/>
      <c r="M25" s="432"/>
      <c r="O25" s="442"/>
    </row>
    <row r="26" spans="2:19" s="218" customFormat="1" ht="14.25" customHeight="1" thickBot="1">
      <c r="B26" s="147"/>
      <c r="C26" s="147"/>
      <c r="D26" s="513"/>
      <c r="E26" s="513"/>
      <c r="F26" s="513"/>
      <c r="G26" s="513"/>
      <c r="H26" s="390"/>
      <c r="I26" s="514" t="s">
        <v>279</v>
      </c>
      <c r="J26" s="515">
        <v>43344</v>
      </c>
      <c r="K26" s="469"/>
      <c r="L26" s="516"/>
      <c r="O26" s="442"/>
      <c r="P26" s="147"/>
      <c r="Q26" s="147"/>
      <c r="R26" s="147"/>
      <c r="S26" s="147"/>
    </row>
    <row r="27" spans="2:19" s="218" customFormat="1">
      <c r="B27" s="630" t="s">
        <v>135</v>
      </c>
      <c r="C27" s="631"/>
      <c r="D27" s="494" t="s">
        <v>142</v>
      </c>
      <c r="E27" s="471" t="s">
        <v>144</v>
      </c>
      <c r="F27" s="495" t="s">
        <v>118</v>
      </c>
      <c r="G27" s="471" t="s">
        <v>144</v>
      </c>
      <c r="I27" s="514" t="s">
        <v>430</v>
      </c>
      <c r="J27" s="517">
        <v>4.7399999999999998E-2</v>
      </c>
      <c r="K27" s="469"/>
      <c r="L27" s="432"/>
      <c r="O27" s="442"/>
    </row>
    <row r="28" spans="2:19" s="218" customFormat="1" ht="12.75" customHeight="1" thickBot="1">
      <c r="B28" s="423" t="s">
        <v>143</v>
      </c>
      <c r="C28" s="424"/>
      <c r="D28" s="496" t="s">
        <v>14</v>
      </c>
      <c r="E28" s="472" t="s">
        <v>13</v>
      </c>
      <c r="F28" s="497" t="s">
        <v>143</v>
      </c>
      <c r="G28" s="472" t="s">
        <v>119</v>
      </c>
      <c r="I28" s="518" t="s">
        <v>279</v>
      </c>
      <c r="J28" s="519">
        <v>43101</v>
      </c>
      <c r="K28" s="520"/>
      <c r="L28" s="521"/>
      <c r="M28" s="521"/>
      <c r="N28" s="522"/>
      <c r="O28" s="442"/>
    </row>
    <row r="29" spans="2:19" s="218" customFormat="1">
      <c r="B29" s="523" t="s">
        <v>431</v>
      </c>
      <c r="C29" s="498"/>
      <c r="D29" s="367">
        <v>3591</v>
      </c>
      <c r="E29" s="524">
        <v>14.008191925102398</v>
      </c>
      <c r="F29" s="367">
        <v>98387614.030000001</v>
      </c>
      <c r="G29" s="524">
        <v>2.4103106525412596</v>
      </c>
      <c r="O29" s="442"/>
    </row>
    <row r="30" spans="2:19" s="218" customFormat="1">
      <c r="B30" s="525" t="s">
        <v>432</v>
      </c>
      <c r="C30" s="354"/>
      <c r="D30" s="367">
        <v>5692</v>
      </c>
      <c r="E30" s="524">
        <v>22.204017944216893</v>
      </c>
      <c r="F30" s="367">
        <v>432657397.96000004</v>
      </c>
      <c r="G30" s="524">
        <v>10.599288797528848</v>
      </c>
      <c r="O30" s="442"/>
    </row>
    <row r="31" spans="2:19" s="218" customFormat="1">
      <c r="B31" s="525" t="s">
        <v>433</v>
      </c>
      <c r="C31" s="354"/>
      <c r="D31" s="367">
        <v>5329</v>
      </c>
      <c r="E31" s="524">
        <v>20.787985176516482</v>
      </c>
      <c r="F31" s="367">
        <v>660807077.91999996</v>
      </c>
      <c r="G31" s="524">
        <v>16.188524896025861</v>
      </c>
      <c r="O31" s="442"/>
    </row>
    <row r="32" spans="2:19" s="218" customFormat="1">
      <c r="B32" s="525" t="s">
        <v>434</v>
      </c>
      <c r="C32" s="354"/>
      <c r="D32" s="367">
        <v>3826</v>
      </c>
      <c r="E32" s="524">
        <v>14.92490735322801</v>
      </c>
      <c r="F32" s="367">
        <v>663138637.58000004</v>
      </c>
      <c r="G32" s="524">
        <v>16.245643702503067</v>
      </c>
      <c r="O32" s="442"/>
    </row>
    <row r="33" spans="2:13" s="218" customFormat="1" ht="12">
      <c r="B33" s="525" t="s">
        <v>435</v>
      </c>
      <c r="C33" s="354"/>
      <c r="D33" s="367">
        <v>2588</v>
      </c>
      <c r="E33" s="524">
        <v>10.09557245952799</v>
      </c>
      <c r="F33" s="367">
        <v>577168782.49000001</v>
      </c>
      <c r="G33" s="524">
        <v>14.139544682176458</v>
      </c>
    </row>
    <row r="34" spans="2:13" s="218" customFormat="1" ht="12">
      <c r="B34" s="525" t="s">
        <v>436</v>
      </c>
      <c r="C34" s="354"/>
      <c r="D34" s="367">
        <v>1684</v>
      </c>
      <c r="E34" s="524">
        <v>6.569143748780963</v>
      </c>
      <c r="F34" s="367">
        <v>460445776.75</v>
      </c>
      <c r="G34" s="524">
        <v>11.280051575188702</v>
      </c>
    </row>
    <row r="35" spans="2:13" s="218" customFormat="1" ht="12">
      <c r="B35" s="525" t="s">
        <v>437</v>
      </c>
      <c r="C35" s="354"/>
      <c r="D35" s="367">
        <v>1064</v>
      </c>
      <c r="E35" s="524">
        <v>4.1505753852155252</v>
      </c>
      <c r="F35" s="367">
        <v>343068058.61000001</v>
      </c>
      <c r="G35" s="524">
        <v>8.4045192513988258</v>
      </c>
    </row>
    <row r="36" spans="2:13" s="218" customFormat="1">
      <c r="B36" s="525" t="s">
        <v>438</v>
      </c>
      <c r="C36" s="354"/>
      <c r="D36" s="367">
        <v>674</v>
      </c>
      <c r="E36" s="524">
        <v>2.6292178661985566</v>
      </c>
      <c r="F36" s="367">
        <v>251879988.28999999</v>
      </c>
      <c r="G36" s="524">
        <v>6.1705838171076817</v>
      </c>
      <c r="I36" s="526"/>
      <c r="J36" s="527"/>
      <c r="K36" s="528"/>
      <c r="L36" s="529"/>
      <c r="M36" s="529"/>
    </row>
    <row r="37" spans="2:13" s="218" customFormat="1">
      <c r="B37" s="525" t="s">
        <v>439</v>
      </c>
      <c r="C37" s="354"/>
      <c r="D37" s="367">
        <v>389</v>
      </c>
      <c r="E37" s="524">
        <v>1.517456602301541</v>
      </c>
      <c r="F37" s="367">
        <v>164686749.18000001</v>
      </c>
      <c r="G37" s="524">
        <v>4.0345141997234446</v>
      </c>
      <c r="I37" s="530"/>
      <c r="J37" s="512"/>
      <c r="K37" s="529"/>
      <c r="L37" s="529"/>
      <c r="M37" s="529"/>
    </row>
    <row r="38" spans="2:13" s="218" customFormat="1">
      <c r="B38" s="525" t="s">
        <v>440</v>
      </c>
      <c r="C38" s="354"/>
      <c r="D38" s="367">
        <v>306</v>
      </c>
      <c r="E38" s="524">
        <v>1.1936805149210064</v>
      </c>
      <c r="F38" s="367">
        <v>144546345.13999999</v>
      </c>
      <c r="G38" s="524">
        <v>3.5411123535388729</v>
      </c>
      <c r="I38" s="493"/>
      <c r="J38" s="529"/>
      <c r="K38" s="529"/>
      <c r="L38" s="529"/>
      <c r="M38" s="529"/>
    </row>
    <row r="39" spans="2:13" s="218" customFormat="1">
      <c r="B39" s="525" t="s">
        <v>441</v>
      </c>
      <c r="C39" s="354"/>
      <c r="D39" s="367">
        <v>196</v>
      </c>
      <c r="E39" s="524">
        <v>0.76457967622391254</v>
      </c>
      <c r="F39" s="367">
        <v>102158585.84</v>
      </c>
      <c r="G39" s="524">
        <v>2.5026923371027365</v>
      </c>
      <c r="I39" s="531"/>
      <c r="J39" s="529"/>
      <c r="K39" s="529"/>
      <c r="L39" s="529"/>
      <c r="M39" s="529"/>
    </row>
    <row r="40" spans="2:13" s="218" customFormat="1">
      <c r="B40" s="525" t="s">
        <v>442</v>
      </c>
      <c r="C40" s="354"/>
      <c r="D40" s="367">
        <v>126</v>
      </c>
      <c r="E40" s="524">
        <v>0.49151550614394385</v>
      </c>
      <c r="F40" s="367">
        <v>71984513.569999993</v>
      </c>
      <c r="G40" s="524">
        <v>1.7634845766548144</v>
      </c>
      <c r="J40" s="529"/>
      <c r="K40" s="529"/>
      <c r="L40" s="529"/>
      <c r="M40" s="529"/>
    </row>
    <row r="41" spans="2:13" s="218" customFormat="1">
      <c r="B41" s="525" t="s">
        <v>443</v>
      </c>
      <c r="C41" s="354"/>
      <c r="D41" s="367">
        <v>87</v>
      </c>
      <c r="E41" s="524">
        <v>0.33937975424224692</v>
      </c>
      <c r="F41" s="367">
        <v>54059049.289999999</v>
      </c>
      <c r="G41" s="524">
        <v>1.324344569736285</v>
      </c>
      <c r="J41" s="529"/>
      <c r="K41" s="529"/>
      <c r="L41" s="529"/>
      <c r="M41" s="529"/>
    </row>
    <row r="42" spans="2:13" s="218" customFormat="1">
      <c r="B42" s="525" t="s">
        <v>444</v>
      </c>
      <c r="C42" s="354"/>
      <c r="D42" s="367">
        <v>55</v>
      </c>
      <c r="E42" s="524">
        <v>0.21455041934854693</v>
      </c>
      <c r="F42" s="367">
        <v>36868892.369999997</v>
      </c>
      <c r="G42" s="524">
        <v>0.90321820386569818</v>
      </c>
      <c r="J42" s="529"/>
      <c r="K42" s="529"/>
      <c r="L42" s="529"/>
      <c r="M42" s="529"/>
    </row>
    <row r="43" spans="2:13" s="218" customFormat="1">
      <c r="B43" s="525" t="s">
        <v>445</v>
      </c>
      <c r="C43" s="354"/>
      <c r="D43" s="367">
        <v>28</v>
      </c>
      <c r="E43" s="524">
        <v>0.10922566803198751</v>
      </c>
      <c r="F43" s="367">
        <v>20089973.16</v>
      </c>
      <c r="G43" s="524">
        <v>0.49216638490746412</v>
      </c>
      <c r="J43" s="529"/>
      <c r="K43" s="529"/>
      <c r="L43" s="529"/>
      <c r="M43" s="529"/>
    </row>
    <row r="44" spans="2:13" s="218" customFormat="1" ht="13.5" thickBot="1">
      <c r="B44" s="525" t="s">
        <v>446</v>
      </c>
      <c r="C44" s="354"/>
      <c r="D44" s="367">
        <v>0</v>
      </c>
      <c r="E44" s="565">
        <v>0</v>
      </c>
      <c r="F44" s="367">
        <v>0</v>
      </c>
      <c r="G44" s="565">
        <v>0</v>
      </c>
      <c r="J44" s="529"/>
      <c r="K44" s="529"/>
      <c r="L44" s="529"/>
      <c r="M44" s="529"/>
    </row>
    <row r="45" spans="2:13" s="218" customFormat="1" ht="13.5" thickBot="1">
      <c r="B45" s="484" t="s">
        <v>11</v>
      </c>
      <c r="C45" s="383"/>
      <c r="D45" s="504">
        <v>25635</v>
      </c>
      <c r="E45" s="566">
        <v>99.999999999999986</v>
      </c>
      <c r="F45" s="504">
        <v>4081947442.1799994</v>
      </c>
      <c r="G45" s="566">
        <v>100.00000000000001</v>
      </c>
      <c r="I45" s="532"/>
      <c r="J45" s="529"/>
      <c r="K45" s="529"/>
      <c r="L45" s="529"/>
      <c r="M45" s="529"/>
    </row>
    <row r="46" spans="2:13" s="218" customFormat="1" ht="12.75" customHeight="1">
      <c r="B46" s="619" t="s">
        <v>504</v>
      </c>
      <c r="C46" s="619"/>
      <c r="D46" s="619"/>
      <c r="E46" s="619"/>
      <c r="F46" s="619"/>
      <c r="G46" s="619"/>
      <c r="J46" s="529"/>
      <c r="K46" s="529"/>
      <c r="L46" s="529"/>
      <c r="M46" s="529"/>
    </row>
    <row r="47" spans="2:13" s="218" customFormat="1">
      <c r="D47" s="387"/>
      <c r="F47" s="387"/>
      <c r="J47" s="529"/>
      <c r="K47" s="529"/>
      <c r="L47" s="529"/>
      <c r="M47" s="529"/>
    </row>
    <row r="48" spans="2:13" s="218" customFormat="1" ht="13.5" thickBot="1">
      <c r="J48" s="529"/>
      <c r="K48" s="529"/>
      <c r="L48" s="529"/>
      <c r="M48" s="529"/>
    </row>
    <row r="49" spans="2:13" s="218" customFormat="1">
      <c r="B49" s="620" t="s">
        <v>94</v>
      </c>
      <c r="C49" s="621"/>
      <c r="D49" s="393" t="s">
        <v>142</v>
      </c>
      <c r="E49" s="393" t="s">
        <v>144</v>
      </c>
      <c r="F49" s="443" t="s">
        <v>118</v>
      </c>
      <c r="G49" s="393" t="s">
        <v>144</v>
      </c>
      <c r="I49" s="533"/>
      <c r="J49"/>
      <c r="K49"/>
      <c r="L49"/>
      <c r="M49"/>
    </row>
    <row r="50" spans="2:13" s="218" customFormat="1" ht="13.5" thickBot="1">
      <c r="B50" s="622"/>
      <c r="C50" s="623"/>
      <c r="D50" s="425" t="s">
        <v>14</v>
      </c>
      <c r="E50" s="425" t="s">
        <v>13</v>
      </c>
      <c r="F50" s="423" t="s">
        <v>143</v>
      </c>
      <c r="G50" s="425" t="s">
        <v>119</v>
      </c>
      <c r="I50" s="534"/>
      <c r="J50" s="534"/>
      <c r="K50" s="534"/>
      <c r="L50" s="534"/>
      <c r="M50" s="534"/>
    </row>
    <row r="51" spans="2:13" s="218" customFormat="1">
      <c r="B51" s="167" t="s">
        <v>49</v>
      </c>
      <c r="C51" s="469"/>
      <c r="D51" s="367">
        <v>3193</v>
      </c>
      <c r="E51" s="453">
        <v>12.455627072362004</v>
      </c>
      <c r="F51" s="367">
        <v>552524239.11000001</v>
      </c>
      <c r="G51" s="453">
        <v>13.535799932174521</v>
      </c>
      <c r="I51" s="535"/>
      <c r="J51" s="536"/>
      <c r="K51" s="537"/>
      <c r="L51" s="538"/>
      <c r="M51" s="537"/>
    </row>
    <row r="52" spans="2:13" s="218" customFormat="1">
      <c r="B52" s="167" t="s">
        <v>50</v>
      </c>
      <c r="C52" s="469"/>
      <c r="D52" s="367">
        <v>1599</v>
      </c>
      <c r="E52" s="453">
        <v>6.2375658279695729</v>
      </c>
      <c r="F52" s="367">
        <v>197480759.09999999</v>
      </c>
      <c r="G52" s="453">
        <v>4.8379054825491252</v>
      </c>
      <c r="I52" s="535"/>
      <c r="J52" s="536"/>
      <c r="K52" s="537"/>
      <c r="L52" s="538"/>
      <c r="M52" s="537"/>
    </row>
    <row r="53" spans="2:13" s="218" customFormat="1">
      <c r="B53" s="167" t="s">
        <v>447</v>
      </c>
      <c r="C53" s="469"/>
      <c r="D53" s="367">
        <v>3697</v>
      </c>
      <c r="E53" s="453">
        <v>14.421689096937781</v>
      </c>
      <c r="F53" s="367">
        <v>892690465.92999995</v>
      </c>
      <c r="G53" s="453">
        <v>21.869229787369598</v>
      </c>
      <c r="I53" s="535"/>
      <c r="J53" s="536"/>
      <c r="K53" s="537"/>
      <c r="L53" s="538"/>
      <c r="M53" s="537"/>
    </row>
    <row r="54" spans="2:13" s="218" customFormat="1">
      <c r="B54" s="167" t="s">
        <v>448</v>
      </c>
      <c r="C54" s="469"/>
      <c r="D54" s="367">
        <v>639</v>
      </c>
      <c r="E54" s="453">
        <v>2.4926857811585723</v>
      </c>
      <c r="F54" s="367">
        <v>65162536.579999998</v>
      </c>
      <c r="G54" s="453">
        <v>1.5963590296792105</v>
      </c>
      <c r="I54" s="535"/>
      <c r="J54" s="539"/>
      <c r="K54" s="537"/>
      <c r="L54" s="539"/>
      <c r="M54" s="537"/>
    </row>
    <row r="55" spans="2:13" s="218" customFormat="1">
      <c r="B55" s="167" t="s">
        <v>51</v>
      </c>
      <c r="C55" s="469"/>
      <c r="D55" s="367">
        <v>1991</v>
      </c>
      <c r="E55" s="453">
        <v>7.7667251804173985</v>
      </c>
      <c r="F55" s="367">
        <v>242266040.71000001</v>
      </c>
      <c r="G55" s="453">
        <v>5.9350602657592209</v>
      </c>
      <c r="I55" s="535"/>
      <c r="J55" s="536"/>
      <c r="K55" s="537"/>
      <c r="L55" s="538"/>
      <c r="M55" s="537"/>
    </row>
    <row r="56" spans="2:13" s="218" customFormat="1">
      <c r="B56" s="167" t="s">
        <v>55</v>
      </c>
      <c r="C56" s="469"/>
      <c r="D56" s="367">
        <v>3110</v>
      </c>
      <c r="E56" s="453">
        <v>12.131850984981471</v>
      </c>
      <c r="F56" s="367">
        <v>336311451.77999997</v>
      </c>
      <c r="G56" s="453">
        <v>8.2389951498344107</v>
      </c>
      <c r="I56" s="535"/>
      <c r="J56" s="536"/>
      <c r="K56" s="537"/>
      <c r="L56" s="538"/>
      <c r="M56" s="537"/>
    </row>
    <row r="57" spans="2:13" s="218" customFormat="1">
      <c r="B57" s="167" t="s">
        <v>52</v>
      </c>
      <c r="C57" s="469"/>
      <c r="D57" s="367">
        <v>5176</v>
      </c>
      <c r="E57" s="453">
        <v>20.191144919055979</v>
      </c>
      <c r="F57" s="367">
        <v>985606458.64999998</v>
      </c>
      <c r="G57" s="453">
        <v>24.14549605576568</v>
      </c>
      <c r="I57" s="535"/>
      <c r="J57" s="536"/>
      <c r="K57" s="537"/>
      <c r="L57" s="538"/>
      <c r="M57" s="537"/>
    </row>
    <row r="58" spans="2:13" s="218" customFormat="1">
      <c r="B58" s="167" t="s">
        <v>53</v>
      </c>
      <c r="C58" s="469"/>
      <c r="D58" s="367">
        <v>2336</v>
      </c>
      <c r="E58" s="453">
        <v>9.1125414472401012</v>
      </c>
      <c r="F58" s="367">
        <v>346608954.54000002</v>
      </c>
      <c r="G58" s="453">
        <v>8.4912645116001411</v>
      </c>
      <c r="I58" s="535"/>
      <c r="J58" s="536"/>
      <c r="K58" s="537"/>
      <c r="L58" s="538"/>
      <c r="M58" s="537"/>
    </row>
    <row r="59" spans="2:13" s="218" customFormat="1">
      <c r="B59" s="167" t="s">
        <v>449</v>
      </c>
      <c r="C59" s="469"/>
      <c r="D59" s="367">
        <v>1410</v>
      </c>
      <c r="E59" s="453">
        <v>5.5002925687536575</v>
      </c>
      <c r="F59" s="367">
        <v>168481574.11000001</v>
      </c>
      <c r="G59" s="453">
        <v>4.1274802406574089</v>
      </c>
      <c r="I59" s="535"/>
      <c r="J59" s="536"/>
      <c r="K59" s="537"/>
      <c r="L59" s="538"/>
      <c r="M59" s="537"/>
    </row>
    <row r="60" spans="2:13" s="218" customFormat="1">
      <c r="B60" s="167" t="s">
        <v>56</v>
      </c>
      <c r="C60" s="469"/>
      <c r="D60" s="367">
        <v>989</v>
      </c>
      <c r="E60" s="453">
        <v>3.8580066315584158</v>
      </c>
      <c r="F60" s="367">
        <v>99507326.489999995</v>
      </c>
      <c r="G60" s="453">
        <v>2.4377414922534433</v>
      </c>
      <c r="I60" s="535"/>
      <c r="J60" s="536"/>
      <c r="K60" s="537"/>
      <c r="L60" s="538"/>
      <c r="M60" s="537"/>
    </row>
    <row r="61" spans="2:13" s="218" customFormat="1">
      <c r="B61" s="167" t="s">
        <v>54</v>
      </c>
      <c r="C61" s="469"/>
      <c r="D61" s="367">
        <v>1495</v>
      </c>
      <c r="E61" s="453">
        <v>5.8318704895650475</v>
      </c>
      <c r="F61" s="367">
        <v>195307635.18000001</v>
      </c>
      <c r="G61" s="453">
        <v>4.7846680523572411</v>
      </c>
      <c r="I61" s="540"/>
      <c r="J61" s="536"/>
      <c r="K61" s="537"/>
      <c r="L61" s="538"/>
      <c r="M61" s="537"/>
    </row>
    <row r="62" spans="2:13" s="218" customFormat="1" ht="13.5" thickBot="1">
      <c r="B62" s="167" t="s">
        <v>418</v>
      </c>
      <c r="C62" s="469"/>
      <c r="D62" s="459">
        <v>0</v>
      </c>
      <c r="E62" s="453">
        <v>0</v>
      </c>
      <c r="F62" s="367">
        <v>0</v>
      </c>
      <c r="G62" s="453">
        <v>0</v>
      </c>
      <c r="I62" s="535"/>
      <c r="J62" s="536"/>
      <c r="K62" s="537"/>
      <c r="L62" s="538"/>
      <c r="M62" s="537"/>
    </row>
    <row r="63" spans="2:13" s="218" customFormat="1" ht="13.5" thickBot="1">
      <c r="B63" s="484" t="s">
        <v>11</v>
      </c>
      <c r="C63" s="485"/>
      <c r="D63" s="541">
        <v>25635</v>
      </c>
      <c r="E63" s="542">
        <v>100</v>
      </c>
      <c r="F63" s="541">
        <v>4081947442.1799998</v>
      </c>
      <c r="G63" s="542">
        <v>99.999999999999986</v>
      </c>
      <c r="I63" s="534"/>
      <c r="J63" s="539"/>
      <c r="K63" s="537"/>
      <c r="L63" s="538"/>
      <c r="M63" s="537"/>
    </row>
    <row r="64" spans="2:13" s="218" customFormat="1">
      <c r="D64" s="387"/>
      <c r="F64" s="387"/>
      <c r="I64" s="534"/>
      <c r="J64" s="536"/>
      <c r="K64" s="539"/>
      <c r="L64" s="538"/>
      <c r="M64" s="539"/>
    </row>
    <row r="65" spans="4:13" s="218" customFormat="1" ht="12">
      <c r="I65" s="543"/>
      <c r="J65" s="543"/>
      <c r="K65" s="543"/>
      <c r="L65" s="543"/>
      <c r="M65" s="543"/>
    </row>
    <row r="66" spans="4:13" s="218" customFormat="1" ht="12">
      <c r="I66" s="543"/>
      <c r="J66" s="543"/>
      <c r="K66" s="543"/>
      <c r="L66" s="543"/>
      <c r="M66" s="543"/>
    </row>
    <row r="67" spans="4:13" s="218" customFormat="1">
      <c r="D67" s="493"/>
      <c r="I67" s="539"/>
      <c r="J67"/>
      <c r="K67"/>
      <c r="L67"/>
      <c r="M67"/>
    </row>
    <row r="68" spans="4:13" s="218" customFormat="1">
      <c r="J68" s="529"/>
      <c r="K68" s="529"/>
      <c r="L68" s="529"/>
      <c r="M68" s="529"/>
    </row>
    <row r="69" spans="4:13" s="218" customFormat="1">
      <c r="J69" s="529"/>
      <c r="K69" s="529"/>
      <c r="L69" s="529"/>
      <c r="M69" s="529"/>
    </row>
    <row r="70" spans="4:13" s="218" customFormat="1">
      <c r="J70" s="529"/>
      <c r="K70" s="529"/>
      <c r="L70" s="529"/>
      <c r="M70" s="529"/>
    </row>
    <row r="71" spans="4:13" s="218" customFormat="1">
      <c r="J71" s="529"/>
      <c r="K71" s="529"/>
      <c r="L71" s="529"/>
      <c r="M71" s="529"/>
    </row>
    <row r="72" spans="4:13" s="218" customFormat="1">
      <c r="J72" s="529"/>
      <c r="K72" s="529"/>
      <c r="L72" s="529"/>
      <c r="M72" s="529"/>
    </row>
    <row r="73" spans="4:13" s="218" customFormat="1">
      <c r="J73" s="529"/>
      <c r="K73" s="529"/>
      <c r="L73" s="529"/>
      <c r="M73" s="529"/>
    </row>
    <row r="74" spans="4:13" s="218" customFormat="1">
      <c r="J74" s="529"/>
      <c r="K74" s="529"/>
      <c r="L74" s="529"/>
      <c r="M74" s="529"/>
    </row>
    <row r="75" spans="4:13" s="218" customFormat="1">
      <c r="J75" s="529"/>
      <c r="K75" s="529"/>
      <c r="L75" s="529"/>
      <c r="M75" s="529"/>
    </row>
    <row r="76" spans="4:13" s="218" customFormat="1">
      <c r="J76" s="529"/>
      <c r="K76" s="529"/>
      <c r="L76" s="529"/>
      <c r="M76" s="529"/>
    </row>
    <row r="77" spans="4:13" s="218" customFormat="1">
      <c r="J77" s="529"/>
      <c r="K77" s="529"/>
      <c r="L77" s="529"/>
      <c r="M77" s="529"/>
    </row>
    <row r="78" spans="4:13" s="218" customFormat="1">
      <c r="J78" s="529"/>
      <c r="K78" s="529"/>
      <c r="L78" s="529"/>
      <c r="M78" s="529"/>
    </row>
    <row r="79" spans="4:13" s="218" customFormat="1">
      <c r="J79" s="529"/>
      <c r="K79" s="529"/>
      <c r="L79" s="529"/>
      <c r="M79" s="529"/>
    </row>
    <row r="80" spans="4:13" s="218" customFormat="1">
      <c r="J80" s="529"/>
      <c r="K80" s="529"/>
      <c r="L80" s="529"/>
      <c r="M80" s="529"/>
    </row>
    <row r="81" spans="10:13" s="218" customFormat="1">
      <c r="J81" s="529"/>
      <c r="K81" s="529"/>
      <c r="L81" s="529"/>
      <c r="M81" s="529"/>
    </row>
    <row r="82" spans="10:13" s="218" customFormat="1">
      <c r="J82" s="529"/>
      <c r="K82" s="529"/>
      <c r="L82" s="529"/>
      <c r="M82" s="529"/>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42" customWidth="1"/>
    <col min="2" max="2" width="36" style="147" customWidth="1"/>
    <col min="3" max="4" width="16.85546875" style="147" customWidth="1"/>
    <col min="5" max="5" width="21.28515625" style="147" customWidth="1"/>
    <col min="6" max="6" width="16.28515625" style="147" customWidth="1"/>
    <col min="7" max="7" width="6.42578125" style="147" customWidth="1"/>
    <col min="8" max="8" width="61.28515625" style="218" customWidth="1"/>
    <col min="9" max="9" width="16.7109375" style="218" customWidth="1"/>
    <col min="10" max="10" width="17.28515625" style="218" customWidth="1"/>
    <col min="11" max="11" width="21" style="218" customWidth="1"/>
    <col min="12" max="12" width="23.42578125" style="218" customWidth="1"/>
    <col min="13" max="13" width="1.7109375" style="442" customWidth="1"/>
    <col min="14" max="15" width="9.140625" style="147"/>
    <col min="16" max="16" width="12.42578125" style="147" customWidth="1"/>
    <col min="17" max="16384" width="9.140625" style="147"/>
  </cols>
  <sheetData>
    <row r="1" spans="2:18" s="147" customFormat="1" ht="13.5" thickBot="1">
      <c r="H1" s="218"/>
      <c r="I1" s="218"/>
      <c r="J1" s="218"/>
      <c r="K1" s="218"/>
      <c r="L1" s="218"/>
      <c r="M1" s="442"/>
    </row>
    <row r="2" spans="2:18" s="147" customFormat="1">
      <c r="B2" s="393" t="s">
        <v>155</v>
      </c>
      <c r="C2" s="392" t="s">
        <v>142</v>
      </c>
      <c r="D2" s="393" t="s">
        <v>144</v>
      </c>
      <c r="E2" s="443" t="s">
        <v>118</v>
      </c>
      <c r="F2" s="393" t="s">
        <v>144</v>
      </c>
      <c r="H2" s="443" t="s">
        <v>95</v>
      </c>
      <c r="I2" s="393" t="s">
        <v>142</v>
      </c>
      <c r="J2" s="393" t="s">
        <v>144</v>
      </c>
      <c r="K2" s="443" t="s">
        <v>118</v>
      </c>
      <c r="L2" s="393" t="s">
        <v>144</v>
      </c>
      <c r="M2" s="442"/>
      <c r="P2" s="387"/>
      <c r="Q2" s="387"/>
      <c r="R2" s="218"/>
    </row>
    <row r="3" spans="2:18" s="147" customFormat="1" ht="13.5" thickBot="1">
      <c r="B3" s="425"/>
      <c r="C3" s="447" t="s">
        <v>14</v>
      </c>
      <c r="D3" s="425" t="s">
        <v>13</v>
      </c>
      <c r="E3" s="423" t="s">
        <v>143</v>
      </c>
      <c r="F3" s="425" t="s">
        <v>119</v>
      </c>
      <c r="H3" s="544" t="s">
        <v>149</v>
      </c>
      <c r="I3" s="425" t="s">
        <v>14</v>
      </c>
      <c r="J3" s="425" t="s">
        <v>13</v>
      </c>
      <c r="K3" s="423" t="s">
        <v>143</v>
      </c>
      <c r="L3" s="425" t="s">
        <v>119</v>
      </c>
      <c r="M3" s="442"/>
      <c r="P3" s="451"/>
      <c r="Q3" s="387"/>
      <c r="R3" s="387"/>
    </row>
    <row r="4" spans="2:18" s="147" customFormat="1">
      <c r="B4" s="545" t="s">
        <v>105</v>
      </c>
      <c r="C4" s="367">
        <v>733</v>
      </c>
      <c r="D4" s="546">
        <v>2.8593719524088161</v>
      </c>
      <c r="E4" s="213">
        <v>51538295.940000005</v>
      </c>
      <c r="F4" s="547">
        <v>1.2625908753120918</v>
      </c>
      <c r="H4" s="169" t="s">
        <v>57</v>
      </c>
      <c r="I4" s="367">
        <v>2535</v>
      </c>
      <c r="J4" s="547">
        <v>9.8888238736102991</v>
      </c>
      <c r="K4" s="213">
        <v>161428236.83000001</v>
      </c>
      <c r="L4" s="547">
        <v>3.9546868037033769</v>
      </c>
      <c r="M4" s="442"/>
      <c r="P4" s="451"/>
      <c r="Q4" s="387"/>
      <c r="R4" s="387"/>
    </row>
    <row r="5" spans="2:18" s="147" customFormat="1">
      <c r="B5" s="431" t="s">
        <v>106</v>
      </c>
      <c r="C5" s="367">
        <v>2379</v>
      </c>
      <c r="D5" s="546">
        <v>9.2802808660035119</v>
      </c>
      <c r="E5" s="213">
        <v>222226586.37</v>
      </c>
      <c r="F5" s="547">
        <v>5.4441314964927123</v>
      </c>
      <c r="H5" s="167" t="s">
        <v>58</v>
      </c>
      <c r="I5" s="367">
        <v>6975</v>
      </c>
      <c r="J5" s="547">
        <v>27.208894090111173</v>
      </c>
      <c r="K5" s="213">
        <v>971157015.94000006</v>
      </c>
      <c r="L5" s="547">
        <v>23.791512009800524</v>
      </c>
      <c r="M5" s="442"/>
      <c r="P5" s="451"/>
      <c r="Q5" s="387"/>
      <c r="R5" s="387"/>
    </row>
    <row r="6" spans="2:18" s="147" customFormat="1">
      <c r="B6" s="431" t="s">
        <v>107</v>
      </c>
      <c r="C6" s="367">
        <v>4031</v>
      </c>
      <c r="D6" s="546">
        <v>15.724595279890774</v>
      </c>
      <c r="E6" s="213">
        <v>482023455.56</v>
      </c>
      <c r="F6" s="547">
        <v>11.808663937685859</v>
      </c>
      <c r="H6" s="167" t="s">
        <v>59</v>
      </c>
      <c r="I6" s="367">
        <v>11014</v>
      </c>
      <c r="J6" s="547">
        <v>42.964696703725373</v>
      </c>
      <c r="K6" s="213">
        <v>1934026211.5999999</v>
      </c>
      <c r="L6" s="547">
        <v>47.379988081549527</v>
      </c>
      <c r="M6" s="442"/>
      <c r="P6" s="451"/>
      <c r="Q6" s="387"/>
      <c r="R6" s="387"/>
    </row>
    <row r="7" spans="2:18" s="147" customFormat="1">
      <c r="B7" s="431" t="s">
        <v>108</v>
      </c>
      <c r="C7" s="367">
        <v>4749</v>
      </c>
      <c r="D7" s="546">
        <v>18.525453481568167</v>
      </c>
      <c r="E7" s="213">
        <v>713786440.99000001</v>
      </c>
      <c r="F7" s="547">
        <v>17.486419193305345</v>
      </c>
      <c r="H7" s="167" t="s">
        <v>60</v>
      </c>
      <c r="I7" s="367">
        <v>1764</v>
      </c>
      <c r="J7" s="547">
        <v>6.881217086015214</v>
      </c>
      <c r="K7" s="213">
        <v>343235130.04000002</v>
      </c>
      <c r="L7" s="547">
        <v>8.4086121857730785</v>
      </c>
      <c r="M7" s="442"/>
      <c r="P7" s="451"/>
      <c r="Q7" s="387"/>
      <c r="R7" s="387"/>
    </row>
    <row r="8" spans="2:18" s="147" customFormat="1">
      <c r="B8" s="431" t="s">
        <v>109</v>
      </c>
      <c r="C8" s="367">
        <v>6649</v>
      </c>
      <c r="D8" s="546">
        <v>25.937195240881607</v>
      </c>
      <c r="E8" s="213">
        <v>1210205289.0599999</v>
      </c>
      <c r="F8" s="547">
        <v>29.647743049177507</v>
      </c>
      <c r="H8" s="167" t="s">
        <v>61</v>
      </c>
      <c r="I8" s="367">
        <v>1901</v>
      </c>
      <c r="J8" s="547">
        <v>7.4156426760288667</v>
      </c>
      <c r="K8" s="213">
        <v>400093944.06999999</v>
      </c>
      <c r="L8" s="547">
        <v>9.8015457018311416</v>
      </c>
      <c r="M8" s="442"/>
    </row>
    <row r="9" spans="2:18" s="147" customFormat="1">
      <c r="B9" s="431" t="s">
        <v>110</v>
      </c>
      <c r="C9" s="367">
        <v>4772</v>
      </c>
      <c r="D9" s="546">
        <v>18.615174566023015</v>
      </c>
      <c r="E9" s="213">
        <v>939513483.91999996</v>
      </c>
      <c r="F9" s="547">
        <v>23.016305261839541</v>
      </c>
      <c r="H9" s="167" t="s">
        <v>62</v>
      </c>
      <c r="I9" s="367">
        <v>1190</v>
      </c>
      <c r="J9" s="547">
        <v>4.6420908913594694</v>
      </c>
      <c r="K9" s="213">
        <v>223905628.99000001</v>
      </c>
      <c r="L9" s="547">
        <v>5.4852648683399323</v>
      </c>
      <c r="M9" s="442"/>
    </row>
    <row r="10" spans="2:18" s="147" customFormat="1">
      <c r="B10" s="431" t="s">
        <v>111</v>
      </c>
      <c r="C10" s="367">
        <v>2321</v>
      </c>
      <c r="D10" s="546">
        <v>9.0540276965086797</v>
      </c>
      <c r="E10" s="213">
        <v>462196293.68000001</v>
      </c>
      <c r="F10" s="547">
        <v>11.322935932589079</v>
      </c>
      <c r="H10" s="167" t="s">
        <v>63</v>
      </c>
      <c r="I10" s="367">
        <v>254</v>
      </c>
      <c r="J10" s="547">
        <v>0.99083284571874386</v>
      </c>
      <c r="K10" s="213">
        <v>47698440.189999998</v>
      </c>
      <c r="L10" s="547">
        <v>1.1685216643682756</v>
      </c>
      <c r="M10" s="442"/>
    </row>
    <row r="11" spans="2:18" s="147" customFormat="1">
      <c r="B11" s="431" t="s">
        <v>112</v>
      </c>
      <c r="C11" s="367">
        <v>1</v>
      </c>
      <c r="D11" s="546">
        <v>3.9009167154281255E-3</v>
      </c>
      <c r="E11" s="213">
        <v>457596.66</v>
      </c>
      <c r="F11" s="547">
        <v>1.1210253597866426E-2</v>
      </c>
      <c r="H11" s="167" t="s">
        <v>450</v>
      </c>
      <c r="I11" s="367">
        <v>2</v>
      </c>
      <c r="J11" s="547">
        <v>7.8018334308562511E-3</v>
      </c>
      <c r="K11" s="213">
        <v>402834.52</v>
      </c>
      <c r="L11" s="547">
        <v>9.8686846341378334E-3</v>
      </c>
      <c r="M11" s="442"/>
    </row>
    <row r="12" spans="2:18" s="147" customFormat="1" ht="13.5" thickBot="1">
      <c r="B12" s="431" t="s">
        <v>113</v>
      </c>
      <c r="C12" s="367">
        <v>0</v>
      </c>
      <c r="D12" s="546">
        <v>0</v>
      </c>
      <c r="E12" s="213">
        <v>0</v>
      </c>
      <c r="F12" s="547">
        <v>0</v>
      </c>
      <c r="H12" s="167" t="s">
        <v>418</v>
      </c>
      <c r="I12" s="367">
        <v>0</v>
      </c>
      <c r="J12" s="547">
        <v>0</v>
      </c>
      <c r="K12" s="213">
        <v>0</v>
      </c>
      <c r="L12" s="547">
        <v>0</v>
      </c>
      <c r="M12" s="442"/>
    </row>
    <row r="13" spans="2:18" s="147" customFormat="1" ht="13.5" thickBot="1">
      <c r="B13" s="431" t="s">
        <v>451</v>
      </c>
      <c r="C13" s="367">
        <v>0</v>
      </c>
      <c r="D13" s="546">
        <v>0</v>
      </c>
      <c r="E13" s="213">
        <v>0</v>
      </c>
      <c r="F13" s="547">
        <v>0</v>
      </c>
      <c r="H13" s="484" t="s">
        <v>11</v>
      </c>
      <c r="I13" s="548">
        <v>25635</v>
      </c>
      <c r="J13" s="549">
        <v>100</v>
      </c>
      <c r="K13" s="548">
        <v>4081947442.1800003</v>
      </c>
      <c r="L13" s="549">
        <v>99.999999999999986</v>
      </c>
      <c r="M13" s="442"/>
    </row>
    <row r="14" spans="2:18" s="147" customFormat="1" ht="13.5" customHeight="1" thickBot="1">
      <c r="B14" s="464" t="s">
        <v>418</v>
      </c>
      <c r="C14" s="367">
        <v>0</v>
      </c>
      <c r="D14" s="546">
        <v>0</v>
      </c>
      <c r="E14" s="213">
        <v>0</v>
      </c>
      <c r="F14" s="547">
        <v>0</v>
      </c>
      <c r="H14" s="632" t="s">
        <v>505</v>
      </c>
      <c r="I14" s="633"/>
      <c r="J14" s="633"/>
      <c r="K14" s="633"/>
      <c r="L14" s="633"/>
      <c r="M14" s="442"/>
    </row>
    <row r="15" spans="2:18" s="147" customFormat="1" ht="13.5" thickBot="1">
      <c r="B15" s="464" t="s">
        <v>11</v>
      </c>
      <c r="C15" s="550">
        <v>25635</v>
      </c>
      <c r="D15" s="551">
        <v>100</v>
      </c>
      <c r="E15" s="550">
        <v>4081947442.1799998</v>
      </c>
      <c r="F15" s="551">
        <v>99.999999999999986</v>
      </c>
      <c r="H15" s="634"/>
      <c r="I15" s="634"/>
      <c r="J15" s="634"/>
      <c r="K15" s="634"/>
      <c r="L15" s="634"/>
      <c r="M15" s="442"/>
    </row>
    <row r="16" spans="2:18" s="147" customFormat="1" ht="13.5" customHeight="1" thickBot="1">
      <c r="B16" s="635" t="s">
        <v>506</v>
      </c>
      <c r="C16" s="635"/>
      <c r="D16" s="635"/>
      <c r="E16" s="635"/>
      <c r="F16" s="635"/>
      <c r="I16" s="387"/>
      <c r="J16" s="218"/>
      <c r="K16" s="387"/>
      <c r="M16" s="442"/>
    </row>
    <row r="17" spans="2:12" s="147" customFormat="1" ht="12">
      <c r="B17" s="636"/>
      <c r="C17" s="636"/>
      <c r="D17" s="636"/>
      <c r="E17" s="636"/>
      <c r="F17" s="636"/>
      <c r="H17" s="393" t="s">
        <v>15</v>
      </c>
      <c r="I17" s="393" t="s">
        <v>142</v>
      </c>
      <c r="J17" s="393" t="s">
        <v>144</v>
      </c>
      <c r="K17" s="443" t="s">
        <v>118</v>
      </c>
      <c r="L17" s="393" t="s">
        <v>144</v>
      </c>
    </row>
    <row r="18" spans="2:12" s="147" customFormat="1" ht="13.5" thickBot="1">
      <c r="C18" s="387"/>
      <c r="D18" s="218"/>
      <c r="E18" s="552"/>
      <c r="H18" s="425" t="s">
        <v>0</v>
      </c>
      <c r="I18" s="425" t="s">
        <v>14</v>
      </c>
      <c r="J18" s="425" t="s">
        <v>13</v>
      </c>
      <c r="K18" s="423" t="s">
        <v>143</v>
      </c>
      <c r="L18" s="425" t="s">
        <v>119</v>
      </c>
    </row>
    <row r="19" spans="2:12" s="147" customFormat="1" ht="12">
      <c r="B19" s="393" t="s">
        <v>117</v>
      </c>
      <c r="C19" s="392" t="s">
        <v>142</v>
      </c>
      <c r="D19" s="393" t="s">
        <v>144</v>
      </c>
      <c r="E19" s="443" t="s">
        <v>118</v>
      </c>
      <c r="F19" s="393" t="s">
        <v>144</v>
      </c>
      <c r="H19" s="169" t="s">
        <v>57</v>
      </c>
      <c r="I19" s="367">
        <v>2256</v>
      </c>
      <c r="J19" s="547">
        <v>8.8004681100058519</v>
      </c>
      <c r="K19" s="213">
        <v>141484982.97</v>
      </c>
      <c r="L19" s="547">
        <v>3.4661147644379935</v>
      </c>
    </row>
    <row r="20" spans="2:12" s="147" customFormat="1" thickBot="1">
      <c r="B20" s="425"/>
      <c r="C20" s="447" t="s">
        <v>14</v>
      </c>
      <c r="D20" s="425" t="s">
        <v>13</v>
      </c>
      <c r="E20" s="423" t="s">
        <v>143</v>
      </c>
      <c r="F20" s="425" t="s">
        <v>119</v>
      </c>
      <c r="H20" s="167" t="s">
        <v>58</v>
      </c>
      <c r="I20" s="367">
        <v>6107</v>
      </c>
      <c r="J20" s="547">
        <v>23.822898381119565</v>
      </c>
      <c r="K20" s="213">
        <v>839748158.89999998</v>
      </c>
      <c r="L20" s="547">
        <v>20.572243293057323</v>
      </c>
    </row>
    <row r="21" spans="2:12" s="147" customFormat="1" ht="12">
      <c r="B21" s="431" t="s">
        <v>18</v>
      </c>
      <c r="C21" s="367">
        <v>0</v>
      </c>
      <c r="D21" s="547">
        <v>0</v>
      </c>
      <c r="E21" s="213">
        <v>0</v>
      </c>
      <c r="F21" s="547">
        <v>0</v>
      </c>
      <c r="H21" s="167" t="s">
        <v>59</v>
      </c>
      <c r="I21" s="367">
        <v>11183</v>
      </c>
      <c r="J21" s="547">
        <v>43.623951628632732</v>
      </c>
      <c r="K21" s="213">
        <v>1949995642.96</v>
      </c>
      <c r="L21" s="547">
        <v>47.77120897760966</v>
      </c>
    </row>
    <row r="22" spans="2:12" s="147" customFormat="1" ht="12">
      <c r="B22" s="431" t="s">
        <v>19</v>
      </c>
      <c r="C22" s="367">
        <v>6171</v>
      </c>
      <c r="D22" s="547">
        <v>24.072557050906962</v>
      </c>
      <c r="E22" s="213">
        <v>1125514810.8299999</v>
      </c>
      <c r="F22" s="547">
        <v>27.572986344697004</v>
      </c>
      <c r="H22" s="167" t="s">
        <v>60</v>
      </c>
      <c r="I22" s="367">
        <v>1850</v>
      </c>
      <c r="J22" s="547">
        <v>7.2166959235420327</v>
      </c>
      <c r="K22" s="213">
        <v>349814365.79000002</v>
      </c>
      <c r="L22" s="547">
        <v>8.5697910309981502</v>
      </c>
    </row>
    <row r="23" spans="2:12" s="147" customFormat="1" ht="12">
      <c r="B23" s="431" t="s">
        <v>20</v>
      </c>
      <c r="C23" s="367">
        <v>4145</v>
      </c>
      <c r="D23" s="547">
        <v>16.169299785449581</v>
      </c>
      <c r="E23" s="213">
        <v>709509235.22000003</v>
      </c>
      <c r="F23" s="547">
        <v>17.381635733190144</v>
      </c>
      <c r="H23" s="167" t="s">
        <v>61</v>
      </c>
      <c r="I23" s="367">
        <v>2143</v>
      </c>
      <c r="J23" s="547">
        <v>8.3596645211624736</v>
      </c>
      <c r="K23" s="213">
        <v>435867701.57999998</v>
      </c>
      <c r="L23" s="547">
        <v>10.677935170748329</v>
      </c>
    </row>
    <row r="24" spans="2:12" s="147" customFormat="1" ht="12">
      <c r="B24" s="431" t="s">
        <v>21</v>
      </c>
      <c r="C24" s="367">
        <v>4209</v>
      </c>
      <c r="D24" s="547">
        <v>16.418958455236982</v>
      </c>
      <c r="E24" s="213">
        <v>669379446</v>
      </c>
      <c r="F24" s="547">
        <v>16.398531717559596</v>
      </c>
      <c r="H24" s="167" t="s">
        <v>62</v>
      </c>
      <c r="I24" s="367">
        <v>1567</v>
      </c>
      <c r="J24" s="547">
        <v>6.1127364930758734</v>
      </c>
      <c r="K24" s="213">
        <v>279545440.06999999</v>
      </c>
      <c r="L24" s="547">
        <v>6.8483351152778758</v>
      </c>
    </row>
    <row r="25" spans="2:12" s="147" customFormat="1" ht="12">
      <c r="B25" s="431" t="s">
        <v>22</v>
      </c>
      <c r="C25" s="367">
        <v>4082</v>
      </c>
      <c r="D25" s="547">
        <v>15.923542032377608</v>
      </c>
      <c r="E25" s="213">
        <v>697891113.57000005</v>
      </c>
      <c r="F25" s="547">
        <v>17.097013703765015</v>
      </c>
      <c r="H25" s="167" t="s">
        <v>63</v>
      </c>
      <c r="I25" s="367">
        <v>529</v>
      </c>
      <c r="J25" s="547">
        <v>2.0635849424614787</v>
      </c>
      <c r="K25" s="213">
        <v>85491149.909999996</v>
      </c>
      <c r="L25" s="547">
        <v>2.094371647870672</v>
      </c>
    </row>
    <row r="26" spans="2:12" s="147" customFormat="1" ht="13.5" customHeight="1">
      <c r="B26" s="431" t="s">
        <v>23</v>
      </c>
      <c r="C26" s="367">
        <v>1446</v>
      </c>
      <c r="D26" s="547">
        <v>5.64072557050907</v>
      </c>
      <c r="E26" s="213">
        <v>224304528.12</v>
      </c>
      <c r="F26" s="547">
        <v>5.4950371433545016</v>
      </c>
      <c r="H26" s="167" t="s">
        <v>450</v>
      </c>
      <c r="I26" s="367">
        <v>0</v>
      </c>
      <c r="J26" s="547">
        <v>0</v>
      </c>
      <c r="K26" s="213">
        <v>0</v>
      </c>
      <c r="L26" s="547">
        <v>0</v>
      </c>
    </row>
    <row r="27" spans="2:12" s="147" customFormat="1" thickBot="1">
      <c r="B27" s="431" t="s">
        <v>24</v>
      </c>
      <c r="C27" s="367">
        <v>599</v>
      </c>
      <c r="D27" s="547">
        <v>2.3366491125414472</v>
      </c>
      <c r="E27" s="213">
        <v>93375073.040000007</v>
      </c>
      <c r="F27" s="547">
        <v>2.2875128688607571</v>
      </c>
      <c r="H27" s="167"/>
      <c r="I27" s="367">
        <v>0</v>
      </c>
      <c r="J27" s="547">
        <v>0</v>
      </c>
      <c r="K27" s="213">
        <v>0</v>
      </c>
      <c r="L27" s="547">
        <v>0</v>
      </c>
    </row>
    <row r="28" spans="2:12" s="147" customFormat="1" thickBot="1">
      <c r="B28" s="431" t="s">
        <v>25</v>
      </c>
      <c r="C28" s="367">
        <v>430</v>
      </c>
      <c r="D28" s="547">
        <v>1.6773941876340941</v>
      </c>
      <c r="E28" s="213">
        <v>63438308.18</v>
      </c>
      <c r="F28" s="547">
        <v>1.554118691594917</v>
      </c>
      <c r="H28" s="484" t="s">
        <v>11</v>
      </c>
      <c r="I28" s="553">
        <v>25635</v>
      </c>
      <c r="J28" s="549">
        <v>100</v>
      </c>
      <c r="K28" s="553">
        <v>4081947442.1799998</v>
      </c>
      <c r="L28" s="549">
        <v>100</v>
      </c>
    </row>
    <row r="29" spans="2:12" s="147" customFormat="1" ht="12.75" customHeight="1">
      <c r="B29" s="431" t="s">
        <v>26</v>
      </c>
      <c r="C29" s="367">
        <v>723</v>
      </c>
      <c r="D29" s="547">
        <v>2.820362785254535</v>
      </c>
      <c r="E29" s="213">
        <v>108735708.52</v>
      </c>
      <c r="F29" s="547">
        <v>2.6638194161051896</v>
      </c>
      <c r="H29" s="632" t="s">
        <v>507</v>
      </c>
      <c r="I29" s="632"/>
      <c r="J29" s="632"/>
      <c r="K29" s="632"/>
      <c r="L29" s="632"/>
    </row>
    <row r="30" spans="2:12" s="147" customFormat="1" ht="12">
      <c r="B30" s="431" t="s">
        <v>27</v>
      </c>
      <c r="C30" s="367">
        <v>554</v>
      </c>
      <c r="D30" s="547">
        <v>2.1611078603471818</v>
      </c>
      <c r="E30" s="213">
        <v>75821813.730000004</v>
      </c>
      <c r="F30" s="547">
        <v>1.8574911804721008</v>
      </c>
      <c r="H30" s="637"/>
      <c r="I30" s="637"/>
      <c r="J30" s="637"/>
      <c r="K30" s="637"/>
      <c r="L30" s="637"/>
    </row>
    <row r="31" spans="2:12" s="147" customFormat="1" ht="13.5" thickBot="1">
      <c r="B31" s="431" t="s">
        <v>28</v>
      </c>
      <c r="C31" s="367">
        <v>735</v>
      </c>
      <c r="D31" s="547">
        <v>2.8671737858396726</v>
      </c>
      <c r="E31" s="213">
        <v>92315024.189999998</v>
      </c>
      <c r="F31" s="547">
        <v>2.2615436748665818</v>
      </c>
      <c r="I31" s="387"/>
      <c r="J31" s="218"/>
      <c r="K31" s="387"/>
    </row>
    <row r="32" spans="2:12" s="147" customFormat="1" ht="12">
      <c r="B32" s="431" t="s">
        <v>29</v>
      </c>
      <c r="C32" s="367">
        <v>397</v>
      </c>
      <c r="D32" s="547">
        <v>1.5486639360249659</v>
      </c>
      <c r="E32" s="213">
        <v>47518481.859999999</v>
      </c>
      <c r="F32" s="547">
        <v>1.1641130252922203</v>
      </c>
      <c r="H32" s="393" t="s">
        <v>452</v>
      </c>
      <c r="I32" s="393" t="s">
        <v>142</v>
      </c>
      <c r="J32" s="393" t="s">
        <v>144</v>
      </c>
      <c r="K32" s="443" t="s">
        <v>118</v>
      </c>
      <c r="L32" s="393" t="s">
        <v>144</v>
      </c>
    </row>
    <row r="33" spans="2:12" s="147" customFormat="1" thickBot="1">
      <c r="B33" s="431" t="s">
        <v>30</v>
      </c>
      <c r="C33" s="367">
        <v>235</v>
      </c>
      <c r="D33" s="547">
        <v>0.91671542812560947</v>
      </c>
      <c r="E33" s="213">
        <v>26113409.879999999</v>
      </c>
      <c r="F33" s="547">
        <v>0.63972920401086553</v>
      </c>
      <c r="H33" s="425" t="s">
        <v>238</v>
      </c>
      <c r="I33" s="425" t="s">
        <v>14</v>
      </c>
      <c r="J33" s="425" t="s">
        <v>13</v>
      </c>
      <c r="K33" s="423" t="s">
        <v>143</v>
      </c>
      <c r="L33" s="425" t="s">
        <v>119</v>
      </c>
    </row>
    <row r="34" spans="2:12" s="147" customFormat="1" ht="12">
      <c r="B34" s="431" t="s">
        <v>31</v>
      </c>
      <c r="C34" s="367">
        <v>88</v>
      </c>
      <c r="D34" s="547">
        <v>0.34328067095767506</v>
      </c>
      <c r="E34" s="213">
        <v>10225180.960000001</v>
      </c>
      <c r="F34" s="547">
        <v>0.25049761430880046</v>
      </c>
      <c r="H34" s="169" t="s">
        <v>57</v>
      </c>
      <c r="I34" s="367">
        <v>1400</v>
      </c>
      <c r="J34" s="547">
        <v>5.4612834015993759</v>
      </c>
      <c r="K34" s="213">
        <v>100508574.51000001</v>
      </c>
      <c r="L34" s="547">
        <v>2.4622701770094944</v>
      </c>
    </row>
    <row r="35" spans="2:12" s="147" customFormat="1" ht="12">
      <c r="B35" s="431" t="s">
        <v>32</v>
      </c>
      <c r="C35" s="367">
        <v>62</v>
      </c>
      <c r="D35" s="547">
        <v>0.24185683635654381</v>
      </c>
      <c r="E35" s="213">
        <v>6143937.1399999997</v>
      </c>
      <c r="F35" s="547">
        <v>0.15051485172280357</v>
      </c>
      <c r="H35" s="167" t="s">
        <v>58</v>
      </c>
      <c r="I35" s="367">
        <v>4878</v>
      </c>
      <c r="J35" s="547">
        <v>19.028671737858396</v>
      </c>
      <c r="K35" s="213">
        <v>662251504.95000005</v>
      </c>
      <c r="L35" s="547">
        <v>16.223910629195139</v>
      </c>
    </row>
    <row r="36" spans="2:12" s="147" customFormat="1" ht="12">
      <c r="B36" s="431" t="s">
        <v>33</v>
      </c>
      <c r="C36" s="367">
        <v>56</v>
      </c>
      <c r="D36" s="547">
        <v>0.21845133606397502</v>
      </c>
      <c r="E36" s="213">
        <v>4931872.5999999996</v>
      </c>
      <c r="F36" s="547">
        <v>0.12082156053842009</v>
      </c>
      <c r="H36" s="167" t="s">
        <v>59</v>
      </c>
      <c r="I36" s="367">
        <v>10307</v>
      </c>
      <c r="J36" s="547">
        <v>40.206748585917687</v>
      </c>
      <c r="K36" s="213">
        <v>1708965489.8199999</v>
      </c>
      <c r="L36" s="547">
        <v>41.866425622259165</v>
      </c>
    </row>
    <row r="37" spans="2:12" s="147" customFormat="1" ht="12">
      <c r="B37" s="431" t="s">
        <v>34</v>
      </c>
      <c r="C37" s="367">
        <v>70</v>
      </c>
      <c r="D37" s="547">
        <v>0.2730641700799688</v>
      </c>
      <c r="E37" s="213">
        <v>6833077.1200000001</v>
      </c>
      <c r="F37" s="547">
        <v>0.16739747918828507</v>
      </c>
      <c r="H37" s="167" t="s">
        <v>60</v>
      </c>
      <c r="I37" s="367">
        <v>2340</v>
      </c>
      <c r="J37" s="547">
        <v>9.1281451141018142</v>
      </c>
      <c r="K37" s="213">
        <v>421185481.66000003</v>
      </c>
      <c r="L37" s="547">
        <v>10.31824852294184</v>
      </c>
    </row>
    <row r="38" spans="2:12" s="147" customFormat="1" ht="12">
      <c r="B38" s="431" t="s">
        <v>35</v>
      </c>
      <c r="C38" s="367">
        <v>75</v>
      </c>
      <c r="D38" s="547">
        <v>0.29256875365710944</v>
      </c>
      <c r="E38" s="213">
        <v>7000435.3799999999</v>
      </c>
      <c r="F38" s="547">
        <v>0.17149744035561018</v>
      </c>
      <c r="H38" s="167" t="s">
        <v>61</v>
      </c>
      <c r="I38" s="367">
        <v>2356</v>
      </c>
      <c r="J38" s="547">
        <v>9.1905597815486644</v>
      </c>
      <c r="K38" s="213">
        <v>422999391.14999998</v>
      </c>
      <c r="L38" s="547">
        <v>10.362685878289835</v>
      </c>
    </row>
    <row r="39" spans="2:12" s="147" customFormat="1" ht="12">
      <c r="B39" s="431" t="s">
        <v>36</v>
      </c>
      <c r="C39" s="367">
        <v>85</v>
      </c>
      <c r="D39" s="547">
        <v>0.3315779208113907</v>
      </c>
      <c r="E39" s="213">
        <v>7347481.6399999997</v>
      </c>
      <c r="F39" s="547">
        <v>0.17999941802474587</v>
      </c>
      <c r="H39" s="167" t="s">
        <v>62</v>
      </c>
      <c r="I39" s="367">
        <v>2879</v>
      </c>
      <c r="J39" s="547">
        <v>11.230739223717572</v>
      </c>
      <c r="K39" s="213">
        <v>503330221.27999997</v>
      </c>
      <c r="L39" s="547">
        <v>12.3306394413347</v>
      </c>
    </row>
    <row r="40" spans="2:12" s="147" customFormat="1" ht="12">
      <c r="B40" s="431" t="s">
        <v>37</v>
      </c>
      <c r="C40" s="367">
        <v>69</v>
      </c>
      <c r="D40" s="547">
        <v>0.26916325336454067</v>
      </c>
      <c r="E40" s="213">
        <v>6414819.1600000001</v>
      </c>
      <c r="F40" s="547">
        <v>0.15715094941482416</v>
      </c>
      <c r="H40" s="167" t="s">
        <v>63</v>
      </c>
      <c r="I40" s="367">
        <v>1475</v>
      </c>
      <c r="J40" s="547">
        <v>5.7538521552564852</v>
      </c>
      <c r="K40" s="213">
        <v>262706778.81</v>
      </c>
      <c r="L40" s="547">
        <v>6.4358197289698351</v>
      </c>
    </row>
    <row r="41" spans="2:12" s="147" customFormat="1" ht="12">
      <c r="B41" s="431" t="s">
        <v>38</v>
      </c>
      <c r="C41" s="367">
        <v>111</v>
      </c>
      <c r="D41" s="547">
        <v>0.43300175541252189</v>
      </c>
      <c r="E41" s="213">
        <v>8969981.1099999994</v>
      </c>
      <c r="F41" s="547">
        <v>0.21974758952823512</v>
      </c>
      <c r="H41" s="167" t="s">
        <v>450</v>
      </c>
      <c r="I41" s="367">
        <v>0</v>
      </c>
      <c r="J41" s="547">
        <v>0</v>
      </c>
      <c r="K41" s="213">
        <v>0</v>
      </c>
      <c r="L41" s="547">
        <v>0</v>
      </c>
    </row>
    <row r="42" spans="2:12" s="147" customFormat="1" thickBot="1">
      <c r="B42" s="431" t="s">
        <v>39</v>
      </c>
      <c r="C42" s="367">
        <v>100</v>
      </c>
      <c r="D42" s="547">
        <v>0.39009167154281255</v>
      </c>
      <c r="E42" s="213">
        <v>6035874.7000000002</v>
      </c>
      <c r="F42" s="547">
        <v>0.14786752611338103</v>
      </c>
      <c r="H42" s="167" t="s">
        <v>418</v>
      </c>
      <c r="I42" s="367">
        <v>0</v>
      </c>
      <c r="J42" s="547">
        <v>0</v>
      </c>
      <c r="K42" s="213">
        <v>0</v>
      </c>
      <c r="L42" s="547">
        <v>0</v>
      </c>
    </row>
    <row r="43" spans="2:12" s="147" customFormat="1" thickBot="1">
      <c r="B43" s="431" t="s">
        <v>40</v>
      </c>
      <c r="C43" s="367">
        <v>205</v>
      </c>
      <c r="D43" s="547">
        <v>0.79968792666276578</v>
      </c>
      <c r="E43" s="213">
        <v>14726460.35</v>
      </c>
      <c r="F43" s="547">
        <v>0.36077045475468456</v>
      </c>
      <c r="H43" s="484" t="s">
        <v>11</v>
      </c>
      <c r="I43" s="553">
        <v>25635</v>
      </c>
      <c r="J43" s="549">
        <v>100</v>
      </c>
      <c r="K43" s="553">
        <v>4081947442.1799998</v>
      </c>
      <c r="L43" s="549">
        <v>100</v>
      </c>
    </row>
    <row r="44" spans="2:12" s="147" customFormat="1" ht="12.75" customHeight="1">
      <c r="B44" s="431" t="s">
        <v>41</v>
      </c>
      <c r="C44" s="367">
        <v>175</v>
      </c>
      <c r="D44" s="547">
        <v>0.68266042519992198</v>
      </c>
      <c r="E44" s="213">
        <v>11537389.52</v>
      </c>
      <c r="F44" s="547">
        <v>0.28264424477347894</v>
      </c>
      <c r="H44" s="638" t="s">
        <v>508</v>
      </c>
      <c r="I44" s="638"/>
      <c r="J44" s="638"/>
      <c r="K44" s="638"/>
      <c r="L44" s="638"/>
    </row>
    <row r="45" spans="2:12" s="147" customFormat="1">
      <c r="B45" s="431" t="s">
        <v>42</v>
      </c>
      <c r="C45" s="367">
        <v>216</v>
      </c>
      <c r="D45" s="547">
        <v>0.84259801053247518</v>
      </c>
      <c r="E45" s="213">
        <v>15733608.289999999</v>
      </c>
      <c r="F45" s="547">
        <v>0.38544367640356797</v>
      </c>
      <c r="H45" s="439"/>
      <c r="I45" s="387"/>
      <c r="J45" s="218"/>
      <c r="K45" s="387"/>
      <c r="L45" s="439"/>
    </row>
    <row r="46" spans="2:12" s="147" customFormat="1">
      <c r="B46" s="431" t="s">
        <v>43</v>
      </c>
      <c r="C46" s="367">
        <v>197</v>
      </c>
      <c r="D46" s="547">
        <v>0.76848059293934068</v>
      </c>
      <c r="E46" s="213">
        <v>15570154.09</v>
      </c>
      <c r="F46" s="547">
        <v>0.38143935733000578</v>
      </c>
      <c r="H46" s="218"/>
      <c r="I46" s="432"/>
      <c r="J46" s="531"/>
      <c r="K46" s="432"/>
      <c r="L46" s="531"/>
    </row>
    <row r="47" spans="2:12" s="147" customFormat="1">
      <c r="B47" s="431" t="s">
        <v>44</v>
      </c>
      <c r="C47" s="367">
        <v>168</v>
      </c>
      <c r="D47" s="547">
        <v>0.65535400819192513</v>
      </c>
      <c r="E47" s="213">
        <v>11967599.91</v>
      </c>
      <c r="F47" s="547">
        <v>0.29318358649930581</v>
      </c>
      <c r="H47" s="218"/>
      <c r="I47" s="432"/>
      <c r="J47" s="531"/>
      <c r="K47" s="432"/>
      <c r="L47" s="531"/>
    </row>
    <row r="48" spans="2:12" s="147" customFormat="1">
      <c r="B48" s="431" t="s">
        <v>45</v>
      </c>
      <c r="C48" s="367">
        <v>157</v>
      </c>
      <c r="D48" s="547">
        <v>0.61244392432221573</v>
      </c>
      <c r="E48" s="213">
        <v>9232673.0500000007</v>
      </c>
      <c r="F48" s="547">
        <v>0.22618304573439613</v>
      </c>
      <c r="H48" s="218"/>
      <c r="I48" s="432"/>
      <c r="J48" s="531"/>
      <c r="K48" s="432"/>
      <c r="L48" s="531"/>
    </row>
    <row r="49" spans="2:12" s="147" customFormat="1">
      <c r="B49" s="431" t="s">
        <v>46</v>
      </c>
      <c r="C49" s="367">
        <v>74</v>
      </c>
      <c r="D49" s="547">
        <v>0.2886678369416813</v>
      </c>
      <c r="E49" s="213">
        <v>5324574.78</v>
      </c>
      <c r="F49" s="547">
        <v>0.13044202198635768</v>
      </c>
      <c r="H49" s="218"/>
      <c r="I49" s="432"/>
      <c r="J49" s="531"/>
      <c r="K49" s="432"/>
      <c r="L49" s="531"/>
    </row>
    <row r="50" spans="2:12" s="147" customFormat="1">
      <c r="B50" s="431" t="s">
        <v>47</v>
      </c>
      <c r="C50" s="367">
        <v>0</v>
      </c>
      <c r="D50" s="547">
        <v>0</v>
      </c>
      <c r="E50" s="213">
        <v>0</v>
      </c>
      <c r="F50" s="547">
        <v>0</v>
      </c>
      <c r="H50" s="218"/>
      <c r="I50" s="432"/>
      <c r="J50" s="531"/>
      <c r="K50" s="432"/>
      <c r="L50" s="531"/>
    </row>
    <row r="51" spans="2:12" s="147" customFormat="1" ht="13.5" thickBot="1">
      <c r="B51" s="431" t="s">
        <v>48</v>
      </c>
      <c r="C51" s="367">
        <v>1</v>
      </c>
      <c r="D51" s="547">
        <v>3.9009167154281255E-3</v>
      </c>
      <c r="E51" s="213">
        <v>35369.24</v>
      </c>
      <c r="F51" s="547">
        <v>8.6647955420784994E-4</v>
      </c>
      <c r="H51" s="218"/>
      <c r="I51" s="432"/>
      <c r="J51" s="531"/>
      <c r="K51" s="432"/>
      <c r="L51" s="531"/>
    </row>
    <row r="52" spans="2:12" s="147" customFormat="1" ht="13.5" thickBot="1">
      <c r="B52" s="554" t="s">
        <v>11</v>
      </c>
      <c r="C52" s="555">
        <v>25635</v>
      </c>
      <c r="D52" s="556">
        <v>100</v>
      </c>
      <c r="E52" s="555">
        <v>4081947442.1799998</v>
      </c>
      <c r="F52" s="557">
        <v>100.00000000000003</v>
      </c>
      <c r="H52" s="218"/>
      <c r="I52" s="432"/>
      <c r="J52" s="531"/>
      <c r="K52" s="432"/>
      <c r="L52" s="531"/>
    </row>
    <row r="53" spans="2:12" s="147" customFormat="1" ht="12.75" customHeight="1">
      <c r="B53" s="635" t="s">
        <v>509</v>
      </c>
      <c r="C53" s="635"/>
      <c r="D53" s="635"/>
      <c r="E53" s="635"/>
      <c r="F53" s="635"/>
      <c r="H53" s="218"/>
      <c r="I53" s="432"/>
      <c r="J53" s="531"/>
      <c r="K53" s="432"/>
      <c r="L53" s="531"/>
    </row>
    <row r="54" spans="2:12" s="147" customFormat="1">
      <c r="B54" s="636"/>
      <c r="C54" s="636"/>
      <c r="D54" s="636"/>
      <c r="E54" s="636"/>
      <c r="F54" s="636"/>
      <c r="H54" s="218"/>
      <c r="I54" s="432"/>
      <c r="J54" s="531"/>
      <c r="K54" s="432"/>
      <c r="L54" s="531"/>
    </row>
    <row r="55" spans="2:12" s="147" customFormat="1">
      <c r="B55" s="173"/>
      <c r="C55" s="387"/>
      <c r="D55" s="218"/>
      <c r="E55" s="387"/>
      <c r="F55" s="558"/>
      <c r="H55" s="218"/>
      <c r="I55" s="432"/>
      <c r="J55" s="531"/>
      <c r="K55" s="432"/>
      <c r="L55" s="531"/>
    </row>
    <row r="56" spans="2:12" s="147" customFormat="1">
      <c r="B56" s="173"/>
      <c r="C56" s="559"/>
      <c r="D56" s="558"/>
      <c r="E56" s="560"/>
      <c r="F56" s="558"/>
      <c r="H56" s="218"/>
      <c r="I56" s="432"/>
      <c r="J56" s="531"/>
      <c r="K56" s="432"/>
      <c r="L56" s="531"/>
    </row>
    <row r="57" spans="2:12" s="147" customFormat="1">
      <c r="H57" s="218"/>
      <c r="I57" s="432"/>
      <c r="J57" s="531"/>
      <c r="K57" s="432"/>
      <c r="L57" s="531"/>
    </row>
    <row r="58" spans="2:12" s="147" customFormat="1">
      <c r="H58" s="218"/>
      <c r="I58" s="432"/>
      <c r="J58" s="531"/>
      <c r="K58" s="432"/>
      <c r="L58" s="531"/>
    </row>
    <row r="59" spans="2:12" s="147" customFormat="1">
      <c r="H59" s="218"/>
      <c r="I59" s="432"/>
      <c r="J59" s="531"/>
      <c r="K59" s="432"/>
      <c r="L59" s="531"/>
    </row>
    <row r="60" spans="2:12" s="147" customFormat="1">
      <c r="H60" s="218"/>
      <c r="I60" s="432"/>
      <c r="J60" s="531"/>
      <c r="K60" s="432"/>
      <c r="L60" s="531"/>
    </row>
    <row r="61" spans="2:12" s="147" customFormat="1">
      <c r="H61" s="218"/>
      <c r="I61" s="432"/>
      <c r="J61" s="531"/>
      <c r="K61" s="432"/>
      <c r="L61" s="531"/>
    </row>
    <row r="62" spans="2:12" s="147" customFormat="1">
      <c r="H62" s="218"/>
      <c r="I62" s="432"/>
      <c r="J62" s="531"/>
      <c r="K62" s="432"/>
      <c r="L62" s="531"/>
    </row>
    <row r="63" spans="2:12" s="147" customFormat="1">
      <c r="H63" s="218"/>
      <c r="I63" s="432"/>
      <c r="J63" s="531"/>
      <c r="K63" s="432"/>
      <c r="L63" s="531"/>
    </row>
    <row r="64" spans="2:12" s="147" customFormat="1">
      <c r="H64" s="218"/>
      <c r="I64" s="432"/>
      <c r="J64" s="531"/>
      <c r="K64" s="432"/>
      <c r="L64" s="531"/>
    </row>
    <row r="65" spans="9:12" s="147" customFormat="1">
      <c r="I65" s="432"/>
      <c r="J65" s="531"/>
      <c r="K65" s="432"/>
      <c r="L65" s="531"/>
    </row>
    <row r="66" spans="9:12" s="147" customFormat="1">
      <c r="I66" s="432"/>
      <c r="J66" s="531"/>
      <c r="K66" s="432"/>
      <c r="L66" s="531"/>
    </row>
    <row r="67" spans="9:12" s="147" customFormat="1">
      <c r="I67" s="432"/>
      <c r="J67" s="531"/>
      <c r="K67" s="432"/>
      <c r="L67" s="531"/>
    </row>
    <row r="68" spans="9:12" s="147" customFormat="1">
      <c r="I68" s="432"/>
      <c r="J68" s="531"/>
      <c r="K68" s="432"/>
      <c r="L68" s="531"/>
    </row>
    <row r="69" spans="9:12" s="147" customFormat="1">
      <c r="I69" s="432"/>
      <c r="J69" s="531"/>
      <c r="K69" s="432"/>
      <c r="L69" s="531"/>
    </row>
    <row r="70" spans="9:12" s="147" customFormat="1">
      <c r="I70" s="432"/>
      <c r="J70" s="531"/>
      <c r="K70" s="432"/>
      <c r="L70" s="531"/>
    </row>
    <row r="71" spans="9:12" s="147" customFormat="1">
      <c r="I71" s="432"/>
      <c r="J71" s="531"/>
      <c r="K71" s="432"/>
      <c r="L71" s="531"/>
    </row>
    <row r="72" spans="9:12" s="147" customFormat="1">
      <c r="I72" s="432"/>
      <c r="J72" s="531"/>
      <c r="K72" s="432"/>
      <c r="L72" s="531"/>
    </row>
    <row r="73" spans="9:12" s="147" customFormat="1">
      <c r="I73" s="432"/>
      <c r="J73" s="531"/>
      <c r="K73" s="432"/>
      <c r="L73" s="531"/>
    </row>
    <row r="74" spans="9:12" s="147" customFormat="1">
      <c r="I74" s="432"/>
      <c r="J74" s="531"/>
      <c r="K74" s="432"/>
      <c r="L74" s="531"/>
    </row>
    <row r="75" spans="9:12" s="147" customFormat="1">
      <c r="I75" s="432"/>
      <c r="J75" s="531"/>
      <c r="K75" s="432"/>
      <c r="L75" s="531"/>
    </row>
    <row r="76" spans="9:12" s="147" customFormat="1">
      <c r="I76" s="432"/>
      <c r="J76" s="531"/>
      <c r="K76" s="432"/>
      <c r="L76" s="531"/>
    </row>
    <row r="77" spans="9:12" s="147" customFormat="1">
      <c r="I77" s="432"/>
      <c r="J77" s="531"/>
      <c r="K77" s="432"/>
      <c r="L77" s="531"/>
    </row>
    <row r="78" spans="9:12" s="147" customFormat="1">
      <c r="I78" s="432"/>
      <c r="J78" s="531"/>
      <c r="K78" s="432"/>
      <c r="L78" s="531"/>
    </row>
    <row r="79" spans="9:12" s="147" customFormat="1">
      <c r="I79" s="432"/>
      <c r="J79" s="531"/>
      <c r="K79" s="432"/>
      <c r="L79" s="531"/>
    </row>
    <row r="80" spans="9:12" s="147" customFormat="1">
      <c r="I80" s="432"/>
      <c r="J80" s="531"/>
      <c r="K80" s="432"/>
      <c r="L80" s="531"/>
    </row>
    <row r="81" spans="9:12" s="147" customFormat="1">
      <c r="I81" s="432"/>
      <c r="J81" s="531"/>
      <c r="K81" s="432"/>
      <c r="L81" s="531"/>
    </row>
    <row r="82" spans="9:12" s="147" customFormat="1">
      <c r="I82" s="432"/>
      <c r="J82" s="531"/>
      <c r="K82" s="432"/>
      <c r="L82" s="531"/>
    </row>
    <row r="83" spans="9:12" s="147" customFormat="1">
      <c r="I83" s="432"/>
      <c r="J83" s="531"/>
      <c r="K83" s="432"/>
      <c r="L83" s="531"/>
    </row>
    <row r="84" spans="9:12" s="147" customFormat="1">
      <c r="I84" s="432"/>
      <c r="J84" s="531"/>
      <c r="K84" s="432"/>
      <c r="L84" s="531"/>
    </row>
    <row r="85" spans="9:12" s="147" customFormat="1">
      <c r="I85" s="432"/>
      <c r="J85" s="531"/>
      <c r="K85" s="432"/>
      <c r="L85" s="531"/>
    </row>
    <row r="86" spans="9:12" s="147" customFormat="1">
      <c r="I86" s="432"/>
      <c r="J86" s="531"/>
      <c r="K86" s="432"/>
      <c r="L86" s="531"/>
    </row>
    <row r="87" spans="9:12" s="147" customFormat="1" ht="12">
      <c r="I87" s="531"/>
      <c r="J87" s="531"/>
      <c r="K87" s="531"/>
      <c r="L87" s="531"/>
    </row>
    <row r="88" spans="9:12" s="147" customFormat="1" ht="12">
      <c r="I88" s="531"/>
      <c r="J88" s="531"/>
      <c r="K88" s="531"/>
      <c r="L88" s="531"/>
    </row>
    <row r="89" spans="9:12" s="147" customFormat="1" ht="12">
      <c r="I89" s="531"/>
      <c r="J89" s="531"/>
      <c r="K89" s="531"/>
      <c r="L89" s="531"/>
    </row>
    <row r="90" spans="9:12" s="147" customFormat="1" ht="12">
      <c r="I90" s="531"/>
      <c r="J90" s="531"/>
      <c r="K90" s="531"/>
      <c r="L90" s="531"/>
    </row>
    <row r="91" spans="9:12" s="147" customFormat="1" ht="12">
      <c r="I91" s="531"/>
      <c r="J91" s="531"/>
      <c r="K91" s="531"/>
      <c r="L91" s="531"/>
    </row>
    <row r="92" spans="9:12" s="147" customFormat="1" ht="12">
      <c r="I92" s="531"/>
      <c r="J92" s="531"/>
      <c r="K92" s="531"/>
      <c r="L92" s="531"/>
    </row>
    <row r="93" spans="9:12" s="147" customFormat="1" ht="12">
      <c r="I93" s="531"/>
      <c r="J93" s="531"/>
      <c r="K93" s="531"/>
      <c r="L93" s="531"/>
    </row>
    <row r="94" spans="9:12" s="147" customFormat="1" ht="12">
      <c r="I94" s="531"/>
      <c r="J94" s="531"/>
      <c r="K94" s="531"/>
      <c r="L94" s="531"/>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31"/>
  <sheetViews>
    <sheetView showGridLines="0" zoomScale="85" zoomScaleNormal="85" zoomScaleSheetLayoutView="75" workbookViewId="0"/>
  </sheetViews>
  <sheetFormatPr defaultColWidth="9.140625" defaultRowHeight="12"/>
  <cols>
    <col min="1" max="1" width="6.42578125" style="108" customWidth="1"/>
    <col min="2" max="2" width="13.28515625" style="108" customWidth="1"/>
    <col min="3" max="3" width="15.28515625" style="108" customWidth="1"/>
    <col min="4" max="4" width="18.140625" style="108" customWidth="1"/>
    <col min="5" max="5" width="18.28515625" style="108" customWidth="1"/>
    <col min="6" max="6" width="18.5703125" style="108" customWidth="1"/>
    <col min="7" max="7" width="11.140625" style="108" customWidth="1"/>
    <col min="8" max="8" width="12.28515625" style="108" customWidth="1"/>
    <col min="9" max="9" width="18.28515625" style="108" customWidth="1"/>
    <col min="10" max="10" width="19" style="108" customWidth="1"/>
    <col min="11" max="11" width="18.140625" style="108" bestFit="1" customWidth="1"/>
    <col min="12" max="12" width="26.140625" style="108" customWidth="1"/>
    <col min="13" max="13" width="14.85546875" style="108" bestFit="1" customWidth="1"/>
    <col min="14" max="14" width="17.5703125" style="108" customWidth="1"/>
    <col min="15" max="15" width="23.7109375" style="108" customWidth="1"/>
    <col min="16" max="16" width="13" style="108" customWidth="1"/>
    <col min="17" max="17" width="16.5703125" style="108" customWidth="1"/>
    <col min="18" max="19" width="11.140625" style="108" customWidth="1"/>
    <col min="20" max="20" width="11.7109375" style="108" bestFit="1" customWidth="1"/>
    <col min="21" max="21" width="5.42578125" style="108" customWidth="1"/>
    <col min="22" max="16384" width="9.140625" style="108"/>
  </cols>
  <sheetData>
    <row r="2" spans="2:20" ht="12.75" thickBot="1">
      <c r="B2" s="34" t="s">
        <v>341</v>
      </c>
      <c r="C2" s="62"/>
      <c r="D2" s="62"/>
      <c r="E2" s="62"/>
      <c r="F2" s="62"/>
      <c r="G2" s="62"/>
      <c r="H2" s="62"/>
      <c r="I2" s="62"/>
      <c r="J2" s="62"/>
      <c r="K2" s="62"/>
      <c r="L2" s="62"/>
      <c r="M2" s="62"/>
      <c r="N2" s="62"/>
      <c r="O2" s="62"/>
      <c r="P2" s="62"/>
      <c r="Q2" s="62"/>
      <c r="R2" s="62"/>
      <c r="S2" s="62"/>
      <c r="T2" s="62"/>
    </row>
    <row r="3" spans="2:20">
      <c r="B3" s="45"/>
      <c r="C3" s="63"/>
      <c r="D3" s="63"/>
      <c r="E3" s="63"/>
      <c r="F3" s="63"/>
      <c r="G3" s="63"/>
      <c r="H3" s="63"/>
      <c r="I3" s="63"/>
      <c r="J3" s="63"/>
      <c r="K3" s="63"/>
      <c r="L3" s="63"/>
      <c r="M3" s="63"/>
      <c r="N3" s="63"/>
      <c r="O3" s="63"/>
      <c r="P3" s="63"/>
      <c r="Q3" s="63"/>
      <c r="R3" s="63"/>
      <c r="S3" s="63"/>
      <c r="T3" s="63"/>
    </row>
    <row r="4" spans="2:20">
      <c r="B4" s="38"/>
      <c r="C4" s="39"/>
      <c r="D4" s="39"/>
      <c r="E4" s="64"/>
      <c r="F4" s="64"/>
      <c r="G4" s="64"/>
      <c r="H4" s="64"/>
      <c r="I4" s="64"/>
      <c r="J4" s="64"/>
      <c r="K4" s="64"/>
      <c r="L4" s="64"/>
      <c r="M4" s="64"/>
      <c r="N4" s="64"/>
      <c r="O4" s="64"/>
      <c r="P4" s="64"/>
      <c r="Q4" s="64"/>
      <c r="R4" s="81"/>
      <c r="S4" s="81"/>
    </row>
    <row r="5" spans="2:20">
      <c r="B5" s="38"/>
      <c r="C5" s="39"/>
      <c r="D5" s="39"/>
      <c r="E5" s="64"/>
      <c r="F5" s="64"/>
      <c r="G5" s="64"/>
      <c r="H5" s="64"/>
      <c r="I5" s="64"/>
      <c r="J5" s="64"/>
      <c r="K5" s="64"/>
      <c r="L5" s="64"/>
      <c r="M5" s="64"/>
      <c r="N5" s="64"/>
      <c r="O5" s="64"/>
      <c r="P5" s="64"/>
      <c r="Q5" s="64"/>
      <c r="R5" s="81"/>
      <c r="S5" s="81"/>
    </row>
    <row r="6" spans="2:20">
      <c r="B6" s="38" t="s">
        <v>280</v>
      </c>
      <c r="C6" s="39">
        <v>40883</v>
      </c>
      <c r="D6" s="39"/>
      <c r="E6" s="64"/>
      <c r="F6" s="42" t="s">
        <v>237</v>
      </c>
      <c r="G6" s="63"/>
      <c r="H6" s="37"/>
      <c r="I6" s="37"/>
      <c r="J6" s="37"/>
      <c r="K6" s="37"/>
      <c r="L6" s="37"/>
      <c r="M6" s="82"/>
      <c r="N6" s="82"/>
      <c r="O6" s="83"/>
      <c r="P6" s="84"/>
      <c r="Q6" s="63"/>
      <c r="R6" s="80"/>
      <c r="S6" s="80"/>
    </row>
    <row r="7" spans="2:20" ht="12.75" thickBot="1">
      <c r="B7" s="64"/>
      <c r="C7" s="64"/>
      <c r="D7" s="64"/>
      <c r="E7" s="64"/>
      <c r="F7" s="64"/>
      <c r="G7" s="63"/>
      <c r="H7" s="37"/>
      <c r="I7" s="37"/>
      <c r="J7" s="37"/>
      <c r="K7" s="37"/>
      <c r="L7" s="37"/>
      <c r="M7" s="82"/>
      <c r="N7" s="82"/>
      <c r="O7" s="83"/>
      <c r="P7" s="84"/>
      <c r="Q7" s="63"/>
      <c r="R7" s="80"/>
      <c r="S7" s="80"/>
    </row>
    <row r="8" spans="2:20" s="232" customFormat="1" ht="36.75" thickBot="1">
      <c r="B8" s="229" t="s">
        <v>230</v>
      </c>
      <c r="C8" s="230" t="s">
        <v>339</v>
      </c>
      <c r="D8" s="230" t="s">
        <v>332</v>
      </c>
      <c r="E8" s="230" t="s">
        <v>73</v>
      </c>
      <c r="F8" s="231" t="s">
        <v>222</v>
      </c>
      <c r="G8" s="230" t="s">
        <v>74</v>
      </c>
      <c r="H8" s="230" t="s">
        <v>156</v>
      </c>
      <c r="I8" s="230" t="s">
        <v>75</v>
      </c>
      <c r="J8" s="230" t="s">
        <v>76</v>
      </c>
      <c r="K8" s="230" t="s">
        <v>77</v>
      </c>
      <c r="L8" s="230" t="s">
        <v>78</v>
      </c>
      <c r="M8" s="230" t="s">
        <v>79</v>
      </c>
      <c r="N8" s="230" t="s">
        <v>80</v>
      </c>
      <c r="O8" s="230" t="s">
        <v>154</v>
      </c>
      <c r="P8" s="230" t="s">
        <v>81</v>
      </c>
      <c r="Q8" s="230" t="s">
        <v>82</v>
      </c>
      <c r="R8" s="230" t="s">
        <v>83</v>
      </c>
      <c r="S8" s="230" t="s">
        <v>84</v>
      </c>
      <c r="T8" s="230" t="s">
        <v>204</v>
      </c>
    </row>
    <row r="9" spans="2:20">
      <c r="B9" s="36"/>
      <c r="C9" s="36"/>
      <c r="D9" s="36"/>
      <c r="E9" s="36"/>
      <c r="F9" s="133"/>
      <c r="G9" s="36"/>
      <c r="H9" s="85"/>
      <c r="I9" s="36"/>
      <c r="J9" s="36"/>
      <c r="K9" s="36"/>
      <c r="L9" s="36"/>
      <c r="M9" s="36"/>
      <c r="N9" s="36"/>
      <c r="O9" s="36"/>
      <c r="P9" s="36"/>
      <c r="Q9" s="262"/>
      <c r="R9" s="36"/>
      <c r="S9" s="36"/>
      <c r="T9" s="36"/>
    </row>
    <row r="10" spans="2:20">
      <c r="B10" s="40" t="s">
        <v>64</v>
      </c>
      <c r="C10" s="40" t="s">
        <v>231</v>
      </c>
      <c r="D10" s="40" t="s">
        <v>334</v>
      </c>
      <c r="E10" s="40" t="s">
        <v>216</v>
      </c>
      <c r="F10" s="134" t="s">
        <v>216</v>
      </c>
      <c r="G10" s="40" t="s">
        <v>66</v>
      </c>
      <c r="H10" s="141">
        <v>1.56</v>
      </c>
      <c r="I10" s="136">
        <v>350000000</v>
      </c>
      <c r="J10" s="136">
        <v>-350000000</v>
      </c>
      <c r="K10" s="213">
        <v>0</v>
      </c>
      <c r="L10" s="136" t="s">
        <v>343</v>
      </c>
      <c r="M10" s="215">
        <v>2E-3</v>
      </c>
      <c r="N10" s="216" t="s">
        <v>355</v>
      </c>
      <c r="O10" s="214" t="s">
        <v>355</v>
      </c>
      <c r="P10" s="214" t="s">
        <v>355</v>
      </c>
      <c r="Q10" s="263">
        <v>0</v>
      </c>
      <c r="R10" s="140" t="s">
        <v>152</v>
      </c>
      <c r="S10" s="140">
        <v>41200</v>
      </c>
      <c r="T10" s="140" t="s">
        <v>202</v>
      </c>
    </row>
    <row r="11" spans="2:20">
      <c r="B11" s="40" t="s">
        <v>67</v>
      </c>
      <c r="C11" s="40" t="s">
        <v>232</v>
      </c>
      <c r="D11" s="40" t="s">
        <v>335</v>
      </c>
      <c r="E11" s="40" t="s">
        <v>65</v>
      </c>
      <c r="F11" s="134" t="s">
        <v>65</v>
      </c>
      <c r="G11" s="40" t="s">
        <v>66</v>
      </c>
      <c r="H11" s="141">
        <v>1.5580000000000001</v>
      </c>
      <c r="I11" s="136">
        <v>700000000</v>
      </c>
      <c r="J11" s="136">
        <v>-700000000</v>
      </c>
      <c r="K11" s="213">
        <v>0</v>
      </c>
      <c r="L11" s="136" t="s">
        <v>344</v>
      </c>
      <c r="M11" s="215">
        <v>1.6E-2</v>
      </c>
      <c r="N11" s="216" t="s">
        <v>355</v>
      </c>
      <c r="O11" s="214" t="s">
        <v>355</v>
      </c>
      <c r="P11" s="214" t="s">
        <v>355</v>
      </c>
      <c r="Q11" s="263">
        <v>0</v>
      </c>
      <c r="R11" s="140">
        <v>42005</v>
      </c>
      <c r="S11" s="140">
        <v>56540</v>
      </c>
      <c r="T11" s="140" t="s">
        <v>202</v>
      </c>
    </row>
    <row r="12" spans="2:20">
      <c r="B12" s="40" t="s">
        <v>68</v>
      </c>
      <c r="C12" s="40" t="s">
        <v>233</v>
      </c>
      <c r="D12" s="40" t="s">
        <v>336</v>
      </c>
      <c r="E12" s="40" t="s">
        <v>65</v>
      </c>
      <c r="F12" s="134" t="s">
        <v>65</v>
      </c>
      <c r="G12" s="40" t="s">
        <v>69</v>
      </c>
      <c r="H12" s="141">
        <v>1.1305822498586773</v>
      </c>
      <c r="I12" s="136">
        <v>100000000</v>
      </c>
      <c r="J12" s="136">
        <v>-100000000</v>
      </c>
      <c r="K12" s="213">
        <v>0</v>
      </c>
      <c r="L12" s="136" t="s">
        <v>342</v>
      </c>
      <c r="M12" s="215">
        <v>1.4999999999999999E-2</v>
      </c>
      <c r="N12" s="216" t="s">
        <v>355</v>
      </c>
      <c r="O12" s="214" t="s">
        <v>355</v>
      </c>
      <c r="P12" s="214" t="s">
        <v>355</v>
      </c>
      <c r="Q12" s="263">
        <v>0</v>
      </c>
      <c r="R12" s="140">
        <v>42005</v>
      </c>
      <c r="S12" s="140">
        <v>56540</v>
      </c>
      <c r="T12" s="140" t="s">
        <v>202</v>
      </c>
    </row>
    <row r="13" spans="2:20">
      <c r="B13" s="40" t="s">
        <v>70</v>
      </c>
      <c r="C13" s="40" t="s">
        <v>234</v>
      </c>
      <c r="D13" s="40" t="s">
        <v>337</v>
      </c>
      <c r="E13" s="40" t="s">
        <v>65</v>
      </c>
      <c r="F13" s="134" t="s">
        <v>65</v>
      </c>
      <c r="G13" s="40" t="s">
        <v>66</v>
      </c>
      <c r="H13" s="141">
        <v>1.56</v>
      </c>
      <c r="I13" s="136">
        <v>300000000</v>
      </c>
      <c r="J13" s="136">
        <v>-300000000.00999999</v>
      </c>
      <c r="K13" s="213">
        <v>0</v>
      </c>
      <c r="L13" s="136" t="s">
        <v>344</v>
      </c>
      <c r="M13" s="215">
        <v>1.6500000000000001E-2</v>
      </c>
      <c r="N13" s="216" t="s">
        <v>355</v>
      </c>
      <c r="O13" s="214" t="s">
        <v>355</v>
      </c>
      <c r="P13" s="214" t="s">
        <v>355</v>
      </c>
      <c r="Q13" s="263">
        <v>0</v>
      </c>
      <c r="R13" s="140">
        <v>42370</v>
      </c>
      <c r="S13" s="140">
        <v>56540</v>
      </c>
      <c r="T13" s="140" t="s">
        <v>202</v>
      </c>
    </row>
    <row r="14" spans="2:20">
      <c r="B14" s="40" t="s">
        <v>85</v>
      </c>
      <c r="C14" s="40" t="s">
        <v>235</v>
      </c>
      <c r="D14" s="40" t="s">
        <v>338</v>
      </c>
      <c r="E14" s="40" t="s">
        <v>65</v>
      </c>
      <c r="F14" s="134" t="s">
        <v>65</v>
      </c>
      <c r="G14" s="40" t="s">
        <v>66</v>
      </c>
      <c r="H14" s="141">
        <v>1.546</v>
      </c>
      <c r="I14" s="136">
        <v>250000000</v>
      </c>
      <c r="J14" s="213">
        <v>0</v>
      </c>
      <c r="K14" s="136">
        <v>250000000</v>
      </c>
      <c r="L14" s="136" t="s">
        <v>229</v>
      </c>
      <c r="M14" s="215">
        <v>0</v>
      </c>
      <c r="N14" s="216">
        <v>4.2500000000000003E-2</v>
      </c>
      <c r="O14" s="214" t="s">
        <v>510</v>
      </c>
      <c r="P14" s="214">
        <v>43848</v>
      </c>
      <c r="Q14" s="213">
        <v>5312500</v>
      </c>
      <c r="R14" s="140">
        <v>44562</v>
      </c>
      <c r="S14" s="140">
        <v>56540</v>
      </c>
      <c r="T14" s="140" t="s">
        <v>202</v>
      </c>
    </row>
    <row r="15" spans="2:20">
      <c r="B15" s="40" t="s">
        <v>151</v>
      </c>
      <c r="C15" s="40" t="s">
        <v>236</v>
      </c>
      <c r="D15" s="40" t="s">
        <v>333</v>
      </c>
      <c r="E15" s="40" t="s">
        <v>152</v>
      </c>
      <c r="F15" s="134" t="s">
        <v>152</v>
      </c>
      <c r="G15" s="40" t="s">
        <v>71</v>
      </c>
      <c r="H15" s="141">
        <v>1</v>
      </c>
      <c r="I15" s="136">
        <v>233965000</v>
      </c>
      <c r="J15" s="136">
        <v>-200067000</v>
      </c>
      <c r="K15" s="136">
        <v>33898000</v>
      </c>
      <c r="L15" s="136" t="s">
        <v>72</v>
      </c>
      <c r="M15" s="215">
        <v>7.0000000000000001E-3</v>
      </c>
      <c r="N15" s="216">
        <v>1.4659999999999999E-2</v>
      </c>
      <c r="O15" s="214" t="s">
        <v>511</v>
      </c>
      <c r="P15" s="214">
        <v>43756</v>
      </c>
      <c r="Q15" s="213">
        <v>125257.29</v>
      </c>
      <c r="R15" s="140" t="s">
        <v>152</v>
      </c>
      <c r="S15" s="140">
        <v>56540</v>
      </c>
      <c r="T15" s="140" t="s">
        <v>203</v>
      </c>
    </row>
    <row r="16" spans="2:20" ht="12.75" thickBot="1">
      <c r="B16" s="41"/>
      <c r="C16" s="41"/>
      <c r="D16" s="41"/>
      <c r="E16" s="41"/>
      <c r="F16" s="135"/>
      <c r="G16" s="41"/>
      <c r="H16" s="137"/>
      <c r="I16" s="142"/>
      <c r="J16" s="142"/>
      <c r="K16" s="142"/>
      <c r="L16" s="142"/>
      <c r="M16" s="143"/>
      <c r="N16" s="144"/>
      <c r="O16" s="144"/>
      <c r="P16" s="144"/>
      <c r="Q16" s="264"/>
      <c r="R16" s="145"/>
      <c r="S16" s="145"/>
      <c r="T16" s="145"/>
    </row>
    <row r="17" spans="1:23">
      <c r="Q17" s="265"/>
    </row>
    <row r="18" spans="1:23">
      <c r="Q18" s="265"/>
    </row>
    <row r="19" spans="1:23" customFormat="1" ht="12.75">
      <c r="A19" s="147"/>
      <c r="B19" s="189" t="s">
        <v>387</v>
      </c>
      <c r="C19" s="147"/>
      <c r="D19" s="147"/>
      <c r="E19" s="147"/>
      <c r="F19" s="147"/>
      <c r="G19" s="147"/>
      <c r="H19" s="147"/>
      <c r="I19" s="147"/>
      <c r="J19" s="147"/>
      <c r="K19" s="147"/>
      <c r="L19" s="147"/>
      <c r="M19" s="147"/>
      <c r="N19" s="147"/>
      <c r="O19" s="147"/>
      <c r="P19" s="147"/>
      <c r="Q19" s="265"/>
      <c r="R19" s="147"/>
      <c r="S19" s="147"/>
      <c r="T19" s="147"/>
      <c r="U19" s="225"/>
    </row>
    <row r="20" spans="1:23" customFormat="1" ht="12.75">
      <c r="A20" s="147"/>
      <c r="B20" s="153"/>
      <c r="C20" s="154"/>
      <c r="D20" s="153"/>
      <c r="E20" s="153"/>
      <c r="F20" s="158"/>
      <c r="G20" s="147"/>
      <c r="H20" s="147"/>
      <c r="I20" s="147"/>
      <c r="J20" s="147"/>
      <c r="K20" s="147"/>
      <c r="L20" s="147"/>
      <c r="M20" s="147"/>
      <c r="N20" s="147"/>
      <c r="O20" s="147"/>
      <c r="P20" s="147"/>
      <c r="Q20" s="265"/>
      <c r="R20" s="147"/>
      <c r="S20" s="147"/>
      <c r="T20" s="147"/>
      <c r="U20" s="225"/>
    </row>
    <row r="21" spans="1:23" customFormat="1" ht="12.75">
      <c r="A21" s="147"/>
      <c r="B21" s="38" t="s">
        <v>280</v>
      </c>
      <c r="C21" s="39">
        <v>43753</v>
      </c>
      <c r="D21" s="39"/>
      <c r="E21" s="64"/>
      <c r="F21" s="42" t="s">
        <v>466</v>
      </c>
      <c r="G21" s="63"/>
      <c r="H21" s="37"/>
      <c r="I21" s="37"/>
      <c r="J21" s="37"/>
      <c r="K21" s="37"/>
      <c r="L21" s="37"/>
      <c r="M21" s="82"/>
      <c r="N21" s="82"/>
      <c r="O21" s="83"/>
      <c r="P21" s="84"/>
      <c r="Q21" s="63"/>
      <c r="R21" s="80"/>
      <c r="S21" s="80"/>
      <c r="T21" s="108"/>
      <c r="U21" s="225"/>
    </row>
    <row r="22" spans="1:23" s="235" customFormat="1" ht="13.5" thickBot="1">
      <c r="A22" s="233"/>
      <c r="B22" s="64"/>
      <c r="C22" s="64"/>
      <c r="D22" s="64"/>
      <c r="E22" s="64"/>
      <c r="F22" s="64"/>
      <c r="G22" s="63"/>
      <c r="H22" s="37"/>
      <c r="I22" s="37"/>
      <c r="J22" s="37"/>
      <c r="K22" s="37"/>
      <c r="L22" s="37"/>
      <c r="M22" s="82"/>
      <c r="N22" s="82"/>
      <c r="O22" s="83"/>
      <c r="P22" s="84"/>
      <c r="Q22" s="63"/>
      <c r="R22" s="80"/>
      <c r="S22" s="80"/>
      <c r="T22" s="108"/>
      <c r="U22" s="234"/>
    </row>
    <row r="23" spans="1:23" customFormat="1" ht="36.75" thickBot="1">
      <c r="A23" s="147"/>
      <c r="B23" s="229" t="s">
        <v>472</v>
      </c>
      <c r="C23" s="230" t="s">
        <v>339</v>
      </c>
      <c r="D23" s="230" t="s">
        <v>332</v>
      </c>
      <c r="E23" s="230" t="s">
        <v>73</v>
      </c>
      <c r="F23" s="231" t="s">
        <v>222</v>
      </c>
      <c r="G23" s="230" t="s">
        <v>74</v>
      </c>
      <c r="H23" s="230" t="s">
        <v>156</v>
      </c>
      <c r="I23" s="230" t="s">
        <v>75</v>
      </c>
      <c r="J23" s="230" t="s">
        <v>76</v>
      </c>
      <c r="K23" s="230" t="s">
        <v>77</v>
      </c>
      <c r="L23" s="230" t="s">
        <v>78</v>
      </c>
      <c r="M23" s="230" t="s">
        <v>79</v>
      </c>
      <c r="N23" s="230" t="s">
        <v>80</v>
      </c>
      <c r="O23" s="230" t="s">
        <v>154</v>
      </c>
      <c r="P23" s="230" t="s">
        <v>81</v>
      </c>
      <c r="Q23" s="230" t="s">
        <v>82</v>
      </c>
      <c r="R23" s="230" t="s">
        <v>83</v>
      </c>
      <c r="S23" s="230" t="s">
        <v>84</v>
      </c>
      <c r="T23" s="230" t="s">
        <v>204</v>
      </c>
      <c r="U23" s="156"/>
    </row>
    <row r="24" spans="1:23" customFormat="1" ht="12.75">
      <c r="A24" s="147"/>
      <c r="B24" s="36"/>
      <c r="C24" s="36"/>
      <c r="D24" s="36"/>
      <c r="E24" s="36"/>
      <c r="F24" s="133"/>
      <c r="G24" s="36"/>
      <c r="H24" s="85"/>
      <c r="I24" s="36"/>
      <c r="J24" s="36"/>
      <c r="K24" s="36"/>
      <c r="L24" s="36"/>
      <c r="M24" s="36"/>
      <c r="N24" s="36"/>
      <c r="O24" s="36"/>
      <c r="P24" s="36"/>
      <c r="Q24" s="262"/>
      <c r="R24" s="36"/>
      <c r="S24" s="36"/>
      <c r="T24" s="36"/>
      <c r="U24" s="157"/>
      <c r="W24" s="157"/>
    </row>
    <row r="25" spans="1:23" customFormat="1" ht="12.75">
      <c r="A25" s="147"/>
      <c r="B25" s="40" t="s">
        <v>64</v>
      </c>
      <c r="C25" s="40" t="s">
        <v>473</v>
      </c>
      <c r="D25" s="40" t="s">
        <v>333</v>
      </c>
      <c r="E25" s="40" t="s">
        <v>65</v>
      </c>
      <c r="F25" s="134" t="s">
        <v>65</v>
      </c>
      <c r="G25" s="40" t="s">
        <v>71</v>
      </c>
      <c r="H25" s="141">
        <v>1</v>
      </c>
      <c r="I25" s="136">
        <v>750000000</v>
      </c>
      <c r="J25" s="136">
        <v>0</v>
      </c>
      <c r="K25" s="136">
        <v>750000000</v>
      </c>
      <c r="L25" s="136" t="s">
        <v>474</v>
      </c>
      <c r="M25" s="215">
        <v>7.3000000000000001E-3</v>
      </c>
      <c r="N25" s="216">
        <v>1.4411500000000001E-2</v>
      </c>
      <c r="O25" s="214" t="s">
        <v>512</v>
      </c>
      <c r="P25" s="214">
        <v>43756</v>
      </c>
      <c r="Q25" s="213">
        <v>88838.013698630122</v>
      </c>
      <c r="R25" s="140">
        <v>45583</v>
      </c>
      <c r="S25" s="140">
        <v>56540</v>
      </c>
      <c r="T25" s="140" t="s">
        <v>202</v>
      </c>
      <c r="U25" s="157"/>
    </row>
    <row r="26" spans="1:23" customFormat="1" ht="12.75">
      <c r="A26" s="147"/>
      <c r="B26" s="40" t="s">
        <v>67</v>
      </c>
      <c r="C26" s="40" t="s">
        <v>467</v>
      </c>
      <c r="D26" s="40" t="s">
        <v>333</v>
      </c>
      <c r="E26" s="40" t="s">
        <v>65</v>
      </c>
      <c r="F26" s="134" t="s">
        <v>65</v>
      </c>
      <c r="G26" s="40" t="s">
        <v>71</v>
      </c>
      <c r="H26" s="141">
        <v>1</v>
      </c>
      <c r="I26" s="136">
        <v>500000000</v>
      </c>
      <c r="J26" s="136">
        <v>0</v>
      </c>
      <c r="K26" s="136">
        <v>500000000</v>
      </c>
      <c r="L26" s="136" t="s">
        <v>474</v>
      </c>
      <c r="M26" s="215">
        <v>8.8000000000000005E-3</v>
      </c>
      <c r="N26" s="216">
        <v>1.5911500000000002E-2</v>
      </c>
      <c r="O26" s="214" t="s">
        <v>512</v>
      </c>
      <c r="P26" s="214">
        <v>43756</v>
      </c>
      <c r="Q26" s="213">
        <v>65389.726027397264</v>
      </c>
      <c r="R26" s="140">
        <v>46314</v>
      </c>
      <c r="S26" s="140">
        <v>56540</v>
      </c>
      <c r="T26" s="140" t="s">
        <v>202</v>
      </c>
      <c r="U26" s="157"/>
    </row>
    <row r="27" spans="1:23" s="227" customFormat="1" ht="12.75">
      <c r="A27" s="189"/>
      <c r="B27" s="40" t="s">
        <v>151</v>
      </c>
      <c r="C27" s="40" t="s">
        <v>468</v>
      </c>
      <c r="D27" s="40" t="s">
        <v>333</v>
      </c>
      <c r="E27" s="40" t="s">
        <v>152</v>
      </c>
      <c r="F27" s="134" t="s">
        <v>152</v>
      </c>
      <c r="G27" s="40" t="s">
        <v>71</v>
      </c>
      <c r="H27" s="141">
        <v>1</v>
      </c>
      <c r="I27" s="136">
        <v>215460000</v>
      </c>
      <c r="J27" s="136">
        <v>0</v>
      </c>
      <c r="K27" s="136">
        <v>215460000</v>
      </c>
      <c r="L27" s="136" t="s">
        <v>474</v>
      </c>
      <c r="M27" s="215">
        <v>8.9999999999999993E-3</v>
      </c>
      <c r="N27" s="216">
        <v>1.6111500000000001E-2</v>
      </c>
      <c r="O27" s="214" t="s">
        <v>512</v>
      </c>
      <c r="P27" s="214">
        <v>43756</v>
      </c>
      <c r="Q27" s="213">
        <v>28531.921561643834</v>
      </c>
      <c r="R27" s="140" t="s">
        <v>152</v>
      </c>
      <c r="S27" s="140">
        <v>56540</v>
      </c>
      <c r="T27" s="140" t="s">
        <v>203</v>
      </c>
      <c r="U27" s="189"/>
    </row>
    <row r="28" spans="1:23" s="139" customFormat="1" ht="12.75" thickBot="1">
      <c r="B28" s="41"/>
      <c r="C28" s="41"/>
      <c r="D28" s="41"/>
      <c r="E28" s="41"/>
      <c r="F28" s="135"/>
      <c r="G28" s="41"/>
      <c r="H28" s="137"/>
      <c r="I28" s="142"/>
      <c r="J28" s="142"/>
      <c r="K28" s="142"/>
      <c r="L28" s="142"/>
      <c r="M28" s="143"/>
      <c r="N28" s="144"/>
      <c r="O28" s="144"/>
      <c r="P28" s="144"/>
      <c r="Q28" s="264"/>
      <c r="R28" s="145"/>
      <c r="S28" s="145"/>
      <c r="T28" s="145"/>
    </row>
    <row r="29" spans="1:23" s="139" customFormat="1">
      <c r="B29" s="35"/>
      <c r="Q29" s="228"/>
    </row>
    <row r="30" spans="1:23">
      <c r="B30" s="189" t="s">
        <v>469</v>
      </c>
    </row>
    <row r="31" spans="1:23">
      <c r="B31" s="189"/>
    </row>
  </sheetData>
  <pageMargins left="0" right="0"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61"/>
  <sheetViews>
    <sheetView showGridLines="0" showRuler="0" zoomScaleNormal="100" zoomScaleSheetLayoutView="75" workbookViewId="0"/>
  </sheetViews>
  <sheetFormatPr defaultColWidth="5" defaultRowHeight="12"/>
  <cols>
    <col min="1" max="1" width="6.42578125" style="147" customWidth="1"/>
    <col min="2" max="2" width="55.85546875" style="147" bestFit="1" customWidth="1"/>
    <col min="3" max="3" width="25.42578125" style="147" customWidth="1"/>
    <col min="4" max="4" width="20" style="147" customWidth="1"/>
    <col min="5" max="7" width="17.85546875" style="147" customWidth="1"/>
    <col min="8" max="8" width="5" style="147"/>
    <col min="9" max="9" width="5.7109375" style="147" bestFit="1" customWidth="1"/>
    <col min="10" max="10" width="7.7109375" style="147" bestFit="1" customWidth="1"/>
    <col min="11" max="16384" width="5" style="147"/>
  </cols>
  <sheetData>
    <row r="1" spans="2:7" ht="12.75" thickBot="1"/>
    <row r="2" spans="2:7">
      <c r="B2" s="159" t="s">
        <v>92</v>
      </c>
      <c r="C2" s="159" t="s">
        <v>11</v>
      </c>
      <c r="D2" s="160" t="s">
        <v>104</v>
      </c>
      <c r="E2" s="161" t="s">
        <v>100</v>
      </c>
      <c r="F2" s="159" t="s">
        <v>102</v>
      </c>
      <c r="G2" s="159" t="s">
        <v>17</v>
      </c>
    </row>
    <row r="3" spans="2:7" ht="12.75" thickBot="1">
      <c r="B3" s="162"/>
      <c r="C3" s="162" t="s">
        <v>143</v>
      </c>
      <c r="D3" s="162"/>
      <c r="E3" s="163" t="s">
        <v>101</v>
      </c>
      <c r="F3" s="164" t="s">
        <v>103</v>
      </c>
      <c r="G3" s="162"/>
    </row>
    <row r="4" spans="2:7">
      <c r="B4" s="165"/>
      <c r="C4" s="155"/>
      <c r="D4" s="155"/>
      <c r="E4" s="155"/>
      <c r="F4" s="166"/>
      <c r="G4" s="155"/>
    </row>
    <row r="5" spans="2:7">
      <c r="B5" s="167" t="s">
        <v>16</v>
      </c>
      <c r="C5" s="168">
        <v>1411707633</v>
      </c>
      <c r="D5" s="94">
        <v>0.84988070606840371</v>
      </c>
      <c r="E5" s="94">
        <v>0.15011929393159626</v>
      </c>
      <c r="F5" s="94">
        <v>0.21032161105460664</v>
      </c>
      <c r="G5" s="94">
        <v>9.2499999999999999E-2</v>
      </c>
    </row>
    <row r="6" spans="2:7">
      <c r="B6" s="167" t="s">
        <v>88</v>
      </c>
      <c r="C6" s="168">
        <v>0</v>
      </c>
      <c r="D6" s="94">
        <v>0</v>
      </c>
      <c r="E6" s="94">
        <v>0</v>
      </c>
      <c r="F6" s="94">
        <v>0</v>
      </c>
      <c r="G6" s="94">
        <v>0</v>
      </c>
    </row>
    <row r="7" spans="2:7">
      <c r="B7" s="167" t="s">
        <v>127</v>
      </c>
      <c r="C7" s="168">
        <v>0</v>
      </c>
      <c r="D7" s="94">
        <v>0</v>
      </c>
      <c r="E7" s="94">
        <v>0</v>
      </c>
      <c r="F7" s="94">
        <v>0</v>
      </c>
      <c r="G7" s="94">
        <v>0</v>
      </c>
    </row>
    <row r="8" spans="2:7">
      <c r="B8" s="167" t="s">
        <v>89</v>
      </c>
      <c r="C8" s="168">
        <v>0</v>
      </c>
      <c r="D8" s="94">
        <v>0</v>
      </c>
      <c r="E8" s="94">
        <v>0</v>
      </c>
      <c r="F8" s="94">
        <v>0</v>
      </c>
      <c r="G8" s="94">
        <v>0</v>
      </c>
    </row>
    <row r="9" spans="2:7" ht="12.75" thickBot="1">
      <c r="B9" s="167" t="s">
        <v>148</v>
      </c>
      <c r="C9" s="168">
        <v>249358000</v>
      </c>
      <c r="D9" s="94">
        <v>0.15011929393159626</v>
      </c>
      <c r="E9" s="94">
        <v>0</v>
      </c>
      <c r="F9" s="94">
        <v>0</v>
      </c>
      <c r="G9" s="94">
        <v>0</v>
      </c>
    </row>
    <row r="10" spans="2:7">
      <c r="B10" s="167"/>
      <c r="C10" s="266">
        <v>1661065633</v>
      </c>
      <c r="D10" s="95">
        <v>1</v>
      </c>
      <c r="E10" s="94"/>
      <c r="F10" s="96"/>
      <c r="G10" s="97"/>
    </row>
    <row r="11" spans="2:7" ht="12.75" thickBot="1">
      <c r="B11" s="167"/>
      <c r="C11" s="168"/>
      <c r="D11" s="94"/>
      <c r="E11" s="94"/>
      <c r="F11" s="96"/>
      <c r="G11" s="97"/>
    </row>
    <row r="12" spans="2:7">
      <c r="B12" s="169"/>
      <c r="C12" s="170"/>
      <c r="D12" s="95"/>
      <c r="E12" s="95"/>
      <c r="F12" s="98"/>
      <c r="G12" s="99"/>
    </row>
    <row r="13" spans="2:7">
      <c r="B13" s="167" t="s">
        <v>281</v>
      </c>
      <c r="C13" s="239">
        <v>100000000</v>
      </c>
      <c r="D13" s="94">
        <v>6.0202317123010392E-2</v>
      </c>
      <c r="E13" s="94"/>
      <c r="F13" s="96"/>
      <c r="G13" s="97"/>
    </row>
    <row r="14" spans="2:7" ht="12.75" thickBot="1">
      <c r="B14" s="171"/>
      <c r="C14" s="172"/>
      <c r="D14" s="172"/>
      <c r="E14" s="100"/>
      <c r="F14" s="101"/>
      <c r="G14" s="100"/>
    </row>
    <row r="15" spans="2:7">
      <c r="B15" s="173"/>
      <c r="C15" s="174"/>
      <c r="D15" s="174"/>
      <c r="E15" s="102"/>
      <c r="F15" s="103"/>
      <c r="G15" s="102"/>
    </row>
    <row r="16" spans="2:7" ht="12.75" thickBot="1">
      <c r="B16" s="103"/>
      <c r="C16" s="103"/>
      <c r="D16" s="175"/>
      <c r="E16" s="111"/>
      <c r="F16" s="103"/>
      <c r="G16" s="102"/>
    </row>
    <row r="17" spans="2:7">
      <c r="B17" s="169" t="s">
        <v>97</v>
      </c>
      <c r="C17" s="176">
        <v>0</v>
      </c>
      <c r="D17" s="156"/>
      <c r="E17" s="156"/>
      <c r="F17" s="156"/>
      <c r="G17" s="156"/>
    </row>
    <row r="18" spans="2:7">
      <c r="B18" s="167" t="s">
        <v>98</v>
      </c>
      <c r="C18" s="177">
        <v>0</v>
      </c>
      <c r="D18" s="174"/>
      <c r="E18" s="104"/>
      <c r="F18" s="156"/>
      <c r="G18" s="156"/>
    </row>
    <row r="19" spans="2:7">
      <c r="B19" s="167" t="s">
        <v>145</v>
      </c>
      <c r="C19" s="177">
        <v>0</v>
      </c>
      <c r="D19" s="174"/>
      <c r="E19" s="178"/>
      <c r="F19" s="151"/>
      <c r="G19" s="151"/>
    </row>
    <row r="20" spans="2:7">
      <c r="B20" s="167" t="s">
        <v>146</v>
      </c>
      <c r="C20" s="177">
        <v>0</v>
      </c>
      <c r="D20" s="174"/>
      <c r="E20" s="151"/>
      <c r="F20" s="151"/>
      <c r="G20" s="151"/>
    </row>
    <row r="21" spans="2:7">
      <c r="B21" s="167" t="s">
        <v>134</v>
      </c>
      <c r="C21" s="177">
        <v>0</v>
      </c>
      <c r="D21" s="174"/>
      <c r="E21" s="104"/>
      <c r="F21" s="156"/>
      <c r="G21" s="156"/>
    </row>
    <row r="22" spans="2:7" ht="12.75" thickBot="1">
      <c r="B22" s="179" t="s">
        <v>133</v>
      </c>
      <c r="C22" s="180">
        <v>0</v>
      </c>
      <c r="D22" s="174"/>
      <c r="E22" s="104"/>
      <c r="F22" s="156"/>
      <c r="G22" s="156"/>
    </row>
    <row r="23" spans="2:7">
      <c r="B23" s="181"/>
      <c r="C23" s="181"/>
      <c r="D23" s="182"/>
      <c r="E23" s="105"/>
      <c r="F23" s="156"/>
      <c r="G23" s="156"/>
    </row>
    <row r="24" spans="2:7" ht="12.75" thickBot="1">
      <c r="B24" s="103"/>
      <c r="C24" s="103"/>
      <c r="D24" s="174"/>
      <c r="E24" s="102"/>
      <c r="F24" s="103"/>
      <c r="G24" s="102"/>
    </row>
    <row r="25" spans="2:7">
      <c r="B25" s="183" t="s">
        <v>291</v>
      </c>
      <c r="C25" s="184"/>
      <c r="D25" s="151"/>
      <c r="F25" s="103"/>
    </row>
    <row r="26" spans="2:7" ht="12.75" thickBot="1">
      <c r="B26" s="185"/>
      <c r="C26" s="186"/>
      <c r="D26" s="151"/>
    </row>
    <row r="27" spans="2:7">
      <c r="B27" s="167" t="s">
        <v>282</v>
      </c>
      <c r="C27" s="168">
        <v>100000000</v>
      </c>
      <c r="D27" s="151"/>
    </row>
    <row r="28" spans="2:7">
      <c r="B28" s="167" t="s">
        <v>87</v>
      </c>
      <c r="C28" s="168">
        <v>0</v>
      </c>
      <c r="D28" s="151"/>
    </row>
    <row r="29" spans="2:7">
      <c r="B29" s="167" t="s">
        <v>283</v>
      </c>
      <c r="C29" s="168">
        <v>0</v>
      </c>
      <c r="D29" s="151"/>
    </row>
    <row r="30" spans="2:7" ht="12.75" thickBot="1">
      <c r="B30" s="171" t="s">
        <v>284</v>
      </c>
      <c r="C30" s="172">
        <v>100000000</v>
      </c>
      <c r="D30" s="151"/>
      <c r="E30" s="102"/>
      <c r="F30" s="103"/>
      <c r="G30" s="152"/>
    </row>
    <row r="31" spans="2:7">
      <c r="B31" s="151"/>
      <c r="C31" s="151"/>
      <c r="D31" s="174"/>
      <c r="E31" s="151"/>
      <c r="F31" s="151"/>
      <c r="G31" s="151"/>
    </row>
    <row r="32" spans="2:7" ht="12.75" thickBot="1">
      <c r="B32" s="151"/>
      <c r="C32" s="151"/>
      <c r="D32" s="151"/>
      <c r="E32" s="151"/>
      <c r="F32" s="151"/>
      <c r="G32" s="152"/>
    </row>
    <row r="33" spans="2:7">
      <c r="B33" s="183" t="s">
        <v>383</v>
      </c>
      <c r="C33" s="106" t="s">
        <v>369</v>
      </c>
      <c r="D33" s="106" t="s">
        <v>370</v>
      </c>
      <c r="E33" s="152"/>
      <c r="F33" s="152"/>
      <c r="G33" s="151"/>
    </row>
    <row r="34" spans="2:7" ht="12.75" thickBot="1">
      <c r="B34" s="185"/>
      <c r="C34" s="107"/>
      <c r="D34" s="107"/>
      <c r="E34" s="152"/>
      <c r="F34" s="152"/>
      <c r="G34" s="151"/>
    </row>
    <row r="35" spans="2:7">
      <c r="B35" s="187" t="s">
        <v>365</v>
      </c>
      <c r="C35" s="95">
        <v>4.8126149233214495E-3</v>
      </c>
      <c r="D35" s="95">
        <v>2.1750245216693147E-3</v>
      </c>
      <c r="F35" s="188"/>
      <c r="G35" s="181"/>
    </row>
    <row r="36" spans="2:7" ht="12.75" thickBot="1">
      <c r="B36" s="179" t="s">
        <v>366</v>
      </c>
      <c r="C36" s="100">
        <v>5.2131424452138185E-3</v>
      </c>
      <c r="D36" s="100">
        <v>2.5783432900106707E-3</v>
      </c>
      <c r="F36" s="188"/>
      <c r="G36" s="181"/>
    </row>
    <row r="37" spans="2:7">
      <c r="B37" s="152" t="s">
        <v>285</v>
      </c>
      <c r="C37" s="156"/>
      <c r="D37" s="152"/>
      <c r="E37" s="104"/>
      <c r="F37" s="104"/>
      <c r="G37" s="104"/>
    </row>
    <row r="38" spans="2:7" ht="24" customHeight="1" thickBot="1">
      <c r="C38" s="189"/>
      <c r="D38" s="189"/>
    </row>
    <row r="39" spans="2:7">
      <c r="B39" s="183" t="s">
        <v>384</v>
      </c>
      <c r="C39" s="106" t="s">
        <v>369</v>
      </c>
      <c r="D39" s="106" t="s">
        <v>370</v>
      </c>
    </row>
    <row r="40" spans="2:7" ht="12.75" thickBot="1">
      <c r="B40" s="185"/>
      <c r="C40" s="107"/>
      <c r="D40" s="107"/>
    </row>
    <row r="41" spans="2:7" ht="12.75" thickBot="1">
      <c r="B41" s="179" t="s">
        <v>371</v>
      </c>
      <c r="C41" s="268">
        <v>1.5290461576161778E-2</v>
      </c>
      <c r="D41" s="268">
        <v>1.0963410227901271E-2</v>
      </c>
    </row>
    <row r="42" spans="2:7">
      <c r="B42" s="152" t="s">
        <v>372</v>
      </c>
      <c r="C42" s="156"/>
      <c r="D42" s="152"/>
    </row>
    <row r="43" spans="2:7" ht="12.75" thickBot="1">
      <c r="C43" s="212"/>
      <c r="D43" s="189"/>
    </row>
    <row r="44" spans="2:7">
      <c r="B44" s="169" t="s">
        <v>286</v>
      </c>
      <c r="C44" s="568">
        <v>0</v>
      </c>
      <c r="D44" s="189"/>
    </row>
    <row r="45" spans="2:7">
      <c r="B45" s="166" t="s">
        <v>287</v>
      </c>
      <c r="C45" s="261">
        <v>0</v>
      </c>
    </row>
    <row r="46" spans="2:7">
      <c r="B46" s="166" t="s">
        <v>288</v>
      </c>
      <c r="C46" s="261">
        <v>0</v>
      </c>
    </row>
    <row r="47" spans="2:7" ht="12.75" thickBot="1">
      <c r="B47" s="190" t="s">
        <v>289</v>
      </c>
      <c r="C47" s="261">
        <v>0</v>
      </c>
    </row>
    <row r="48" spans="2:7" ht="12.75" thickBot="1">
      <c r="B48" s="171" t="s">
        <v>290</v>
      </c>
      <c r="C48" s="569">
        <v>0</v>
      </c>
    </row>
    <row r="49" spans="2:6" ht="12.75" thickBot="1"/>
    <row r="50" spans="2:6">
      <c r="B50" s="183" t="s">
        <v>475</v>
      </c>
      <c r="C50" s="184"/>
    </row>
    <row r="51" spans="2:6" ht="12.75" thickBot="1">
      <c r="B51" s="185"/>
      <c r="C51" s="186"/>
    </row>
    <row r="52" spans="2:6">
      <c r="B52" s="167" t="s">
        <v>282</v>
      </c>
      <c r="C52" s="168">
        <v>0</v>
      </c>
    </row>
    <row r="53" spans="2:6">
      <c r="B53" s="167" t="s">
        <v>476</v>
      </c>
      <c r="C53" s="168">
        <v>0</v>
      </c>
    </row>
    <row r="54" spans="2:6" ht="12.75" thickBot="1">
      <c r="B54" s="171" t="s">
        <v>284</v>
      </c>
      <c r="C54" s="172">
        <v>0</v>
      </c>
    </row>
    <row r="55" spans="2:6" ht="12.75" thickBot="1"/>
    <row r="56" spans="2:6">
      <c r="B56" s="183" t="s">
        <v>513</v>
      </c>
      <c r="C56" s="639" t="s">
        <v>368</v>
      </c>
      <c r="D56" s="640"/>
      <c r="E56" s="579" t="s">
        <v>477</v>
      </c>
      <c r="F56" s="580" t="s">
        <v>478</v>
      </c>
    </row>
    <row r="57" spans="2:6" ht="12.75" thickBot="1">
      <c r="B57" s="185"/>
      <c r="C57" s="641"/>
      <c r="D57" s="642"/>
      <c r="E57" s="107"/>
      <c r="F57" s="581"/>
    </row>
    <row r="58" spans="2:6">
      <c r="B58" s="169" t="s">
        <v>479</v>
      </c>
      <c r="C58" s="643" t="s">
        <v>480</v>
      </c>
      <c r="D58" s="644"/>
      <c r="E58" s="169" t="s">
        <v>481</v>
      </c>
      <c r="F58" s="582">
        <v>50163605.990000002</v>
      </c>
    </row>
    <row r="59" spans="2:6">
      <c r="B59" s="166" t="s">
        <v>482</v>
      </c>
      <c r="C59" s="645" t="s">
        <v>480</v>
      </c>
      <c r="D59" s="646"/>
      <c r="E59" s="166" t="s">
        <v>481</v>
      </c>
      <c r="F59" s="583">
        <v>101587020.43000001</v>
      </c>
    </row>
    <row r="60" spans="2:6">
      <c r="B60" s="166" t="s">
        <v>483</v>
      </c>
      <c r="C60" s="645" t="s">
        <v>480</v>
      </c>
      <c r="D60" s="646"/>
      <c r="E60" s="166" t="s">
        <v>484</v>
      </c>
      <c r="F60" s="584">
        <v>0</v>
      </c>
    </row>
    <row r="61" spans="2:6" ht="12.75" thickBot="1">
      <c r="B61" s="190" t="s">
        <v>485</v>
      </c>
      <c r="C61" s="647" t="s">
        <v>486</v>
      </c>
      <c r="D61" s="648"/>
      <c r="E61" s="585" t="s">
        <v>355</v>
      </c>
      <c r="F61" s="586">
        <v>0</v>
      </c>
    </row>
  </sheetData>
  <mergeCells count="5">
    <mergeCell ref="C56:D57"/>
    <mergeCell ref="C58:D58"/>
    <mergeCell ref="C59:D59"/>
    <mergeCell ref="C60:D60"/>
    <mergeCell ref="C61:D61"/>
  </mergeCells>
  <pageMargins left="0" right="0"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70" zoomScaleNormal="70" zoomScaleSheetLayoutView="75" workbookViewId="0"/>
  </sheetViews>
  <sheetFormatPr defaultColWidth="5" defaultRowHeight="12"/>
  <cols>
    <col min="1" max="1" width="6.42578125" style="147" customWidth="1"/>
    <col min="2" max="2" width="46.28515625" style="147" customWidth="1"/>
    <col min="3" max="3" width="16.7109375" style="147" customWidth="1"/>
    <col min="4" max="4" width="5" style="147"/>
    <col min="5" max="5" width="46.28515625" style="147" customWidth="1"/>
    <col min="6" max="6" width="16.7109375" style="147" customWidth="1"/>
    <col min="7" max="7" width="8" style="147" customWidth="1"/>
    <col min="8" max="8" width="46.28515625" style="147" bestFit="1" customWidth="1"/>
    <col min="9" max="9" width="16.7109375" style="147" customWidth="1"/>
    <col min="10" max="16384" width="5" style="147"/>
  </cols>
  <sheetData>
    <row r="2" spans="2:10" ht="12.75" thickBot="1">
      <c r="B2" s="148" t="s">
        <v>217</v>
      </c>
      <c r="C2" s="149"/>
      <c r="D2" s="149"/>
      <c r="E2" s="149"/>
      <c r="F2" s="149"/>
      <c r="G2" s="149"/>
      <c r="H2" s="149"/>
      <c r="I2" s="149"/>
      <c r="J2" s="149"/>
    </row>
    <row r="3" spans="2:10">
      <c r="B3" s="150"/>
      <c r="C3" s="151"/>
      <c r="D3" s="151"/>
      <c r="E3" s="151"/>
      <c r="F3" s="151"/>
      <c r="G3" s="151"/>
      <c r="H3" s="151"/>
      <c r="I3" s="151"/>
      <c r="J3" s="151"/>
    </row>
    <row r="4" spans="2:10">
      <c r="B4" s="191" t="s">
        <v>181</v>
      </c>
      <c r="C4" s="192"/>
      <c r="D4" s="193"/>
      <c r="E4" s="191" t="s">
        <v>295</v>
      </c>
      <c r="F4" s="191"/>
      <c r="G4" s="193"/>
      <c r="H4" s="191" t="s">
        <v>182</v>
      </c>
      <c r="I4" s="191"/>
    </row>
    <row r="5" spans="2:10">
      <c r="B5" s="194" t="s">
        <v>514</v>
      </c>
      <c r="C5" s="193"/>
      <c r="D5" s="193"/>
      <c r="E5" s="193"/>
      <c r="F5" s="193"/>
      <c r="G5" s="193"/>
      <c r="H5" s="193"/>
      <c r="I5" s="193"/>
    </row>
    <row r="6" spans="2:10">
      <c r="B6" s="193" t="s">
        <v>183</v>
      </c>
      <c r="C6" s="195">
        <v>0</v>
      </c>
      <c r="D6" s="193"/>
      <c r="E6" s="193" t="s">
        <v>296</v>
      </c>
      <c r="F6" s="68">
        <v>0</v>
      </c>
      <c r="G6" s="193"/>
      <c r="H6" s="193" t="s">
        <v>310</v>
      </c>
      <c r="I6" s="196">
        <v>525</v>
      </c>
    </row>
    <row r="7" spans="2:10">
      <c r="B7" s="193" t="s">
        <v>184</v>
      </c>
      <c r="C7" s="226">
        <v>0</v>
      </c>
      <c r="D7" s="193"/>
      <c r="E7" s="193" t="s">
        <v>185</v>
      </c>
      <c r="F7" s="68">
        <v>23341.32</v>
      </c>
      <c r="G7" s="193"/>
      <c r="H7" s="193" t="s">
        <v>311</v>
      </c>
      <c r="I7" s="196">
        <v>0</v>
      </c>
    </row>
    <row r="8" spans="2:10" ht="12.75" thickBot="1">
      <c r="B8" s="193"/>
      <c r="C8" s="131"/>
      <c r="D8" s="193"/>
      <c r="E8" s="193" t="s">
        <v>186</v>
      </c>
      <c r="F8" s="68">
        <v>0</v>
      </c>
      <c r="G8" s="193"/>
      <c r="H8" s="193" t="s">
        <v>312</v>
      </c>
      <c r="I8" s="196">
        <v>0</v>
      </c>
    </row>
    <row r="9" spans="2:10" ht="12.75" thickTop="1">
      <c r="B9" s="193"/>
      <c r="C9" s="132"/>
      <c r="D9" s="193"/>
      <c r="E9" s="202" t="s">
        <v>207</v>
      </c>
      <c r="F9" s="68">
        <v>312.51</v>
      </c>
      <c r="G9" s="193"/>
      <c r="H9" s="198" t="s">
        <v>194</v>
      </c>
      <c r="I9" s="196">
        <v>312.51</v>
      </c>
    </row>
    <row r="10" spans="2:10">
      <c r="B10" s="193" t="s">
        <v>187</v>
      </c>
      <c r="C10" s="226">
        <v>12860.86</v>
      </c>
      <c r="D10" s="193"/>
      <c r="E10" s="193"/>
      <c r="F10" s="199"/>
      <c r="G10" s="193"/>
      <c r="H10" s="198"/>
      <c r="I10" s="151"/>
    </row>
    <row r="11" spans="2:10">
      <c r="B11" s="193" t="s">
        <v>188</v>
      </c>
      <c r="C11" s="195">
        <v>0</v>
      </c>
      <c r="D11" s="193"/>
      <c r="E11" s="193" t="s">
        <v>297</v>
      </c>
      <c r="F11" s="68">
        <v>4890.1499999999996</v>
      </c>
      <c r="G11" s="193"/>
      <c r="H11" s="198" t="s">
        <v>186</v>
      </c>
      <c r="I11" s="196">
        <v>14613.66</v>
      </c>
    </row>
    <row r="12" spans="2:10" ht="12.75" thickBot="1">
      <c r="B12" s="193" t="s">
        <v>292</v>
      </c>
      <c r="C12" s="226">
        <v>0</v>
      </c>
      <c r="D12" s="193"/>
      <c r="E12" s="193" t="s">
        <v>298</v>
      </c>
      <c r="F12" s="68">
        <v>1500</v>
      </c>
      <c r="G12" s="193"/>
      <c r="H12" s="198"/>
      <c r="I12" s="197"/>
    </row>
    <row r="13" spans="2:10" ht="12.75" thickTop="1">
      <c r="B13" s="193" t="s">
        <v>293</v>
      </c>
      <c r="C13" s="195">
        <v>0</v>
      </c>
      <c r="D13" s="198"/>
      <c r="E13" s="193" t="s">
        <v>293</v>
      </c>
      <c r="F13" s="68">
        <v>0</v>
      </c>
      <c r="G13" s="193"/>
      <c r="H13" s="198"/>
      <c r="I13" s="199"/>
    </row>
    <row r="14" spans="2:10" ht="12.75" thickBot="1">
      <c r="B14" s="193"/>
      <c r="C14" s="66"/>
      <c r="D14" s="193"/>
      <c r="G14" s="193"/>
      <c r="H14" s="198" t="s">
        <v>189</v>
      </c>
      <c r="I14" s="196">
        <v>4890.1499999999996</v>
      </c>
    </row>
    <row r="15" spans="2:10" ht="12.75" thickTop="1">
      <c r="B15" s="193"/>
      <c r="C15" s="67"/>
      <c r="D15" s="193"/>
      <c r="E15" s="193" t="s">
        <v>190</v>
      </c>
      <c r="F15" s="68">
        <v>0</v>
      </c>
      <c r="G15" s="193"/>
      <c r="H15" s="198" t="s">
        <v>313</v>
      </c>
      <c r="I15" s="196">
        <v>3000</v>
      </c>
    </row>
    <row r="16" spans="2:10" ht="12.75" thickBot="1">
      <c r="B16" s="193" t="s">
        <v>139</v>
      </c>
      <c r="C16" s="226">
        <v>189716.34</v>
      </c>
      <c r="D16" s="193"/>
      <c r="E16" s="193"/>
      <c r="F16" s="197"/>
      <c r="G16" s="193"/>
      <c r="H16" s="198" t="s">
        <v>191</v>
      </c>
      <c r="I16" s="196">
        <v>0</v>
      </c>
    </row>
    <row r="17" spans="2:9" ht="12.75" thickTop="1">
      <c r="B17" s="193" t="s">
        <v>6</v>
      </c>
      <c r="C17" s="226">
        <v>3757986.551459562</v>
      </c>
      <c r="D17" s="193"/>
      <c r="E17" s="193"/>
      <c r="F17" s="199"/>
      <c r="G17" s="193"/>
    </row>
    <row r="18" spans="2:9" ht="12.75" thickBot="1">
      <c r="B18" s="193"/>
      <c r="C18" s="200"/>
      <c r="D18" s="193"/>
      <c r="E18" s="193" t="s">
        <v>299</v>
      </c>
      <c r="F18" s="68">
        <v>1236791.67</v>
      </c>
      <c r="G18" s="193"/>
      <c r="H18" s="61" t="s">
        <v>314</v>
      </c>
      <c r="I18" s="196">
        <v>1236791.67</v>
      </c>
    </row>
    <row r="19" spans="2:9" ht="12.75" thickTop="1">
      <c r="B19" s="193"/>
      <c r="C19" s="193"/>
      <c r="D19" s="193"/>
      <c r="E19" s="193" t="s">
        <v>300</v>
      </c>
      <c r="F19" s="68">
        <v>0</v>
      </c>
      <c r="G19" s="193"/>
      <c r="H19" s="61" t="s">
        <v>315</v>
      </c>
      <c r="I19" s="196">
        <v>1082563.9325703012</v>
      </c>
    </row>
    <row r="20" spans="2:9">
      <c r="B20" s="191" t="s">
        <v>192</v>
      </c>
      <c r="C20" s="191"/>
      <c r="D20" s="193"/>
      <c r="G20" s="193"/>
      <c r="H20" s="61" t="s">
        <v>316</v>
      </c>
      <c r="I20" s="196">
        <v>0</v>
      </c>
    </row>
    <row r="21" spans="2:9">
      <c r="B21" s="194" t="s">
        <v>514</v>
      </c>
      <c r="C21" s="193"/>
      <c r="D21" s="193"/>
      <c r="E21" s="193" t="s">
        <v>301</v>
      </c>
      <c r="F21" s="68">
        <v>0</v>
      </c>
      <c r="G21" s="193"/>
      <c r="H21" s="61" t="s">
        <v>315</v>
      </c>
      <c r="I21" s="196">
        <v>0</v>
      </c>
    </row>
    <row r="22" spans="2:9">
      <c r="B22" s="193" t="s">
        <v>139</v>
      </c>
      <c r="C22" s="226">
        <v>0</v>
      </c>
      <c r="D22" s="193"/>
      <c r="E22" s="193" t="s">
        <v>302</v>
      </c>
      <c r="F22" s="68">
        <v>0</v>
      </c>
      <c r="G22" s="193"/>
      <c r="H22" s="61" t="s">
        <v>317</v>
      </c>
      <c r="I22" s="196">
        <v>0</v>
      </c>
    </row>
    <row r="23" spans="2:9" ht="12.75" thickBot="1">
      <c r="B23" s="193"/>
      <c r="C23" s="66"/>
      <c r="D23" s="193"/>
      <c r="G23" s="193"/>
      <c r="H23" s="61" t="s">
        <v>315</v>
      </c>
      <c r="I23" s="196">
        <v>0</v>
      </c>
    </row>
    <row r="24" spans="2:9" ht="12.75" thickTop="1">
      <c r="B24" s="193"/>
      <c r="C24" s="67"/>
      <c r="D24" s="193"/>
      <c r="E24" s="193" t="s">
        <v>303</v>
      </c>
      <c r="F24" s="68">
        <v>0</v>
      </c>
      <c r="G24" s="193"/>
      <c r="H24" s="61" t="s">
        <v>318</v>
      </c>
      <c r="I24" s="196">
        <v>0</v>
      </c>
    </row>
    <row r="25" spans="2:9">
      <c r="B25" s="193" t="s">
        <v>6</v>
      </c>
      <c r="C25" s="226">
        <v>70290769.590000004</v>
      </c>
      <c r="D25" s="193"/>
      <c r="E25" s="193" t="s">
        <v>304</v>
      </c>
      <c r="F25" s="68">
        <v>0</v>
      </c>
      <c r="G25" s="193"/>
      <c r="H25" s="61" t="s">
        <v>315</v>
      </c>
      <c r="I25" s="196">
        <v>0</v>
      </c>
    </row>
    <row r="26" spans="2:9" ht="12.75" thickBot="1">
      <c r="B26" s="193"/>
      <c r="C26" s="200"/>
      <c r="D26" s="193"/>
      <c r="G26" s="193"/>
      <c r="I26" s="197"/>
    </row>
    <row r="27" spans="2:9" ht="12.75" thickTop="1">
      <c r="B27" s="151"/>
      <c r="C27" s="151"/>
      <c r="D27" s="193"/>
      <c r="E27" s="193" t="s">
        <v>305</v>
      </c>
      <c r="F27" s="68">
        <v>0</v>
      </c>
      <c r="G27" s="193"/>
      <c r="I27" s="199"/>
    </row>
    <row r="28" spans="2:9">
      <c r="B28" s="151"/>
      <c r="C28" s="151"/>
      <c r="D28" s="193"/>
      <c r="E28" s="193" t="s">
        <v>306</v>
      </c>
      <c r="F28" s="68">
        <v>0</v>
      </c>
      <c r="G28" s="193"/>
      <c r="H28" s="198" t="s">
        <v>319</v>
      </c>
      <c r="I28" s="196">
        <v>153789.21</v>
      </c>
    </row>
    <row r="29" spans="2:9" ht="12.75" thickBot="1">
      <c r="B29" s="151"/>
      <c r="C29" s="151"/>
      <c r="D29" s="193"/>
      <c r="E29" s="193"/>
      <c r="F29" s="197"/>
      <c r="G29" s="193"/>
      <c r="H29" s="198"/>
      <c r="I29" s="197"/>
    </row>
    <row r="30" spans="2:9" ht="12.75" thickTop="1">
      <c r="B30" s="193"/>
      <c r="C30" s="193"/>
      <c r="D30" s="193"/>
      <c r="E30" s="193"/>
      <c r="F30" s="199"/>
      <c r="G30" s="193"/>
      <c r="H30" s="198"/>
      <c r="I30" s="199"/>
    </row>
    <row r="31" spans="2:9">
      <c r="B31" s="193"/>
      <c r="C31" s="193"/>
      <c r="D31" s="193"/>
      <c r="E31" s="193" t="s">
        <v>193</v>
      </c>
      <c r="F31" s="68">
        <v>0</v>
      </c>
      <c r="G31" s="193"/>
      <c r="H31" s="198" t="s">
        <v>320</v>
      </c>
      <c r="I31" s="196">
        <v>0</v>
      </c>
    </row>
    <row r="32" spans="2:9" ht="12.75" thickBot="1">
      <c r="B32" s="193"/>
      <c r="C32" s="193"/>
      <c r="D32" s="193"/>
      <c r="E32" s="193"/>
      <c r="F32" s="197"/>
      <c r="G32" s="193"/>
      <c r="H32" s="198"/>
      <c r="I32" s="197"/>
    </row>
    <row r="33" spans="2:9" ht="12.75" thickTop="1">
      <c r="B33" s="193"/>
      <c r="C33" s="193"/>
      <c r="D33" s="193"/>
      <c r="E33" s="193"/>
      <c r="F33" s="199"/>
      <c r="G33" s="193"/>
      <c r="H33" s="198"/>
      <c r="I33" s="199"/>
    </row>
    <row r="34" spans="2:9" ht="18" customHeight="1">
      <c r="B34" s="193"/>
      <c r="C34" s="193"/>
      <c r="D34" s="193"/>
      <c r="E34" s="193" t="s">
        <v>307</v>
      </c>
      <c r="F34" s="68">
        <v>0</v>
      </c>
      <c r="G34" s="193"/>
      <c r="H34" s="191" t="s">
        <v>195</v>
      </c>
      <c r="I34" s="191"/>
    </row>
    <row r="35" spans="2:9" ht="12.75" thickBot="1">
      <c r="B35" s="193"/>
      <c r="C35" s="193"/>
      <c r="D35" s="193"/>
      <c r="E35" s="193"/>
      <c r="F35" s="197"/>
      <c r="G35" s="193"/>
      <c r="H35" s="193"/>
      <c r="I35" s="193"/>
    </row>
    <row r="36" spans="2:9" ht="12.75" thickTop="1">
      <c r="B36" s="193"/>
      <c r="C36" s="193"/>
      <c r="D36" s="193"/>
      <c r="E36" s="193"/>
      <c r="F36" s="199"/>
      <c r="G36" s="193"/>
      <c r="H36" s="193" t="s">
        <v>196</v>
      </c>
      <c r="I36" s="196">
        <v>0</v>
      </c>
    </row>
    <row r="37" spans="2:9">
      <c r="B37" s="193"/>
      <c r="C37" s="193"/>
      <c r="D37" s="193"/>
      <c r="E37" s="193" t="s">
        <v>308</v>
      </c>
      <c r="F37" s="68">
        <v>153789.21</v>
      </c>
      <c r="G37" s="193"/>
      <c r="H37" s="193" t="s">
        <v>224</v>
      </c>
      <c r="I37" s="196">
        <v>0</v>
      </c>
    </row>
    <row r="38" spans="2:9" ht="12.75" thickBot="1">
      <c r="B38" s="193"/>
      <c r="C38" s="193"/>
      <c r="D38" s="193"/>
      <c r="E38" s="193"/>
      <c r="F38" s="200"/>
      <c r="G38" s="193"/>
      <c r="H38" s="193" t="s">
        <v>218</v>
      </c>
      <c r="I38" s="196">
        <v>0</v>
      </c>
    </row>
    <row r="39" spans="2:9" ht="12.75" thickTop="1">
      <c r="B39" s="193"/>
      <c r="C39" s="193"/>
      <c r="D39" s="193"/>
      <c r="E39" s="193"/>
      <c r="F39" s="193"/>
      <c r="G39" s="193"/>
      <c r="H39" s="193" t="s">
        <v>225</v>
      </c>
      <c r="I39" s="196">
        <v>0</v>
      </c>
    </row>
    <row r="40" spans="2:9" ht="24">
      <c r="B40" s="193"/>
      <c r="C40" s="193"/>
      <c r="D40" s="193"/>
      <c r="E40" s="295" t="s">
        <v>294</v>
      </c>
      <c r="F40" s="224">
        <v>0</v>
      </c>
      <c r="G40" s="193"/>
      <c r="H40" s="198" t="s">
        <v>219</v>
      </c>
      <c r="I40" s="196">
        <v>0</v>
      </c>
    </row>
    <row r="41" spans="2:9" ht="12.75" customHeight="1">
      <c r="B41" s="193"/>
      <c r="C41" s="193"/>
      <c r="D41" s="193"/>
      <c r="E41" s="295"/>
      <c r="F41" s="68">
        <v>0</v>
      </c>
      <c r="G41" s="193"/>
      <c r="H41" s="193" t="s">
        <v>226</v>
      </c>
      <c r="I41" s="196">
        <v>0</v>
      </c>
    </row>
    <row r="42" spans="2:9">
      <c r="B42" s="193"/>
      <c r="C42" s="193"/>
      <c r="D42" s="193"/>
      <c r="E42" s="201"/>
      <c r="F42" s="193"/>
      <c r="G42" s="193"/>
      <c r="H42" s="147" t="s">
        <v>220</v>
      </c>
      <c r="I42" s="196">
        <v>0</v>
      </c>
    </row>
    <row r="43" spans="2:9" ht="12.75" thickBot="1">
      <c r="B43" s="193"/>
      <c r="C43" s="193"/>
      <c r="D43" s="193"/>
      <c r="E43" s="193"/>
      <c r="F43" s="200"/>
      <c r="G43" s="193"/>
      <c r="H43" s="147" t="s">
        <v>227</v>
      </c>
      <c r="I43" s="196">
        <v>0</v>
      </c>
    </row>
    <row r="44" spans="2:9" ht="13.5" thickTop="1" thickBot="1">
      <c r="B44" s="193"/>
      <c r="C44" s="193"/>
      <c r="D44" s="193"/>
      <c r="E44" s="193"/>
      <c r="F44" s="193"/>
      <c r="G44" s="193"/>
      <c r="I44" s="200"/>
    </row>
    <row r="45" spans="2:9" ht="12.75" thickTop="1">
      <c r="B45" s="193"/>
      <c r="C45" s="193"/>
      <c r="D45" s="193"/>
      <c r="E45" s="193" t="s">
        <v>208</v>
      </c>
      <c r="F45" s="68">
        <v>175674.91175961494</v>
      </c>
      <c r="G45" s="193"/>
      <c r="H45" s="204"/>
      <c r="I45" s="151"/>
    </row>
    <row r="46" spans="2:9" ht="12.75" thickBot="1">
      <c r="B46" s="193"/>
      <c r="C46" s="193"/>
      <c r="D46" s="193"/>
      <c r="E46" s="193"/>
      <c r="F46" s="200"/>
      <c r="G46" s="193"/>
      <c r="H46" s="193" t="s">
        <v>197</v>
      </c>
      <c r="I46" s="196">
        <v>0</v>
      </c>
    </row>
    <row r="47" spans="2:9" ht="13.5" thickTop="1" thickBot="1">
      <c r="B47" s="193"/>
      <c r="C47" s="193"/>
      <c r="D47" s="193"/>
      <c r="E47" s="193"/>
      <c r="F47" s="193"/>
      <c r="G47" s="193"/>
      <c r="H47" s="193"/>
      <c r="I47" s="205"/>
    </row>
    <row r="48" spans="2:9" ht="12.75" thickTop="1">
      <c r="D48" s="193"/>
      <c r="E48" s="193" t="s">
        <v>374</v>
      </c>
      <c r="F48" s="68">
        <v>0</v>
      </c>
      <c r="G48" s="150"/>
    </row>
    <row r="49" spans="2:9" ht="12.75" thickBot="1">
      <c r="B49" s="202"/>
      <c r="C49" s="151"/>
      <c r="D49" s="203"/>
      <c r="E49" s="193"/>
      <c r="F49" s="200"/>
      <c r="G49" s="203"/>
    </row>
    <row r="50" spans="2:9" ht="12.75" thickTop="1">
      <c r="B50" s="151"/>
      <c r="C50" s="151"/>
      <c r="D50" s="203"/>
      <c r="E50" s="193"/>
      <c r="F50" s="198"/>
      <c r="G50" s="203"/>
    </row>
    <row r="51" spans="2:9">
      <c r="B51" s="151"/>
      <c r="C51" s="151"/>
      <c r="D51" s="203"/>
      <c r="E51" s="191" t="s">
        <v>309</v>
      </c>
      <c r="F51" s="191"/>
      <c r="G51" s="203"/>
    </row>
    <row r="52" spans="2:9">
      <c r="B52" s="151"/>
      <c r="C52" s="151"/>
      <c r="D52" s="203"/>
      <c r="E52" s="193"/>
      <c r="F52" s="199"/>
      <c r="G52" s="203"/>
    </row>
    <row r="53" spans="2:9">
      <c r="B53" s="151"/>
      <c r="C53" s="151"/>
      <c r="D53" s="203"/>
      <c r="E53" s="193" t="s">
        <v>196</v>
      </c>
      <c r="F53" s="68">
        <v>0</v>
      </c>
      <c r="G53" s="203"/>
    </row>
    <row r="54" spans="2:9">
      <c r="B54" s="151"/>
      <c r="C54" s="151"/>
      <c r="D54" s="203"/>
      <c r="E54" s="193" t="s">
        <v>218</v>
      </c>
      <c r="F54" s="68">
        <v>0</v>
      </c>
      <c r="G54" s="203"/>
    </row>
    <row r="55" spans="2:9">
      <c r="B55" s="151"/>
      <c r="C55" s="151"/>
      <c r="D55" s="203"/>
      <c r="E55" s="198" t="s">
        <v>219</v>
      </c>
      <c r="F55" s="68">
        <v>0</v>
      </c>
      <c r="G55" s="203"/>
    </row>
    <row r="56" spans="2:9">
      <c r="B56" s="151"/>
      <c r="C56" s="151"/>
      <c r="D56" s="203"/>
      <c r="E56" s="147" t="s">
        <v>220</v>
      </c>
      <c r="F56" s="68">
        <v>0</v>
      </c>
      <c r="G56" s="203"/>
    </row>
    <row r="57" spans="2:9" ht="12.75" thickBot="1">
      <c r="B57" s="151"/>
      <c r="C57" s="151"/>
      <c r="D57" s="203"/>
      <c r="F57" s="200"/>
      <c r="G57" s="203"/>
    </row>
    <row r="58" spans="2:9" ht="12.75" thickTop="1">
      <c r="B58" s="151"/>
      <c r="C58" s="151"/>
      <c r="D58" s="203"/>
      <c r="F58" s="193"/>
      <c r="G58" s="203"/>
      <c r="H58" s="151"/>
      <c r="I58" s="151"/>
    </row>
    <row r="59" spans="2:9">
      <c r="E59" s="193" t="s">
        <v>198</v>
      </c>
      <c r="F59" s="68">
        <v>0</v>
      </c>
    </row>
    <row r="60" spans="2:9" ht="12.75" thickBot="1">
      <c r="E60" s="193"/>
      <c r="F60" s="200"/>
    </row>
    <row r="61" spans="2:9" ht="12.75" thickTop="1">
      <c r="E61" s="193"/>
      <c r="F61" s="193"/>
    </row>
    <row r="62" spans="2:9">
      <c r="E62" s="152" t="s">
        <v>199</v>
      </c>
      <c r="F62" s="68">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2:P15"/>
  <sheetViews>
    <sheetView showGridLines="0" zoomScaleNormal="100" zoomScaleSheetLayoutView="75" zoomScalePageLayoutView="85" workbookViewId="0"/>
  </sheetViews>
  <sheetFormatPr defaultColWidth="9.140625" defaultRowHeight="12"/>
  <cols>
    <col min="1" max="1" width="6.42578125" style="147" customWidth="1"/>
    <col min="2" max="2" width="18.85546875" style="147" customWidth="1"/>
    <col min="3" max="3" width="18.85546875" style="206" customWidth="1"/>
    <col min="4" max="4" width="22.85546875" style="206" customWidth="1"/>
    <col min="5" max="5" width="24.7109375" style="206" bestFit="1" customWidth="1"/>
    <col min="6" max="9" width="18.85546875" style="206" customWidth="1"/>
    <col min="10" max="10" width="24.5703125" style="206" customWidth="1"/>
    <col min="11" max="11" width="22.140625" style="206" bestFit="1" customWidth="1"/>
    <col min="12" max="12" width="22.42578125" style="206" customWidth="1"/>
    <col min="13" max="13" width="16.85546875" style="206" customWidth="1"/>
    <col min="14" max="14" width="19.7109375" style="206" customWidth="1"/>
    <col min="15" max="15" width="18.85546875" style="147" customWidth="1"/>
    <col min="16" max="16" width="6.7109375" style="147" customWidth="1"/>
    <col min="17" max="16384" width="9.140625" style="147"/>
  </cols>
  <sheetData>
    <row r="2" spans="1:16" ht="12.75" thickBot="1">
      <c r="B2" s="207" t="s">
        <v>223</v>
      </c>
      <c r="C2" s="208"/>
      <c r="D2" s="208"/>
      <c r="E2" s="208"/>
      <c r="F2" s="208"/>
      <c r="G2" s="208"/>
      <c r="H2" s="208"/>
      <c r="I2" s="208"/>
      <c r="J2" s="208"/>
      <c r="K2" s="208"/>
      <c r="L2" s="208"/>
      <c r="M2" s="208"/>
      <c r="N2" s="208"/>
      <c r="O2" s="208"/>
    </row>
    <row r="3" spans="1:16" ht="12.75" thickBot="1">
      <c r="B3" s="206"/>
      <c r="D3" s="209"/>
      <c r="N3" s="147"/>
    </row>
    <row r="4" spans="1:16" s="210" customFormat="1" ht="14.25" customHeight="1" thickBot="1">
      <c r="A4" s="576"/>
      <c r="B4" s="250" t="s">
        <v>221</v>
      </c>
      <c r="C4" s="250" t="s">
        <v>245</v>
      </c>
      <c r="D4" s="251" t="s">
        <v>200</v>
      </c>
      <c r="E4" s="252" t="s">
        <v>175</v>
      </c>
      <c r="F4" s="253" t="s">
        <v>176</v>
      </c>
      <c r="G4" s="252" t="s">
        <v>177</v>
      </c>
      <c r="H4" s="253" t="s">
        <v>350</v>
      </c>
      <c r="I4" s="252" t="s">
        <v>351</v>
      </c>
      <c r="J4" s="253" t="s">
        <v>201</v>
      </c>
      <c r="K4" s="252" t="s">
        <v>178</v>
      </c>
      <c r="L4" s="253" t="s">
        <v>179</v>
      </c>
      <c r="M4" s="252" t="s">
        <v>180</v>
      </c>
      <c r="N4" s="253" t="s">
        <v>352</v>
      </c>
      <c r="O4" s="254" t="s">
        <v>373</v>
      </c>
      <c r="P4" s="147"/>
    </row>
    <row r="5" spans="1:16">
      <c r="A5" s="507"/>
      <c r="B5" s="280" t="s">
        <v>470</v>
      </c>
      <c r="C5" s="280" t="s">
        <v>389</v>
      </c>
      <c r="D5" s="271">
        <v>195592178.28</v>
      </c>
      <c r="E5" s="269" t="s">
        <v>72</v>
      </c>
      <c r="F5" s="291">
        <v>1.2967173785839673E-2</v>
      </c>
      <c r="G5" s="270">
        <v>2.1635964412899864E-2</v>
      </c>
      <c r="H5" s="292">
        <v>1066651.8838386396</v>
      </c>
      <c r="I5" s="271">
        <v>0</v>
      </c>
      <c r="J5" s="271">
        <v>195592178.28</v>
      </c>
      <c r="K5" s="272" t="s">
        <v>152</v>
      </c>
      <c r="L5" s="270">
        <v>0</v>
      </c>
      <c r="M5" s="273">
        <v>1.8635392183491202E-2</v>
      </c>
      <c r="N5" s="271">
        <v>918723.83404094237</v>
      </c>
      <c r="O5" s="274">
        <v>0</v>
      </c>
    </row>
    <row r="6" spans="1:16">
      <c r="A6" s="507"/>
      <c r="B6" s="570" t="s">
        <v>471</v>
      </c>
      <c r="C6" s="570" t="s">
        <v>389</v>
      </c>
      <c r="D6" s="573">
        <v>1465446545.28</v>
      </c>
      <c r="E6" s="136" t="s">
        <v>474</v>
      </c>
      <c r="F6" s="571">
        <v>1.2851556555022329E-2</v>
      </c>
      <c r="G6" s="288">
        <v>1.9963056555022327E-2</v>
      </c>
      <c r="H6" s="572">
        <v>240450.34735715113</v>
      </c>
      <c r="I6" s="573">
        <v>0</v>
      </c>
      <c r="J6" s="573">
        <v>0</v>
      </c>
      <c r="K6" s="595" t="s">
        <v>152</v>
      </c>
      <c r="L6" s="574">
        <v>0</v>
      </c>
      <c r="M6" s="288">
        <v>0</v>
      </c>
      <c r="N6" s="573">
        <v>0</v>
      </c>
      <c r="O6" s="575">
        <v>0</v>
      </c>
    </row>
    <row r="7" spans="1:16" s="206" customFormat="1" ht="12" customHeight="1" thickBot="1">
      <c r="A7" s="577"/>
      <c r="B7" s="281" t="s">
        <v>390</v>
      </c>
      <c r="C7" s="281" t="s">
        <v>389</v>
      </c>
      <c r="D7" s="282">
        <v>250000000</v>
      </c>
      <c r="E7" s="275" t="s">
        <v>391</v>
      </c>
      <c r="F7" s="276">
        <v>0</v>
      </c>
      <c r="G7" s="277">
        <v>4.2500000000000003E-2</v>
      </c>
      <c r="H7" s="278">
        <v>0</v>
      </c>
      <c r="I7" s="278">
        <v>0</v>
      </c>
      <c r="J7" s="278">
        <v>161707633</v>
      </c>
      <c r="K7" s="275" t="s">
        <v>72</v>
      </c>
      <c r="L7" s="276">
        <v>1.89E-2</v>
      </c>
      <c r="M7" s="277">
        <v>2.656E-2</v>
      </c>
      <c r="N7" s="279">
        <v>1082563.9325703012</v>
      </c>
      <c r="O7" s="279">
        <v>0</v>
      </c>
      <c r="P7" s="147"/>
    </row>
    <row r="8" spans="1:16" s="206" customFormat="1" ht="12" customHeight="1">
      <c r="A8" s="577"/>
      <c r="B8" s="285"/>
      <c r="C8" s="285"/>
      <c r="D8" s="286"/>
      <c r="E8" s="287"/>
      <c r="F8" s="288"/>
      <c r="G8" s="288"/>
      <c r="H8" s="289"/>
      <c r="I8" s="289"/>
      <c r="J8" s="289"/>
      <c r="K8" s="287"/>
      <c r="L8" s="288"/>
      <c r="M8" s="288"/>
      <c r="N8" s="289"/>
      <c r="O8" s="290"/>
      <c r="P8" s="147"/>
    </row>
    <row r="9" spans="1:16" s="206" customFormat="1" ht="12" customHeight="1">
      <c r="A9" s="577"/>
      <c r="B9" s="285"/>
      <c r="C9" s="285"/>
      <c r="D9" s="286"/>
      <c r="E9" s="287"/>
      <c r="F9" s="288"/>
      <c r="G9" s="288"/>
      <c r="H9" s="289"/>
      <c r="I9" s="289"/>
      <c r="J9" s="289"/>
      <c r="K9" s="287"/>
      <c r="L9" s="288"/>
      <c r="M9" s="288"/>
      <c r="N9" s="289"/>
      <c r="O9" s="290"/>
      <c r="P9" s="147"/>
    </row>
    <row r="10" spans="1:16" ht="12.75" thickBot="1">
      <c r="A10" s="507"/>
      <c r="C10" s="147"/>
      <c r="F10" s="223"/>
      <c r="G10" s="223"/>
      <c r="H10" s="223"/>
      <c r="I10" s="223"/>
    </row>
    <row r="11" spans="1:16" ht="12.75" thickBot="1">
      <c r="A11" s="507"/>
      <c r="B11" s="236" t="s">
        <v>221</v>
      </c>
      <c r="C11" s="237" t="s">
        <v>367</v>
      </c>
      <c r="D11" s="237" t="s">
        <v>368</v>
      </c>
      <c r="F11" s="223"/>
      <c r="G11" s="596"/>
      <c r="H11" s="223"/>
      <c r="I11" s="223"/>
      <c r="N11" s="242"/>
    </row>
    <row r="12" spans="1:16" ht="12.75" thickBot="1">
      <c r="A12" s="507"/>
      <c r="B12" s="92"/>
      <c r="C12" s="93"/>
      <c r="D12" s="211"/>
      <c r="N12" s="242"/>
    </row>
    <row r="13" spans="1:16" ht="12.75">
      <c r="B13" s="109"/>
      <c r="J13" s="578"/>
      <c r="M13" s="242"/>
    </row>
    <row r="14" spans="1:16">
      <c r="H14" s="242"/>
      <c r="J14" s="255"/>
    </row>
    <row r="15" spans="1:16">
      <c r="I15" s="242"/>
      <c r="M15" s="242"/>
    </row>
  </sheetData>
  <pageMargins left="0" right="0"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Daniel (SGCB)</cp:lastModifiedBy>
  <cp:lastPrinted>2019-11-01T13:47:28Z</cp:lastPrinted>
  <dcterms:created xsi:type="dcterms:W3CDTF">2003-11-05T16:29:11Z</dcterms:created>
  <dcterms:modified xsi:type="dcterms:W3CDTF">2019-11-06T16:13:02Z</dcterms:modified>
</cp:coreProperties>
</file>