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480" windowHeight="10920" tabRatio="704"/>
  </bookViews>
  <sheets>
    <sheet name="Page 1" sheetId="1" r:id="rId1"/>
    <sheet name="Page 2" sheetId="14"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 r:id="rId13"/>
  </externalReferences>
  <definedNames>
    <definedName name="A1_NextCoup" localSheetId="9">#REF!</definedName>
    <definedName name="A1_NextCoup" localSheetId="1">#REF!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6">'Page 7'!$A$1:$O$73</definedName>
    <definedName name="_xlnm.Print_Area" localSheetId="7">'Page 8'!$A$1:$K$67</definedName>
    <definedName name="_xlnm.Print_Area" localSheetId="8">'Page 9'!$A$1:$N$27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C28" i="7" l="1"/>
</calcChain>
</file>

<file path=xl/sharedStrings.xml><?xml version="1.0" encoding="utf-8"?>
<sst xmlns="http://schemas.openxmlformats.org/spreadsheetml/2006/main" count="1187" uniqueCount="639">
  <si>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</si>
  <si>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</si>
  <si>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</si>
  <si>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</si>
  <si>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</si>
  <si>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</si>
  <si>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</si>
  <si>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</si>
  <si>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</si>
  <si>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</si>
  <si>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</si>
  <si>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</si>
  <si>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</si>
  <si>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</si>
  <si>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</si>
  <si>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</si>
  <si>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</si>
  <si>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</si>
  <si>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</si>
  <si>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</si>
  <si>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</si>
  <si>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</si>
  <si>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</si>
  <si>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</si>
  <si>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</si>
  <si>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</si>
  <si>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</si>
  <si>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</si>
  <si>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</si>
  <si>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</si>
  <si>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</si>
  <si>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</si>
  <si>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</si>
  <si>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</si>
  <si>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</si>
  <si>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</si>
  <si>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</si>
  <si>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</si>
  <si>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</si>
  <si>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</si>
  <si>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</si>
  <si>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</si>
  <si>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</si>
  <si>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</si>
  <si>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</si>
  <si>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</si>
  <si>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</si>
  <si>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</si>
  <si>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</si>
  <si>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</si>
  <si>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</si>
  <si>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</si>
  <si>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</si>
  <si>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</si>
  <si>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</si>
  <si>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</si>
  <si>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</si>
  <si>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</si>
  <si>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</si>
  <si>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</si>
  <si>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</si>
  <si>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</si>
  <si>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</si>
  <si>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</si>
  <si>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</si>
  <si>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</si>
  <si>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</si>
  <si>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</si>
  <si>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</si>
  <si>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</si>
  <si>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</si>
  <si>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</si>
  <si>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</si>
  <si>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</si>
  <si>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</si>
  <si>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</si>
  <si>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</si>
  <si>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</si>
  <si>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</si>
  <si>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</si>
  <si>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</si>
  <si>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</si>
  <si>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</si>
  <si>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</si>
  <si>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</si>
  <si>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</si>
  <si>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</si>
  <si>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</si>
  <si>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</si>
  <si>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</si>
  <si>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</si>
  <si>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</si>
  <si>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</si>
  <si>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</si>
  <si>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</si>
  <si>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</si>
  <si>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</si>
  <si>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</si>
  <si>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</si>
  <si>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</si>
  <si>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</si>
  <si>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</si>
  <si>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</si>
  <si>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</si>
  <si>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</si>
  <si>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</si>
  <si>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</si>
  <si>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</si>
  <si>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</si>
  <si>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</si>
  <si>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</si>
  <si>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</si>
  <si>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</si>
  <si>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</si>
  <si>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</si>
  <si>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</si>
  <si>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</si>
  <si>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</si>
  <si>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</si>
  <si>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</si>
  <si>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</si>
  <si>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</si>
  <si>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</si>
  <si>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</si>
  <si>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</si>
  <si>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</si>
  <si>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</si>
  <si>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</si>
  <si>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</si>
  <si>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</si>
  <si>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</si>
  <si>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</si>
  <si>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</si>
  <si>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</si>
  <si>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</si>
  <si>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</si>
  <si>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</si>
  <si>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</si>
  <si>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</si>
  <si>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</si>
  <si>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</si>
  <si>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</si>
  <si>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</si>
  <si>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</si>
  <si>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</si>
  <si>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</si>
  <si>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</si>
  <si>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</si>
  <si>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</si>
  <si>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</si>
  <si>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</si>
  <si>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</si>
  <si>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</si>
  <si>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</si>
  <si>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</si>
  <si>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</si>
  <si>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</si>
  <si>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</si>
  <si>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</si>
  <si>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</si>
  <si>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</si>
  <si>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</si>
  <si>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</si>
  <si>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</si>
  <si>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</si>
  <si>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</si>
  <si>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</si>
  <si>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</si>
  <si>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</si>
  <si>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</si>
  <si>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</si>
  <si>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</si>
  <si>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</si>
  <si>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</si>
  <si>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</si>
  <si>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</si>
  <si>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</si>
  <si>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</si>
  <si>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</si>
  <si>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</si>
  <si>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</si>
  <si>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</si>
  <si>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</si>
  <si>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</si>
  <si>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</si>
  <si>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</si>
  <si>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</si>
  <si>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</si>
  <si>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</si>
  <si>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</si>
  <si>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</si>
  <si>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</si>
  <si>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</si>
  <si>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</si>
  <si>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</si>
  <si>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</si>
  <si>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</si>
  <si>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</si>
  <si>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</si>
  <si>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</si>
  <si>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</si>
  <si>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</si>
  <si>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</si>
  <si>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</si>
  <si>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</si>
  <si>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</si>
  <si>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</si>
  <si>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</si>
  <si>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</si>
  <si>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</si>
  <si>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</si>
  <si>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</si>
  <si>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</si>
  <si>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</si>
  <si>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</si>
  <si>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</si>
  <si>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</si>
  <si>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</si>
  <si>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</si>
  <si>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</si>
  <si>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</si>
  <si>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</si>
  <si>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</si>
  <si>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</si>
  <si>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</si>
  <si>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</si>
  <si>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</si>
  <si>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</si>
  <si>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</si>
  <si>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</si>
  <si>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</si>
  <si>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</si>
  <si>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</si>
  <si>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</si>
  <si>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</si>
  <si>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</si>
  <si>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</si>
  <si>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</si>
  <si>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</si>
  <si>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</si>
  <si>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</si>
  <si>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</si>
  <si>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</si>
  <si>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</si>
  <si>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</si>
  <si>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</si>
  <si>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</si>
  <si>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</si>
  <si>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</si>
  <si>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</si>
  <si>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</si>
  <si>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</si>
  <si>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</si>
  <si>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</si>
  <si>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</si>
  <si>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</si>
  <si>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</si>
  <si>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</si>
  <si>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</si>
  <si>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</si>
  <si>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</si>
  <si>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</si>
  <si>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</si>
  <si>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</si>
  <si>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</si>
  <si>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</si>
  <si>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</si>
  <si>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</si>
  <si>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</si>
  <si>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</si>
  <si>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</si>
  <si>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</si>
  <si>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</si>
  <si>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</si>
  <si>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</si>
  <si>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</si>
  <si>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</si>
  <si>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</si>
  <si>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</si>
  <si>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</si>
  <si>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</si>
  <si>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</si>
  <si>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</si>
  <si>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</si>
  <si>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</si>
  <si>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</si>
  <si>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</si>
  <si>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</si>
  <si>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</si>
  <si>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</si>
  <si>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</si>
  <si>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</si>
  <si>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</si>
  <si>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</si>
  <si>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</si>
  <si>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</si>
  <si>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</si>
  <si>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</si>
  <si>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</si>
  <si>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</si>
  <si>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</si>
  <si>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</si>
  <si>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</si>
  <si>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</si>
  <si>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</si>
  <si>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</si>
  <si>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</si>
  <si>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</si>
  <si>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</si>
  <si>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</si>
  <si>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</si>
  <si>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</si>
  <si>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</si>
  <si>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</si>
  <si>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</si>
  <si>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</si>
  <si>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</si>
  <si>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</si>
  <si>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</si>
  <si>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</si>
  <si>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</si>
  <si>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</si>
  <si>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</si>
  <si>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</si>
  <si>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</si>
  <si>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</si>
  <si>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</si>
  <si>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</si>
  <si>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</si>
  <si>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</si>
  <si>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</si>
  <si>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</si>
  <si>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</si>
  <si>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</si>
  <si>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</si>
  <si>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</si>
  <si>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</si>
  <si>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</si>
  <si>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</si>
  <si>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</si>
  <si>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</si>
  <si>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</si>
  <si>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</si>
  <si>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</si>
  <si>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</si>
  <si>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</si>
  <si>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</si>
  <si>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</si>
  <si>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</si>
  <si>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</si>
  <si>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</si>
  <si>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</si>
  <si>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</si>
  <si>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</si>
  <si>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</si>
  <si>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</si>
  <si>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</si>
  <si>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</si>
  <si>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</si>
  <si>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</si>
  <si>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</si>
  <si>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</si>
  <si>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</si>
  <si>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</si>
  <si>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</si>
  <si>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</si>
  <si>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</si>
  <si>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</si>
  <si>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</si>
  <si>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</si>
  <si>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</si>
  <si>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</si>
  <si>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</si>
  <si>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</si>
  <si>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</si>
  <si>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</si>
  <si>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</si>
  <si>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</si>
  <si>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</si>
  <si>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</si>
  <si>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</si>
  <si>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</si>
  <si>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</si>
  <si>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</si>
  <si>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</si>
  <si>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</si>
  <si>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</si>
  <si>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</si>
  <si>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</si>
  <si>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</si>
  <si>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</si>
  <si>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</si>
  <si>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</si>
  <si>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</si>
  <si>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</si>
  <si>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</si>
  <si>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</si>
  <si>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</si>
  <si>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</si>
  <si>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</si>
  <si>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</si>
  <si>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</si>
  <si>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</si>
  <si>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</si>
  <si>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</si>
  <si>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</si>
  <si>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</si>
  <si>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</si>
  <si>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</si>
  <si>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</si>
  <si>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</si>
  <si>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</si>
  <si>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</si>
  <si>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</si>
  <si>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</si>
  <si>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</si>
  <si>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</si>
  <si>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</si>
  <si>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</si>
  <si>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</si>
  <si>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</si>
  <si>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</si>
  <si>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</si>
  <si>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</si>
  <si>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</si>
  <si>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</si>
  <si>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</si>
  <si>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</si>
  <si>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</si>
  <si>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</si>
  <si>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</si>
  <si>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</si>
  <si>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</si>
  <si>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</si>
  <si>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</si>
  <si>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</si>
  <si>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</si>
  <si>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</si>
  <si>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</si>
  <si>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</si>
  <si>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</si>
  <si>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</si>
  <si>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</si>
  <si>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</si>
  <si>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</si>
  <si>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</si>
  <si>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</si>
  <si>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</si>
  <si>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</si>
  <si>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</si>
  <si>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</si>
  <si>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</si>
  <si>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</si>
  <si>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</si>
  <si>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</si>
  <si>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</si>
  <si>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</si>
  <si>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</si>
  <si>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</si>
  <si>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</si>
  <si>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</si>
  <si>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</si>
  <si>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</si>
  <si>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</si>
  <si>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</si>
  <si>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</si>
  <si>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</si>
  <si>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</si>
  <si>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</si>
  <si>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</si>
  <si>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</si>
  <si>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</si>
  <si>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</si>
  <si>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</si>
  <si>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</si>
  <si>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</si>
  <si>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</si>
  <si>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</si>
  <si>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</si>
  <si>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</si>
  <si>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</si>
  <si>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</si>
  <si>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</si>
  <si>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</si>
  <si>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</si>
  <si>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</si>
  <si>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</si>
  <si>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</si>
  <si>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</si>
  <si>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</si>
  <si>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</si>
  <si>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</si>
  <si>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</si>
  <si>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</si>
  <si>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</si>
  <si>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</si>
  <si>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</si>
  <si>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</si>
  <si>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</si>
  <si>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</si>
  <si>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</si>
  <si>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</si>
  <si>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</si>
  <si>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</si>
  <si>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</si>
  <si>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</si>
  <si>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</si>
  <si>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</si>
  <si>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</si>
  <si>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</si>
  <si>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</si>
  <si>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</si>
  <si>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</si>
  <si>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</si>
  <si>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</si>
  <si>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</si>
  <si>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</si>
  <si>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</si>
  <si>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</si>
  <si>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</si>
  <si>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</si>
  <si>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</si>
  <si>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</si>
  <si>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</si>
  <si>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</si>
  <si>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</si>
  <si>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</si>
  <si>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</si>
  <si>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</si>
  <si>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</si>
  <si>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</si>
  <si>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</si>
  <si>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</si>
  <si>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</si>
  <si>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</si>
  <si>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</si>
  <si>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</si>
  <si>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</si>
  <si>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</si>
  <si>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</si>
  <si>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</si>
  <si>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</si>
  <si>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</si>
  <si>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</si>
  <si>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</si>
  <si>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</si>
  <si>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</si>
  <si>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</si>
  <si>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</si>
  <si>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</si>
  <si>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</si>
  <si>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</si>
  <si>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</si>
  <si>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</si>
  <si>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</si>
  <si>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</si>
  <si>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</si>
  <si>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</si>
  <si>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</si>
  <si>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</si>
  <si>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</si>
  <si>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</si>
  <si>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</si>
  <si>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</si>
  <si>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</si>
  <si>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</si>
  <si>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</si>
  <si>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</si>
  <si>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18/07/2014-20/01/2015</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</si>
  <si>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</si>
  <si>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</si>
  <si>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</si>
  <si>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</si>
  <si>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</si>
  <si>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</si>
  <si>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</si>
  <si>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</si>
  <si>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</si>
  <si>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</si>
  <si>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</si>
  <si>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</si>
  <si>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</si>
  <si>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</si>
  <si>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</si>
  <si>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</si>
  <si>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</si>
  <si>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</si>
  <si>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Current value of Loans in portfolio at 31 October 2014</t>
  </si>
  <si>
    <t>20/10/2014-20/01/2015</t>
  </si>
  <si>
    <t>2010-1 A2</t>
  </si>
  <si>
    <t>2011-1 A5</t>
  </si>
  <si>
    <t>2011-1 A7</t>
  </si>
  <si>
    <t>2011-2 A2</t>
  </si>
  <si>
    <t>2011-2 A3</t>
  </si>
  <si>
    <t>2011-2 A4</t>
  </si>
  <si>
    <t>2011-2 A5</t>
  </si>
  <si>
    <t>2012-1 2A2</t>
  </si>
  <si>
    <t>WELLS FARGO</t>
  </si>
  <si>
    <t>2012-1 2A4</t>
  </si>
  <si>
    <t>ANTS</t>
  </si>
  <si>
    <t>2012-1 2A5</t>
  </si>
  <si>
    <t>2012-1 3A1</t>
  </si>
  <si>
    <t>2012-1 2B1</t>
  </si>
  <si>
    <t>2014-1-A1</t>
  </si>
  <si>
    <t>20th Oct 2014 - 20th Jan 2015</t>
  </si>
  <si>
    <t xml:space="preserve">2010-3 A3 </t>
  </si>
  <si>
    <t>Funding 1 Swap</t>
  </si>
  <si>
    <t>3m GBP LIBOR</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</si>
  <si>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</si>
  <si>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</si>
  <si>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</si>
  <si>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</si>
  <si>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 xml:space="preserve">
National Australia Bank  
(Series 2014-1 Class A1 Notes)</t>
  </si>
  <si>
    <t>Remedial action required - posting collateral and procuring an eligible guarantee or transfer to eligible transferee.</t>
  </si>
  <si>
    <t>BBB- or F3 (Fitch) / BBB+ (S&amp;P)</t>
  </si>
  <si>
    <t>01-Nov-14 to 30-Nov-14</t>
  </si>
  <si>
    <t>The average Loan size was approximately £77,366.47, the maximum Loan size was £758,102.60 and the mimimum Loan size was £0.</t>
  </si>
  <si>
    <t>The weighted average indexed loan to value was approximately  56.08%, the maximum indexed loan to value was 192% and the minimum indexed loan to value was 0%.</t>
  </si>
  <si>
    <t>The weighted average loan to value was approximately 58.95%, the maximum loan to value was 204% and the minimum loan to value was 0%.</t>
  </si>
  <si>
    <t>The weighted average original loan to value was approximately 70.51%, the maximum loan to value was 95% and the minimum loan to value was 1%.</t>
  </si>
  <si>
    <t>There was no collateral posted during the reporting period 01-Nov-2014 to 30 Nov 2014.</t>
  </si>
  <si>
    <t>18/11/2014-18/12/2014</t>
  </si>
  <si>
    <t>Current value of Loans in portfolio at 30 November 2014</t>
  </si>
  <si>
    <t>Principal Ledger as calculated on 01 December 2014</t>
  </si>
  <si>
    <t>Funding Share as calculated on 01 December 2014</t>
  </si>
  <si>
    <t>Funding Share % as calculated on 01 December 2014</t>
  </si>
  <si>
    <t>Seller Share as calculated on 01 December 2014</t>
  </si>
  <si>
    <t>Seller Share % as calculated on 01 December 2014</t>
  </si>
  <si>
    <t>Minimum Seller Share (Amount) on 30 November 2014</t>
  </si>
  <si>
    <t>* for distribution period 1st November 2014 - 30th November 2014</t>
  </si>
  <si>
    <t>* Redemptions this period include 375 accounts where minor balances totalling £174,591.68 remain to be collected after redemption. These balances have been repurchased by the seller.</t>
  </si>
  <si>
    <t>The weighted average remaining term of Loans was approximately 181.13 months, the maximum remaining term of Loans was 446 months and the minimum remaining term of Loans was 0 months.</t>
  </si>
  <si>
    <t>The weighted average seasoning of Loans was approximately 102.90 months, the maximum seasoning of Loans was 590 months and the minimum seasoning of Loans was 28 months.</t>
  </si>
  <si>
    <t>&gt;= 30 to &lt; 36</t>
  </si>
  <si>
    <t>Less than 1 month in arrears</t>
  </si>
  <si>
    <t>XS0525764071</t>
  </si>
  <si>
    <t>Current value of mortgages</t>
  </si>
  <si>
    <t xml:space="preserve">BBB- or F3  / A3 or P-2 (or A3 if no ST rating) / BBB+ </t>
  </si>
  <si>
    <t>Further remedial action required including posting collateral and the possibility of obtaining a guarantee or replacement.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</si>
</sst>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_ ;\-#,##0\ "/>
    <numFmt numFmtId="195" formatCode="0.000%"/>
  </numFmts>
  <fonts count="70">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6" fontId="3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5" fillId="23" borderId="26"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6" fillId="24" borderId="27" applyNumberFormat="0" applyAlignment="0" applyProtection="0"/>
    <xf numFmtId="0" fontId="37" fillId="25" borderId="0">
      <alignment horizontal="left"/>
    </xf>
    <xf numFmtId="0" fontId="38" fillId="25" borderId="0">
      <alignment horizontal="right"/>
    </xf>
    <xf numFmtId="0" fontId="39" fillId="26" borderId="0">
      <alignment horizontal="center"/>
    </xf>
    <xf numFmtId="0" fontId="38" fillId="25" borderId="0">
      <alignment horizontal="right"/>
    </xf>
    <xf numFmtId="0" fontId="40"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1" fillId="0" borderId="0" applyFont="0" applyFill="0" applyBorder="0" applyAlignment="0" applyProtection="0">
      <alignment horizontal="right"/>
    </xf>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64" fontId="30" fillId="0" borderId="0" applyFont="0" applyFill="0" applyBorder="0" applyAlignment="0" applyProtection="0"/>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9" fontId="41" fillId="0" borderId="0" applyFont="0" applyFill="0" applyBorder="0" applyAlignment="0" applyProtection="0">
      <alignment horizontal="right"/>
    </xf>
    <xf numFmtId="164"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79" fontId="41"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18" fillId="0" borderId="0" applyFont="0" applyFill="0" applyBorder="0" applyAlignment="0" applyProtection="0"/>
    <xf numFmtId="164" fontId="30" fillId="0" borderId="0" applyFont="0" applyFill="0" applyBorder="0" applyAlignment="0" applyProtection="0"/>
    <xf numFmtId="43"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2"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1" fillId="0" borderId="0" applyFont="0" applyFill="0" applyBorder="0" applyAlignment="0" applyProtection="0">
      <alignment horizontal="right"/>
    </xf>
    <xf numFmtId="183" fontId="41" fillId="0" borderId="0" applyFont="0" applyFill="0" applyBorder="0" applyAlignment="0" applyProtection="0">
      <alignment horizontal="right"/>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4" fillId="27" borderId="6" applyNumberFormat="0" applyFont="0" applyBorder="0" applyAlignment="0" applyProtection="0">
      <alignment horizontal="centerContinuous"/>
    </xf>
    <xf numFmtId="0" fontId="34"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4"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1"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4"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1"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3"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3"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1"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4"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0" borderId="0"/>
    <xf numFmtId="0" fontId="37"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1"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4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0"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4" fillId="0" borderId="0"/>
    <xf numFmtId="0" fontId="34" fillId="0" borderId="0"/>
    <xf numFmtId="0" fontId="34" fillId="0" borderId="0"/>
    <xf numFmtId="0" fontId="34"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0"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4"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5"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3"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3"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3"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5"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0"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8"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9" fillId="33" borderId="0"/>
    <xf numFmtId="0" fontId="13" fillId="34" borderId="0">
      <alignment horizontal="center"/>
    </xf>
    <xf numFmtId="49" fontId="60" fillId="26" borderId="0">
      <alignment horizontal="center"/>
    </xf>
    <xf numFmtId="0" fontId="38" fillId="25" borderId="0">
      <alignment horizontal="center"/>
    </xf>
    <xf numFmtId="0" fontId="38" fillId="25" borderId="0">
      <alignment horizontal="centerContinuous"/>
    </xf>
    <xf numFmtId="0" fontId="61" fillId="26" borderId="0">
      <alignment horizontal="left"/>
    </xf>
    <xf numFmtId="49" fontId="61" fillId="26" borderId="0">
      <alignment horizontal="center"/>
    </xf>
    <xf numFmtId="0" fontId="37" fillId="25" borderId="0">
      <alignment horizontal="left"/>
    </xf>
    <xf numFmtId="49" fontId="61" fillId="26" borderId="0">
      <alignment horizontal="left"/>
    </xf>
    <xf numFmtId="0" fontId="37" fillId="25" borderId="0">
      <alignment horizontal="centerContinuous"/>
    </xf>
    <xf numFmtId="0" fontId="37" fillId="25" borderId="0">
      <alignment horizontal="right"/>
    </xf>
    <xf numFmtId="49" fontId="13" fillId="26" borderId="0">
      <alignment horizontal="left"/>
    </xf>
    <xf numFmtId="0" fontId="38" fillId="25" borderId="0">
      <alignment horizontal="right"/>
    </xf>
    <xf numFmtId="0" fontId="3" fillId="0" borderId="0"/>
    <xf numFmtId="192" fontId="62"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2" fillId="35" borderId="37" applyFont="0" applyBorder="0" applyAlignment="0" applyProtection="0">
      <alignment horizontal="centerContinuous"/>
    </xf>
    <xf numFmtId="0" fontId="61" fillId="10" borderId="0">
      <alignment horizontal="center"/>
    </xf>
    <xf numFmtId="0" fontId="63"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4"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5"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6"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6" fillId="37" borderId="7" applyBorder="0" applyProtection="0">
      <alignment horizontal="centerContinuous" vertical="center"/>
    </xf>
    <xf numFmtId="0" fontId="65" fillId="0" borderId="0" applyBorder="0" applyProtection="0">
      <alignment vertical="center"/>
    </xf>
    <xf numFmtId="0" fontId="3" fillId="0" borderId="0"/>
    <xf numFmtId="0" fontId="67"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3" fillId="0" borderId="0" applyFont="0" applyFill="0" applyBorder="0" applyProtection="0"/>
  </cellStyleXfs>
  <cellXfs count="528">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3" applyFont="1"/>
    <xf numFmtId="0" fontId="16" fillId="0" borderId="9" xfId="8" applyFont="1" applyFill="1" applyBorder="1"/>
    <xf numFmtId="0" fontId="2" fillId="0" borderId="9" xfId="3" applyFont="1" applyBorder="1"/>
    <xf numFmtId="0" fontId="23" fillId="2" borderId="10" xfId="8" applyFont="1" applyFill="1" applyBorder="1" applyAlignment="1">
      <alignment horizontal="center"/>
    </xf>
    <xf numFmtId="0" fontId="23" fillId="2" borderId="10" xfId="8" applyFont="1" applyFill="1" applyBorder="1" applyAlignment="1">
      <alignment horizontal="center" vertical="center" wrapText="1"/>
    </xf>
    <xf numFmtId="0" fontId="23" fillId="2" borderId="11" xfId="8" applyFont="1" applyFill="1" applyBorder="1" applyAlignment="1">
      <alignment horizontal="center" vertical="center" wrapText="1"/>
    </xf>
    <xf numFmtId="0" fontId="24"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4"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4"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4"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4" fillId="0" borderId="12" xfId="3" applyFont="1" applyBorder="1" applyAlignment="1">
      <alignment horizontal="center" vertical="center"/>
    </xf>
    <xf numFmtId="0" fontId="24" fillId="3" borderId="12" xfId="3" applyFont="1" applyFill="1" applyBorder="1" applyAlignment="1">
      <alignment horizontal="center" vertical="center" wrapText="1"/>
    </xf>
    <xf numFmtId="0" fontId="24"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4"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3" fillId="2" borderId="10" xfId="3" applyFont="1" applyFill="1" applyBorder="1" applyAlignment="1">
      <alignment horizontal="left" vertical="top"/>
    </xf>
    <xf numFmtId="0" fontId="23" fillId="2" borderId="14" xfId="3" applyFont="1" applyFill="1" applyBorder="1" applyAlignment="1">
      <alignment horizontal="left"/>
    </xf>
    <xf numFmtId="0" fontId="25" fillId="2" borderId="14" xfId="3" applyFont="1" applyFill="1" applyBorder="1" applyAlignment="1"/>
    <xf numFmtId="0" fontId="25" fillId="2" borderId="15" xfId="3" applyFont="1" applyFill="1" applyBorder="1" applyAlignment="1"/>
    <xf numFmtId="0" fontId="23" fillId="2" borderId="10" xfId="3" applyFont="1" applyFill="1" applyBorder="1" applyAlignment="1">
      <alignment horizontal="left" vertical="top" wrapText="1"/>
    </xf>
    <xf numFmtId="0" fontId="23" fillId="2" borderId="14" xfId="3" applyFont="1" applyFill="1" applyBorder="1" applyAlignment="1">
      <alignment horizontal="left" vertical="top" wrapText="1"/>
    </xf>
    <xf numFmtId="0" fontId="23" fillId="2" borderId="14" xfId="3" applyFont="1" applyFill="1" applyBorder="1" applyAlignment="1">
      <alignment wrapText="1"/>
    </xf>
    <xf numFmtId="0" fontId="23" fillId="2" borderId="15" xfId="3" applyFont="1" applyFill="1" applyBorder="1" applyAlignment="1">
      <alignment wrapText="1"/>
    </xf>
    <xf numFmtId="0" fontId="25" fillId="2" borderId="16" xfId="3" applyFont="1" applyFill="1" applyBorder="1" applyAlignment="1"/>
    <xf numFmtId="0" fontId="25" fillId="2" borderId="0" xfId="3" applyFont="1" applyFill="1" applyBorder="1" applyAlignment="1"/>
    <xf numFmtId="0" fontId="25" fillId="2" borderId="17" xfId="3" applyFont="1" applyFill="1" applyBorder="1" applyAlignment="1"/>
    <xf numFmtId="0" fontId="23" fillId="2" borderId="16" xfId="3" applyFont="1" applyFill="1" applyBorder="1" applyAlignment="1">
      <alignment wrapText="1"/>
    </xf>
    <xf numFmtId="0" fontId="23" fillId="2" borderId="0" xfId="3" applyFont="1" applyFill="1" applyBorder="1" applyAlignment="1">
      <alignment wrapText="1"/>
    </xf>
    <xf numFmtId="0" fontId="23"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3" fillId="2" borderId="11" xfId="3" applyFont="1" applyFill="1" applyBorder="1" applyAlignment="1">
      <alignment horizontal="center"/>
    </xf>
    <xf numFmtId="0" fontId="23" fillId="2" borderId="11" xfId="3" applyFont="1" applyFill="1" applyBorder="1" applyAlignment="1">
      <alignment horizontal="center" wrapText="1"/>
    </xf>
    <xf numFmtId="0" fontId="23" fillId="2" borderId="18" xfId="3" applyFont="1" applyFill="1" applyBorder="1" applyAlignment="1">
      <alignment wrapText="1"/>
    </xf>
    <xf numFmtId="0" fontId="23" fillId="2" borderId="19" xfId="3" applyFont="1" applyFill="1" applyBorder="1" applyAlignment="1">
      <alignment wrapText="1"/>
    </xf>
    <xf numFmtId="0" fontId="23" fillId="2" borderId="13" xfId="3" applyFont="1" applyFill="1" applyBorder="1" applyAlignment="1">
      <alignment horizontal="center"/>
    </xf>
    <xf numFmtId="0" fontId="23"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5" fillId="2" borderId="15" xfId="3" applyFont="1" applyFill="1" applyBorder="1"/>
    <xf numFmtId="0" fontId="25"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4" fillId="0" borderId="0" xfId="3" applyFont="1"/>
    <xf numFmtId="41" fontId="2" fillId="0" borderId="0" xfId="3" applyNumberFormat="1" applyFont="1"/>
    <xf numFmtId="0" fontId="2" fillId="0" borderId="0" xfId="3"/>
    <xf numFmtId="0" fontId="23" fillId="2" borderId="14" xfId="3" applyFont="1" applyFill="1" applyBorder="1" applyAlignment="1">
      <alignment horizontal="center"/>
    </xf>
    <xf numFmtId="0" fontId="23" fillId="2" borderId="10" xfId="3" applyFont="1" applyFill="1" applyBorder="1" applyAlignment="1"/>
    <xf numFmtId="0" fontId="23" fillId="2" borderId="15" xfId="3" applyFont="1" applyFill="1" applyBorder="1" applyAlignment="1"/>
    <xf numFmtId="0" fontId="23" fillId="2" borderId="9" xfId="3" applyFont="1" applyFill="1" applyBorder="1" applyAlignment="1">
      <alignment horizontal="center"/>
    </xf>
    <xf numFmtId="0" fontId="23" fillId="2" borderId="17" xfId="3" applyFont="1" applyFill="1" applyBorder="1" applyAlignment="1">
      <alignment horizontal="center" vertical="top"/>
    </xf>
    <xf numFmtId="0" fontId="23"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3"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3"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3"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3" fillId="2" borderId="23" xfId="3" quotePrefix="1" applyFont="1" applyFill="1" applyBorder="1" applyAlignment="1">
      <alignment horizontal="center" wrapText="1"/>
    </xf>
    <xf numFmtId="0" fontId="23" fillId="2" borderId="23" xfId="3" applyFont="1" applyFill="1" applyBorder="1" applyAlignment="1">
      <alignment horizontal="center" wrapText="1"/>
    </xf>
    <xf numFmtId="0" fontId="23"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3"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3" fillId="2" borderId="11" xfId="3" quotePrefix="1" applyFont="1" applyFill="1" applyBorder="1" applyAlignment="1">
      <alignment horizontal="center"/>
    </xf>
    <xf numFmtId="0" fontId="23"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3" fillId="2" borderId="10" xfId="3" applyFont="1" applyFill="1" applyBorder="1" applyAlignment="1">
      <alignment horizontal="left"/>
    </xf>
    <xf numFmtId="6" fontId="23" fillId="2" borderId="11" xfId="3" applyNumberFormat="1" applyFont="1" applyFill="1" applyBorder="1" applyAlignment="1">
      <alignment horizontal="right"/>
    </xf>
    <xf numFmtId="0" fontId="23" fillId="2" borderId="18" xfId="3" applyFont="1" applyFill="1" applyBorder="1" applyAlignment="1">
      <alignment horizontal="left"/>
    </xf>
    <xf numFmtId="6" fontId="23" fillId="2" borderId="13" xfId="3" applyNumberFormat="1" applyFont="1" applyFill="1" applyBorder="1" applyAlignment="1">
      <alignment horizontal="right"/>
    </xf>
    <xf numFmtId="10" fontId="23" fillId="2" borderId="11" xfId="16" applyNumberFormat="1" applyFont="1" applyFill="1" applyBorder="1" applyAlignment="1">
      <alignment horizontal="right"/>
    </xf>
    <xf numFmtId="10" fontId="23"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3" fillId="2" borderId="0" xfId="3" applyFont="1" applyFill="1" applyBorder="1"/>
    <xf numFmtId="0" fontId="25" fillId="2" borderId="0" xfId="3" applyFont="1" applyFill="1"/>
    <xf numFmtId="0" fontId="18" fillId="0" borderId="0" xfId="3" applyFont="1"/>
    <xf numFmtId="0" fontId="27"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8" fillId="0" borderId="0" xfId="3" applyFont="1"/>
    <xf numFmtId="4" fontId="28" fillId="0" borderId="0" xfId="3" applyNumberFormat="1" applyFont="1"/>
    <xf numFmtId="4" fontId="18" fillId="0" borderId="24" xfId="3" applyNumberFormat="1" applyFont="1" applyFill="1" applyBorder="1"/>
    <xf numFmtId="4" fontId="18" fillId="3" borderId="0" xfId="3" applyNumberFormat="1" applyFont="1" applyFill="1"/>
    <xf numFmtId="0" fontId="24"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5" fillId="0" borderId="0" xfId="3" applyFont="1"/>
    <xf numFmtId="0" fontId="24" fillId="0" borderId="0" xfId="3" applyFont="1" applyBorder="1" applyAlignment="1">
      <alignment horizontal="left"/>
    </xf>
    <xf numFmtId="0" fontId="2" fillId="0" borderId="0" xfId="3" applyFont="1" applyBorder="1" applyAlignment="1">
      <alignment horizontal="center"/>
    </xf>
    <xf numFmtId="0" fontId="23" fillId="2" borderId="25" xfId="21" applyFont="1" applyFill="1" applyBorder="1" applyAlignment="1">
      <alignment horizontal="center"/>
    </xf>
    <xf numFmtId="4" fontId="23" fillId="2" borderId="11" xfId="21" applyNumberFormat="1" applyFont="1" applyFill="1" applyBorder="1" applyAlignment="1">
      <alignment horizontal="center"/>
    </xf>
    <xf numFmtId="0" fontId="29" fillId="0" borderId="13" xfId="20" applyFont="1" applyFill="1" applyBorder="1" applyAlignment="1">
      <alignment horizontal="center"/>
    </xf>
    <xf numFmtId="175" fontId="29" fillId="0" borderId="13" xfId="20" applyNumberFormat="1" applyFont="1" applyFill="1" applyBorder="1" applyAlignment="1">
      <alignment horizontal="center"/>
    </xf>
    <xf numFmtId="0" fontId="24" fillId="0" borderId="13" xfId="3" applyFont="1" applyFill="1" applyBorder="1" applyAlignment="1">
      <alignment horizontal="center"/>
    </xf>
    <xf numFmtId="0" fontId="23" fillId="2" borderId="20" xfId="3" applyFont="1" applyFill="1" applyBorder="1"/>
    <xf numFmtId="172" fontId="23"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3" fillId="2" borderId="18" xfId="3" applyFont="1" applyFill="1" applyBorder="1" applyAlignment="1">
      <alignment horizontal="center"/>
    </xf>
    <xf numFmtId="0" fontId="23" fillId="2" borderId="19" xfId="3" applyFont="1" applyFill="1" applyBorder="1" applyAlignment="1">
      <alignment horizontal="center"/>
    </xf>
    <xf numFmtId="43" fontId="6" fillId="0" borderId="12" xfId="4492" applyFont="1" applyFill="1" applyBorder="1" applyAlignment="1">
      <alignment horizontal="center"/>
    </xf>
    <xf numFmtId="194" fontId="6" fillId="0" borderId="12" xfId="4" applyNumberFormat="1" applyFont="1" applyFill="1" applyBorder="1" applyAlignment="1">
      <alignment horizontal="right"/>
    </xf>
    <xf numFmtId="166" fontId="2" fillId="0" borderId="0" xfId="3" applyNumberFormat="1" applyFont="1"/>
    <xf numFmtId="0" fontId="6" fillId="0" borderId="0" xfId="3" applyFont="1" applyFill="1" applyBorder="1" applyAlignment="1">
      <alignment horizontal="left" vertical="top" wrapText="1"/>
    </xf>
    <xf numFmtId="0" fontId="23" fillId="2" borderId="16" xfId="3" applyFont="1" applyFill="1" applyBorder="1" applyAlignment="1">
      <alignment horizontal="center"/>
    </xf>
    <xf numFmtId="0" fontId="23" fillId="2" borderId="17" xfId="3" applyFont="1" applyFill="1" applyBorder="1" applyAlignment="1">
      <alignment horizontal="center"/>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3" fillId="2" borderId="18" xfId="3" applyFont="1" applyFill="1" applyBorder="1" applyAlignment="1">
      <alignment horizontal="center"/>
    </xf>
    <xf numFmtId="0" fontId="23" fillId="2" borderId="19" xfId="3" applyFont="1" applyFill="1" applyBorder="1" applyAlignment="1">
      <alignment horizontal="center"/>
    </xf>
    <xf numFmtId="0" fontId="23" fillId="2" borderId="10" xfId="3" applyFont="1" applyFill="1" applyBorder="1" applyAlignment="1">
      <alignment horizontal="center" wrapText="1"/>
    </xf>
    <xf numFmtId="0" fontId="23" fillId="2" borderId="15" xfId="3" applyFont="1" applyFill="1" applyBorder="1" applyAlignment="1">
      <alignment horizontal="center" wrapText="1"/>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3" fillId="2" borderId="18" xfId="3" applyFont="1" applyFill="1" applyBorder="1" applyAlignment="1">
      <alignment horizontal="center"/>
    </xf>
    <xf numFmtId="0" fontId="23"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wrapText="1"/>
    </xf>
    <xf numFmtId="0" fontId="23"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69" fillId="38" borderId="11" xfId="0"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17" xfId="3" applyFont="1" applyFill="1" applyBorder="1" applyAlignment="1">
      <alignment horizontal="center"/>
    </xf>
    <xf numFmtId="0" fontId="23" fillId="2" borderId="19" xfId="3" applyFont="1" applyFill="1" applyBorder="1" applyAlignment="1">
      <alignment horizontal="center"/>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 fillId="0" borderId="0" xfId="3" applyAlignment="1">
      <alignment horizontal="left" vertical="top" wrapText="1"/>
    </xf>
    <xf numFmtId="0" fontId="24" fillId="0" borderId="0" xfId="3" applyFont="1" applyAlignment="1">
      <alignment horizontal="left" vertical="top"/>
    </xf>
    <xf numFmtId="14" fontId="24"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0" fontId="6" fillId="0" borderId="12" xfId="3" applyFont="1" applyFill="1" applyBorder="1" applyAlignment="1">
      <alignment horizontal="center"/>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6" fillId="0" borderId="12" xfId="3" applyNumberFormat="1" applyFont="1" applyFill="1" applyBorder="1" applyAlignment="1">
      <alignment horizontal="center"/>
    </xf>
    <xf numFmtId="0" fontId="23" fillId="2" borderId="20" xfId="20" applyFont="1" applyFill="1" applyBorder="1" applyAlignment="1">
      <alignment horizontal="center"/>
    </xf>
    <xf numFmtId="0" fontId="23" fillId="2" borderId="23" xfId="20" applyFont="1" applyFill="1" applyBorder="1" applyAlignment="1">
      <alignment horizontal="center"/>
    </xf>
    <xf numFmtId="4" fontId="23"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4" fillId="0" borderId="20" xfId="3" applyFont="1" applyFill="1" applyBorder="1" applyAlignment="1">
      <alignment horizontal="left" vertical="top"/>
    </xf>
    <xf numFmtId="0" fontId="24" fillId="0" borderId="21" xfId="3" applyFont="1" applyFill="1" applyBorder="1" applyAlignment="1">
      <alignment horizontal="left" vertical="top"/>
    </xf>
    <xf numFmtId="0" fontId="24"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0" fontId="23" fillId="2" borderId="15" xfId="3" applyFont="1" applyFill="1" applyBorder="1" applyAlignment="1">
      <alignment horizontal="center" vertical="top"/>
    </xf>
    <xf numFmtId="0" fontId="23"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0" fontId="23" fillId="2" borderId="22" xfId="20" applyFont="1" applyFill="1" applyBorder="1" applyAlignment="1">
      <alignment horizontal="center"/>
    </xf>
    <xf numFmtId="4" fontId="23" fillId="2" borderId="21" xfId="20" applyNumberFormat="1" applyFont="1" applyFill="1" applyBorder="1" applyAlignment="1">
      <alignment horizontal="center"/>
    </xf>
    <xf numFmtId="4" fontId="23" fillId="2" borderId="22" xfId="20" applyNumberFormat="1" applyFont="1" applyFill="1" applyBorder="1" applyAlignment="1">
      <alignment horizontal="center"/>
    </xf>
    <xf numFmtId="0" fontId="16" fillId="0" borderId="16" xfId="20" applyFont="1" applyFill="1" applyBorder="1" applyAlignment="1">
      <alignment horizontal="center"/>
    </xf>
    <xf numFmtId="0" fontId="16" fillId="0" borderId="12" xfId="20" applyFont="1" applyFill="1" applyBorder="1" applyAlignment="1">
      <alignment horizontal="center"/>
    </xf>
    <xf numFmtId="43" fontId="16" fillId="0" borderId="0" xfId="4492" applyFont="1" applyFill="1" applyBorder="1" applyAlignment="1">
      <alignment horizontal="center"/>
    </xf>
    <xf numFmtId="4" fontId="16" fillId="0" borderId="12" xfId="20" applyNumberFormat="1" applyFont="1" applyFill="1" applyBorder="1" applyAlignment="1">
      <alignment horizontal="center"/>
    </xf>
    <xf numFmtId="10" fontId="16" fillId="0" borderId="12" xfId="20" applyNumberFormat="1" applyFont="1" applyFill="1" applyBorder="1" applyAlignment="1">
      <alignment horizontal="center"/>
    </xf>
    <xf numFmtId="10" fontId="16" fillId="0" borderId="0" xfId="20" applyNumberFormat="1" applyFont="1" applyFill="1" applyBorder="1" applyAlignment="1">
      <alignment horizontal="center"/>
    </xf>
    <xf numFmtId="4" fontId="16" fillId="0" borderId="11" xfId="20" applyNumberFormat="1" applyFont="1" applyFill="1" applyBorder="1" applyAlignment="1">
      <alignment horizontal="right"/>
    </xf>
    <xf numFmtId="4" fontId="16" fillId="0" borderId="12" xfId="20" applyNumberFormat="1" applyFont="1" applyFill="1" applyBorder="1" applyAlignment="1">
      <alignment horizontal="right"/>
    </xf>
    <xf numFmtId="4" fontId="16" fillId="0" borderId="11" xfId="20" applyNumberFormat="1" applyFont="1" applyFill="1" applyBorder="1" applyAlignment="1">
      <alignment horizontal="center"/>
    </xf>
    <xf numFmtId="0" fontId="16" fillId="0" borderId="18" xfId="20" applyFont="1" applyFill="1" applyBorder="1" applyAlignment="1">
      <alignment horizontal="center"/>
    </xf>
    <xf numFmtId="0" fontId="16" fillId="0" borderId="13" xfId="20" applyFont="1" applyFill="1" applyBorder="1" applyAlignment="1">
      <alignment horizontal="center"/>
    </xf>
    <xf numFmtId="43" fontId="16" fillId="0" borderId="9" xfId="4492" applyFont="1" applyFill="1" applyBorder="1" applyAlignment="1">
      <alignment horizontal="center"/>
    </xf>
    <xf numFmtId="4" fontId="16" fillId="0" borderId="13" xfId="20" applyNumberFormat="1" applyFont="1" applyFill="1" applyBorder="1" applyAlignment="1">
      <alignment horizontal="center"/>
    </xf>
    <xf numFmtId="10" fontId="16" fillId="0" borderId="13" xfId="20" applyNumberFormat="1" applyFont="1" applyFill="1" applyBorder="1" applyAlignment="1">
      <alignment horizontal="center"/>
    </xf>
    <xf numFmtId="10" fontId="16" fillId="0" borderId="9" xfId="20" applyNumberFormat="1" applyFont="1" applyFill="1" applyBorder="1" applyAlignment="1">
      <alignment horizontal="center"/>
    </xf>
    <xf numFmtId="4" fontId="16" fillId="0" borderId="13" xfId="20" applyNumberFormat="1" applyFont="1" applyFill="1" applyBorder="1" applyAlignment="1">
      <alignment horizontal="right"/>
    </xf>
    <xf numFmtId="0" fontId="16" fillId="0" borderId="0" xfId="20" applyFont="1" applyFill="1" applyBorder="1" applyAlignment="1">
      <alignment horizontal="center"/>
    </xf>
    <xf numFmtId="4" fontId="16" fillId="0" borderId="0" xfId="20" applyNumberFormat="1" applyFont="1" applyFill="1" applyBorder="1" applyAlignment="1">
      <alignment horizontal="center"/>
    </xf>
    <xf numFmtId="4" fontId="16" fillId="0" borderId="0" xfId="20" applyNumberFormat="1" applyFont="1" applyFill="1" applyBorder="1" applyAlignment="1">
      <alignment horizontal="right"/>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0" fontId="2" fillId="0" borderId="12" xfId="3" applyFont="1" applyFill="1" applyBorder="1" applyAlignment="1">
      <alignment horizontal="left" vertical="center" wrapText="1"/>
    </xf>
    <xf numFmtId="195" fontId="16" fillId="0" borderId="22" xfId="10" applyNumberFormat="1" applyFont="1" applyFill="1" applyBorder="1" applyAlignment="1">
      <alignment horizontal="right"/>
    </xf>
    <xf numFmtId="195" fontId="2" fillId="0" borderId="0" xfId="2" applyNumberFormat="1" applyFont="1"/>
    <xf numFmtId="43" fontId="2" fillId="0" borderId="0" xfId="1" applyFont="1"/>
    <xf numFmtId="0" fontId="16" fillId="0" borderId="11" xfId="20" applyFont="1" applyFill="1" applyBorder="1" applyAlignment="1">
      <alignment horizontal="center"/>
    </xf>
    <xf numFmtId="0" fontId="24" fillId="0" borderId="12"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12" xfId="3" applyFont="1" applyFill="1" applyBorder="1" applyAlignment="1">
      <alignment horizontal="center" vertical="center"/>
    </xf>
    <xf numFmtId="0" fontId="24" fillId="0" borderId="12"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3" xfId="3" applyFont="1" applyFill="1" applyBorder="1" applyAlignment="1">
      <alignment horizontal="center" vertical="center" wrapText="1"/>
    </xf>
    <xf numFmtId="0" fontId="23" fillId="2" borderId="18" xfId="3" applyFont="1" applyFill="1" applyBorder="1" applyAlignment="1">
      <alignment horizontal="center"/>
    </xf>
    <xf numFmtId="0" fontId="23" fillId="2" borderId="19" xfId="3" applyFont="1" applyFill="1" applyBorder="1" applyAlignment="1">
      <alignment horizontal="center"/>
    </xf>
    <xf numFmtId="0" fontId="23" fillId="2" borderId="10" xfId="3" applyFont="1" applyFill="1" applyBorder="1" applyAlignment="1">
      <alignment horizontal="center"/>
    </xf>
    <xf numFmtId="0" fontId="23" fillId="2" borderId="15" xfId="3"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3" fillId="2" borderId="10" xfId="3" applyFont="1" applyFill="1" applyBorder="1" applyAlignment="1">
      <alignment horizontal="center" wrapText="1"/>
    </xf>
    <xf numFmtId="0" fontId="23"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4" fillId="0" borderId="20" xfId="3" applyFont="1" applyFill="1" applyBorder="1" applyAlignment="1">
      <alignment horizontal="left" vertical="top" wrapText="1"/>
    </xf>
    <xf numFmtId="0" fontId="24" fillId="0" borderId="21" xfId="3" applyFont="1" applyFill="1" applyBorder="1" applyAlignment="1">
      <alignment horizontal="left" vertical="top" wrapText="1"/>
    </xf>
    <xf numFmtId="0" fontId="24" fillId="0" borderId="22" xfId="3" applyFont="1" applyFill="1" applyBorder="1" applyAlignment="1">
      <alignment horizontal="left" vertical="top" wrapText="1"/>
    </xf>
    <xf numFmtId="0" fontId="23" fillId="2" borderId="10" xfId="3" applyFont="1" applyFill="1" applyBorder="1" applyAlignment="1">
      <alignment horizontal="center"/>
    </xf>
    <xf numFmtId="0" fontId="23" fillId="2" borderId="15" xfId="3" applyFont="1" applyFill="1" applyBorder="1" applyAlignment="1">
      <alignment horizontal="center"/>
    </xf>
    <xf numFmtId="0" fontId="23" fillId="2" borderId="18" xfId="3" applyFont="1" applyFill="1" applyBorder="1" applyAlignment="1">
      <alignment horizontal="center"/>
    </xf>
    <xf numFmtId="0" fontId="23" fillId="2" borderId="19" xfId="3" applyFont="1" applyFill="1" applyBorder="1" applyAlignment="1">
      <alignment horizontal="center"/>
    </xf>
    <xf numFmtId="0" fontId="23" fillId="2" borderId="16" xfId="3" applyFont="1" applyFill="1" applyBorder="1" applyAlignment="1">
      <alignment horizontal="center"/>
    </xf>
    <xf numFmtId="0" fontId="23" fillId="2" borderId="17" xfId="3" applyFont="1" applyFill="1" applyBorder="1" applyAlignment="1">
      <alignment horizontal="center"/>
    </xf>
    <xf numFmtId="0" fontId="2" fillId="0" borderId="14" xfId="3" applyBorder="1" applyAlignment="1">
      <alignment horizontal="left" vertical="top"/>
    </xf>
    <xf numFmtId="0" fontId="23" fillId="2" borderId="18" xfId="3" applyFont="1" applyFill="1" applyBorder="1" applyAlignment="1">
      <alignment horizontal="center" vertical="top"/>
    </xf>
    <xf numFmtId="0" fontId="23" fillId="2" borderId="19" xfId="3" applyFont="1" applyFill="1" applyBorder="1" applyAlignment="1">
      <alignment horizontal="center" vertical="top"/>
    </xf>
    <xf numFmtId="0" fontId="6" fillId="0" borderId="14" xfId="3" applyFont="1" applyBorder="1" applyAlignment="1">
      <alignment horizontal="left" vertical="top" wrapText="1"/>
    </xf>
    <xf numFmtId="0" fontId="3" fillId="0" borderId="14" xfId="0" applyFont="1" applyBorder="1" applyAlignment="1">
      <alignment vertical="top" wrapText="1"/>
    </xf>
    <xf numFmtId="0" fontId="3" fillId="0" borderId="0" xfId="0" applyFont="1" applyAlignment="1">
      <alignmen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6719" y="779819"/>
          <a:ext cx="15626197"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313604"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6719" y="779819"/>
          <a:ext cx="15626197"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313604"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4"/>
  <sheetViews>
    <sheetView tabSelected="1" showRuler="0" view="pageLayout" topLeftCell="A2" zoomScale="70" zoomScaleNormal="57" zoomScaleSheetLayoutView="73" zoomScalePageLayoutView="70" workbookViewId="0">
      <selection activeCell="C34" sqref="C34"/>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41973</v>
      </c>
      <c r="F15" s="25"/>
      <c r="G15" s="26"/>
      <c r="H15" s="11"/>
      <c r="I15" s="11"/>
      <c r="J15" s="11"/>
      <c r="K15" s="11"/>
      <c r="L15" s="11"/>
      <c r="M15" s="11"/>
      <c r="N15" s="11"/>
      <c r="O15" s="11"/>
      <c r="P15" s="27"/>
      <c r="Q15" s="28"/>
      <c r="R15" s="29"/>
    </row>
    <row r="16" spans="1:18" ht="12.75">
      <c r="A16" s="21"/>
      <c r="B16" s="30" t="s">
        <v>1</v>
      </c>
      <c r="C16" s="31"/>
      <c r="D16" s="31"/>
      <c r="E16" s="32" t="s">
        <v>615</v>
      </c>
      <c r="F16" s="25"/>
      <c r="G16" s="25"/>
      <c r="H16" s="11"/>
      <c r="I16" s="11"/>
      <c r="J16" s="11"/>
      <c r="K16" s="11"/>
      <c r="L16" s="11"/>
      <c r="M16" s="11"/>
      <c r="N16" s="11"/>
      <c r="O16" s="11"/>
      <c r="P16" s="27"/>
      <c r="Q16" s="28"/>
      <c r="R16" s="29"/>
    </row>
    <row r="17" spans="1:18" ht="12.75">
      <c r="A17" s="21"/>
      <c r="B17" s="30" t="s">
        <v>2</v>
      </c>
      <c r="C17" s="31"/>
      <c r="D17" s="31"/>
      <c r="E17" s="32">
        <v>41973</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99" t="s">
        <v>3</v>
      </c>
      <c r="C20" s="499"/>
      <c r="D20" s="499"/>
      <c r="E20" s="499"/>
      <c r="F20" s="499"/>
      <c r="G20" s="499"/>
      <c r="H20" s="499"/>
      <c r="I20" s="499"/>
      <c r="J20" s="499"/>
      <c r="K20" s="499"/>
      <c r="L20" s="499"/>
      <c r="M20" s="499"/>
      <c r="N20" s="499"/>
      <c r="O20" s="499"/>
      <c r="P20" s="499"/>
      <c r="Q20" s="499"/>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0" t="s">
        <v>4</v>
      </c>
      <c r="C22" s="500"/>
      <c r="D22" s="500"/>
      <c r="E22" s="500"/>
      <c r="F22" s="500"/>
      <c r="G22" s="500"/>
      <c r="H22" s="500"/>
      <c r="I22" s="500"/>
      <c r="J22" s="500"/>
      <c r="K22" s="500"/>
      <c r="L22" s="500"/>
      <c r="M22" s="500"/>
      <c r="N22" s="500"/>
      <c r="O22" s="500"/>
      <c r="P22" s="500"/>
      <c r="Q22" s="500"/>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0"/>
      <c r="C24" s="500"/>
      <c r="D24" s="500"/>
      <c r="E24" s="500"/>
      <c r="F24" s="500"/>
      <c r="G24" s="500"/>
      <c r="H24" s="500"/>
      <c r="I24" s="500"/>
      <c r="J24" s="500"/>
      <c r="K24" s="500"/>
      <c r="L24" s="500"/>
      <c r="M24" s="500"/>
      <c r="N24" s="500"/>
      <c r="O24" s="500"/>
      <c r="P24" s="500"/>
      <c r="Q24" s="500"/>
      <c r="R24" s="8"/>
    </row>
    <row r="25" spans="1:18" ht="12.75">
      <c r="A25" s="1"/>
      <c r="B25" s="500"/>
      <c r="C25" s="500"/>
      <c r="D25" s="500"/>
      <c r="E25" s="500"/>
      <c r="F25" s="500"/>
      <c r="G25" s="500"/>
      <c r="H25" s="500"/>
      <c r="I25" s="500"/>
      <c r="J25" s="500"/>
      <c r="K25" s="500"/>
      <c r="L25" s="500"/>
      <c r="M25" s="500"/>
      <c r="N25" s="500"/>
      <c r="O25" s="500"/>
      <c r="P25" s="500"/>
      <c r="Q25" s="500"/>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1" t="s">
        <v>5</v>
      </c>
      <c r="C27" s="501"/>
      <c r="D27" s="344"/>
      <c r="E27" s="4"/>
      <c r="F27" s="4"/>
      <c r="G27" s="344"/>
      <c r="H27" s="344"/>
      <c r="I27" s="344"/>
      <c r="J27" s="344"/>
      <c r="K27" s="344"/>
      <c r="L27" s="344"/>
      <c r="M27" s="344"/>
      <c r="N27" s="344"/>
      <c r="O27" s="344"/>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4"/>
      <c r="C31" s="44"/>
      <c r="D31" s="44"/>
      <c r="E31" s="4"/>
      <c r="F31" s="4"/>
      <c r="G31" s="4"/>
      <c r="H31" s="4"/>
      <c r="I31" s="4"/>
      <c r="J31" s="4"/>
      <c r="K31" s="4"/>
      <c r="L31" s="4"/>
      <c r="M31" s="4"/>
      <c r="N31" s="4"/>
      <c r="O31" s="4"/>
      <c r="P31" s="6"/>
      <c r="Q31" s="7"/>
      <c r="R31" s="8"/>
    </row>
    <row r="32" spans="1:18" ht="12.75">
      <c r="A32" s="1"/>
      <c r="B32" s="43" t="s">
        <v>528</v>
      </c>
      <c r="C32" s="21" t="s">
        <v>7</v>
      </c>
      <c r="D32" s="45" t="s">
        <v>8</v>
      </c>
      <c r="E32" s="46"/>
      <c r="F32" s="46"/>
      <c r="G32" s="47"/>
      <c r="H32" s="47"/>
      <c r="I32" s="4"/>
      <c r="J32" s="4"/>
      <c r="K32" s="4"/>
      <c r="L32" s="4"/>
      <c r="M32" s="4"/>
      <c r="N32" s="4"/>
      <c r="O32" s="4"/>
      <c r="P32" s="6"/>
      <c r="Q32" s="7"/>
      <c r="R32" s="8"/>
    </row>
    <row r="33" spans="1:18" ht="12.75">
      <c r="A33" s="1"/>
      <c r="B33" s="344"/>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8" scale="82" orientation="landscape" r:id="rId3"/>
  <headerFooter>
    <oddHeader>&amp;CFosse Master Trust Investors' Report - November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1"/>
  <sheetViews>
    <sheetView view="pageLayout" topLeftCell="A19" zoomScale="85" zoomScaleNormal="100" zoomScaleSheetLayoutView="90" zoomScalePageLayoutView="85" workbookViewId="0">
      <selection activeCell="B30" sqref="B30"/>
    </sheetView>
  </sheetViews>
  <sheetFormatPr defaultRowHeight="12"/>
  <cols>
    <col min="1" max="1" width="6.42578125" style="160" customWidth="1"/>
    <col min="2" max="2" width="120.85546875" style="160" customWidth="1"/>
    <col min="3" max="3" width="9.42578125" style="160" customWidth="1"/>
    <col min="4" max="16384" width="9.140625" style="160"/>
  </cols>
  <sheetData>
    <row r="2" spans="1:3" ht="12.75" thickBot="1"/>
    <row r="3" spans="1:3" ht="12.75" thickBot="1">
      <c r="A3" s="37"/>
      <c r="B3" s="327" t="s">
        <v>491</v>
      </c>
      <c r="C3" s="328"/>
    </row>
    <row r="4" spans="1:3">
      <c r="A4" s="37"/>
      <c r="B4" s="253" t="s">
        <v>492</v>
      </c>
      <c r="C4" s="329"/>
    </row>
    <row r="5" spans="1:3">
      <c r="A5" s="37"/>
      <c r="B5" s="330" t="s">
        <v>493</v>
      </c>
      <c r="C5" s="329" t="s">
        <v>494</v>
      </c>
    </row>
    <row r="6" spans="1:3">
      <c r="A6" s="37"/>
      <c r="B6" s="330"/>
      <c r="C6" s="329"/>
    </row>
    <row r="7" spans="1:3">
      <c r="A7" s="37"/>
      <c r="B7" s="254" t="s">
        <v>495</v>
      </c>
      <c r="C7" s="329"/>
    </row>
    <row r="8" spans="1:3">
      <c r="A8" s="37"/>
      <c r="B8" s="330" t="s">
        <v>496</v>
      </c>
      <c r="C8" s="329" t="s">
        <v>494</v>
      </c>
    </row>
    <row r="9" spans="1:3">
      <c r="A9" s="37"/>
      <c r="B9" s="330" t="s">
        <v>497</v>
      </c>
      <c r="C9" s="329" t="s">
        <v>494</v>
      </c>
    </row>
    <row r="10" spans="1:3">
      <c r="A10" s="37"/>
      <c r="B10" s="330" t="s">
        <v>498</v>
      </c>
      <c r="C10" s="329" t="s">
        <v>494</v>
      </c>
    </row>
    <row r="11" spans="1:3">
      <c r="A11" s="37"/>
      <c r="B11" s="330" t="s">
        <v>499</v>
      </c>
      <c r="C11" s="329"/>
    </row>
    <row r="12" spans="1:3">
      <c r="A12" s="37"/>
      <c r="B12" s="330" t="s">
        <v>500</v>
      </c>
      <c r="C12" s="329" t="s">
        <v>494</v>
      </c>
    </row>
    <row r="13" spans="1:3">
      <c r="A13" s="37"/>
      <c r="B13" s="254" t="s">
        <v>501</v>
      </c>
      <c r="C13" s="329"/>
    </row>
    <row r="14" spans="1:3">
      <c r="A14" s="37"/>
      <c r="B14" s="330" t="s">
        <v>502</v>
      </c>
      <c r="C14" s="329"/>
    </row>
    <row r="15" spans="1:3">
      <c r="A15" s="37"/>
      <c r="B15" s="331" t="s">
        <v>503</v>
      </c>
      <c r="C15" s="329"/>
    </row>
    <row r="16" spans="1:3">
      <c r="A16" s="37"/>
      <c r="B16" s="330"/>
      <c r="C16" s="329"/>
    </row>
    <row r="17" spans="1:3">
      <c r="A17" s="37"/>
      <c r="B17" s="330"/>
      <c r="C17" s="329"/>
    </row>
    <row r="18" spans="1:3" ht="12.75" thickBot="1">
      <c r="A18" s="37"/>
      <c r="B18" s="332" t="s">
        <v>504</v>
      </c>
      <c r="C18" s="333"/>
    </row>
    <row r="19" spans="1:3">
      <c r="A19" s="37"/>
      <c r="B19" s="37"/>
      <c r="C19" s="334"/>
    </row>
    <row r="20" spans="1:3">
      <c r="A20" s="48"/>
      <c r="B20" s="41"/>
      <c r="C20" s="335"/>
    </row>
    <row r="21" spans="1:3">
      <c r="A21" s="37"/>
      <c r="B21" s="218" t="s">
        <v>505</v>
      </c>
      <c r="C21" s="336"/>
    </row>
    <row r="22" spans="1:3">
      <c r="A22" s="337">
        <v>1</v>
      </c>
      <c r="B22" s="147" t="s">
        <v>506</v>
      </c>
      <c r="C22" s="37"/>
    </row>
    <row r="23" spans="1:3">
      <c r="A23" s="48"/>
      <c r="B23" s="338" t="s">
        <v>507</v>
      </c>
      <c r="C23" s="37"/>
    </row>
    <row r="24" spans="1:3">
      <c r="A24" s="339">
        <v>2</v>
      </c>
      <c r="B24" s="147" t="s">
        <v>636</v>
      </c>
      <c r="C24" s="37"/>
    </row>
    <row r="25" spans="1:3">
      <c r="A25" s="340"/>
      <c r="B25" s="338" t="s">
        <v>508</v>
      </c>
      <c r="C25" s="37"/>
    </row>
    <row r="26" spans="1:3">
      <c r="A26" s="337">
        <v>3</v>
      </c>
      <c r="B26" s="147" t="s">
        <v>509</v>
      </c>
      <c r="C26" s="37"/>
    </row>
    <row r="27" spans="1:3">
      <c r="A27" s="340"/>
      <c r="B27" s="338" t="s">
        <v>510</v>
      </c>
      <c r="C27" s="37"/>
    </row>
    <row r="28" spans="1:3">
      <c r="A28" s="337">
        <v>4</v>
      </c>
      <c r="B28" s="147" t="s">
        <v>221</v>
      </c>
      <c r="C28" s="37"/>
    </row>
    <row r="29" spans="1:3">
      <c r="A29" s="48"/>
      <c r="B29" s="338" t="s">
        <v>511</v>
      </c>
      <c r="C29" s="37"/>
    </row>
    <row r="30" spans="1:3" ht="24">
      <c r="A30" s="340"/>
      <c r="B30" s="338" t="s">
        <v>512</v>
      </c>
      <c r="C30" s="37"/>
    </row>
    <row r="31" spans="1:3">
      <c r="A31" s="337">
        <v>5</v>
      </c>
      <c r="B31" s="147" t="s">
        <v>513</v>
      </c>
      <c r="C31" s="37"/>
    </row>
    <row r="32" spans="1:3">
      <c r="A32" s="48"/>
      <c r="B32" s="338" t="s">
        <v>514</v>
      </c>
      <c r="C32" s="37"/>
    </row>
    <row r="33" spans="1:3">
      <c r="A33" s="337">
        <v>6</v>
      </c>
      <c r="B33" s="341" t="s">
        <v>515</v>
      </c>
      <c r="C33" s="37"/>
    </row>
    <row r="34" spans="1:3">
      <c r="A34" s="337"/>
      <c r="B34" s="338" t="s">
        <v>516</v>
      </c>
      <c r="C34" s="37"/>
    </row>
    <row r="35" spans="1:3">
      <c r="A35" s="337"/>
      <c r="B35" s="338" t="s">
        <v>517</v>
      </c>
      <c r="C35" s="37"/>
    </row>
    <row r="36" spans="1:3">
      <c r="A36" s="337">
        <v>7</v>
      </c>
      <c r="B36" s="341" t="s">
        <v>148</v>
      </c>
      <c r="C36" s="37"/>
    </row>
    <row r="37" spans="1:3" ht="24">
      <c r="A37" s="337"/>
      <c r="B37" s="338" t="s">
        <v>518</v>
      </c>
      <c r="C37" s="37"/>
    </row>
    <row r="38" spans="1:3">
      <c r="A38" s="337">
        <v>8</v>
      </c>
      <c r="B38" s="341" t="s">
        <v>519</v>
      </c>
      <c r="C38" s="37"/>
    </row>
    <row r="39" spans="1:3" ht="27.75" customHeight="1">
      <c r="A39" s="48"/>
      <c r="B39" s="338" t="s">
        <v>520</v>
      </c>
      <c r="C39" s="37"/>
    </row>
    <row r="40" spans="1:3">
      <c r="A40" s="337">
        <v>9</v>
      </c>
      <c r="B40" s="341" t="s">
        <v>521</v>
      </c>
    </row>
    <row r="41" spans="1:3" ht="14.25" customHeight="1">
      <c r="A41" s="337"/>
      <c r="B41" s="338" t="s">
        <v>522</v>
      </c>
    </row>
    <row r="42" spans="1:3">
      <c r="A42" s="337">
        <v>10</v>
      </c>
      <c r="B42" s="158" t="s">
        <v>88</v>
      </c>
    </row>
    <row r="43" spans="1:3">
      <c r="A43" s="9"/>
      <c r="B43" s="342" t="s">
        <v>523</v>
      </c>
    </row>
    <row r="44" spans="1:3">
      <c r="A44" s="337">
        <v>11</v>
      </c>
      <c r="B44" s="158" t="s">
        <v>89</v>
      </c>
    </row>
    <row r="45" spans="1:3">
      <c r="A45" s="9"/>
      <c r="B45" s="342" t="s">
        <v>524</v>
      </c>
    </row>
    <row r="46" spans="1:3">
      <c r="A46" s="337">
        <v>12</v>
      </c>
      <c r="B46" s="158" t="s">
        <v>90</v>
      </c>
    </row>
    <row r="47" spans="1:3">
      <c r="A47" s="9"/>
      <c r="B47" s="342" t="s">
        <v>525</v>
      </c>
    </row>
    <row r="48" spans="1:3">
      <c r="A48" s="337">
        <v>13</v>
      </c>
      <c r="B48" s="158" t="s">
        <v>526</v>
      </c>
    </row>
    <row r="49" spans="1:2">
      <c r="A49" s="9"/>
      <c r="B49" s="342" t="s">
        <v>562</v>
      </c>
    </row>
    <row r="50" spans="1:2">
      <c r="A50" s="158">
        <v>14</v>
      </c>
      <c r="B50" s="158" t="s">
        <v>550</v>
      </c>
    </row>
    <row r="51" spans="1:2" ht="24.75" customHeight="1">
      <c r="B51" s="381" t="s">
        <v>539</v>
      </c>
    </row>
    <row r="52" spans="1:2">
      <c r="A52" s="158">
        <v>15</v>
      </c>
      <c r="B52" s="382" t="s">
        <v>549</v>
      </c>
    </row>
    <row r="53" spans="1:2" ht="24">
      <c r="B53" s="381" t="s">
        <v>543</v>
      </c>
    </row>
    <row r="54" spans="1:2">
      <c r="A54" s="158">
        <v>16</v>
      </c>
      <c r="B54" s="382" t="s">
        <v>548</v>
      </c>
    </row>
    <row r="55" spans="1:2" ht="24">
      <c r="B55" s="381" t="s">
        <v>540</v>
      </c>
    </row>
    <row r="56" spans="1:2">
      <c r="A56" s="158">
        <v>17</v>
      </c>
      <c r="B56" s="382" t="s">
        <v>547</v>
      </c>
    </row>
    <row r="57" spans="1:2" ht="24">
      <c r="B57" s="381" t="s">
        <v>541</v>
      </c>
    </row>
    <row r="58" spans="1:2">
      <c r="A58" s="158">
        <v>18</v>
      </c>
      <c r="B58" s="382" t="s">
        <v>546</v>
      </c>
    </row>
    <row r="59" spans="1:2" ht="24">
      <c r="B59" s="381" t="s">
        <v>542</v>
      </c>
    </row>
    <row r="61" spans="1:2">
      <c r="B61" s="158" t="s">
        <v>527</v>
      </c>
    </row>
  </sheetData>
  <pageMargins left="0.70866141732283472" right="0.70866141732283472" top="0.74803149606299213" bottom="0.74803149606299213" header="0.31496062992125984" footer="0.31496062992125984"/>
  <pageSetup paperSize="8" scale="90" orientation="landscape" r:id="rId1"/>
  <headerFooter>
    <oddHeader>&amp;CFosse Master Trust Investors' Report - November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3"/>
  <sheetViews>
    <sheetView view="pageLayout" topLeftCell="A7" zoomScale="60" zoomScaleNormal="60" zoomScaleSheetLayoutView="73" zoomScalePageLayoutView="60" workbookViewId="0">
      <selection activeCell="F26" sqref="F26"/>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2" t="s">
        <v>9</v>
      </c>
      <c r="C2" s="53"/>
      <c r="D2" s="53"/>
      <c r="E2" s="53"/>
      <c r="F2" s="53"/>
      <c r="G2" s="53"/>
    </row>
    <row r="3" spans="2:7" ht="12.75" thickBot="1"/>
    <row r="4" spans="2:7" ht="36" customHeight="1" thickBot="1">
      <c r="B4" s="54"/>
      <c r="C4" s="54"/>
      <c r="D4" s="55" t="s">
        <v>10</v>
      </c>
      <c r="E4" s="56" t="s">
        <v>11</v>
      </c>
      <c r="F4" s="55" t="s">
        <v>12</v>
      </c>
      <c r="G4" s="56" t="s">
        <v>13</v>
      </c>
    </row>
    <row r="5" spans="2:7">
      <c r="B5" s="57" t="s">
        <v>14</v>
      </c>
      <c r="C5" s="58" t="s">
        <v>15</v>
      </c>
      <c r="D5" s="58"/>
      <c r="E5" s="58"/>
      <c r="F5" s="59"/>
      <c r="G5" s="60"/>
    </row>
    <row r="6" spans="2:7">
      <c r="B6" s="61" t="s">
        <v>16</v>
      </c>
      <c r="C6" s="62" t="s">
        <v>17</v>
      </c>
      <c r="D6" s="62"/>
      <c r="E6" s="62"/>
      <c r="F6" s="63"/>
      <c r="G6" s="64"/>
    </row>
    <row r="7" spans="2:7">
      <c r="B7" s="65" t="s">
        <v>18</v>
      </c>
      <c r="C7" s="66" t="s">
        <v>19</v>
      </c>
      <c r="D7" s="66"/>
      <c r="E7" s="66"/>
      <c r="F7" s="67"/>
      <c r="G7" s="68"/>
    </row>
    <row r="8" spans="2:7">
      <c r="B8" s="61" t="s">
        <v>20</v>
      </c>
      <c r="C8" s="69" t="s">
        <v>21</v>
      </c>
      <c r="D8" s="69" t="s">
        <v>530</v>
      </c>
      <c r="E8" s="69" t="s">
        <v>531</v>
      </c>
      <c r="F8" s="63" t="s">
        <v>22</v>
      </c>
      <c r="G8" s="64" t="s">
        <v>23</v>
      </c>
    </row>
    <row r="9" spans="2:7" ht="24">
      <c r="B9" s="61"/>
      <c r="C9" s="62"/>
      <c r="D9" s="69"/>
      <c r="E9" s="69"/>
      <c r="F9" s="63" t="s">
        <v>24</v>
      </c>
      <c r="G9" s="64" t="s">
        <v>25</v>
      </c>
    </row>
    <row r="10" spans="2:7" ht="24">
      <c r="B10" s="61"/>
      <c r="C10" s="62"/>
      <c r="D10" s="69"/>
      <c r="E10" s="69"/>
      <c r="F10" s="63" t="s">
        <v>26</v>
      </c>
      <c r="G10" s="64" t="s">
        <v>27</v>
      </c>
    </row>
    <row r="11" spans="2:7" ht="24">
      <c r="B11" s="61"/>
      <c r="C11" s="62"/>
      <c r="D11" s="69"/>
      <c r="E11" s="69"/>
      <c r="F11" s="63" t="s">
        <v>28</v>
      </c>
      <c r="G11" s="64" t="s">
        <v>29</v>
      </c>
    </row>
    <row r="12" spans="2:7">
      <c r="B12" s="61"/>
      <c r="C12" s="62"/>
      <c r="D12" s="69"/>
      <c r="E12" s="69"/>
      <c r="F12" s="63" t="s">
        <v>30</v>
      </c>
      <c r="G12" s="64" t="s">
        <v>31</v>
      </c>
    </row>
    <row r="13" spans="2:7" ht="24">
      <c r="B13" s="61"/>
      <c r="C13" s="62"/>
      <c r="D13" s="69"/>
      <c r="E13" s="69"/>
      <c r="F13" s="63" t="s">
        <v>608</v>
      </c>
      <c r="G13" s="64" t="s">
        <v>609</v>
      </c>
    </row>
    <row r="14" spans="2:7" ht="24">
      <c r="B14" s="61"/>
      <c r="C14" s="62"/>
      <c r="D14" s="69"/>
      <c r="E14" s="69"/>
      <c r="F14" s="63" t="s">
        <v>32</v>
      </c>
      <c r="G14" s="64" t="s">
        <v>33</v>
      </c>
    </row>
    <row r="15" spans="2:7" ht="48">
      <c r="B15" s="70" t="s">
        <v>34</v>
      </c>
      <c r="C15" s="71" t="s">
        <v>21</v>
      </c>
      <c r="D15" s="71" t="s">
        <v>530</v>
      </c>
      <c r="E15" s="71" t="s">
        <v>531</v>
      </c>
      <c r="F15" s="67" t="s">
        <v>35</v>
      </c>
      <c r="G15" s="68" t="s">
        <v>36</v>
      </c>
    </row>
    <row r="16" spans="2:7">
      <c r="B16" s="61" t="s">
        <v>37</v>
      </c>
      <c r="C16" s="62" t="s">
        <v>21</v>
      </c>
      <c r="D16" s="69" t="s">
        <v>530</v>
      </c>
      <c r="E16" s="69" t="s">
        <v>531</v>
      </c>
      <c r="F16" s="63"/>
      <c r="G16" s="64"/>
    </row>
    <row r="17" spans="2:7">
      <c r="B17" s="65" t="s">
        <v>38</v>
      </c>
      <c r="C17" s="66" t="s">
        <v>21</v>
      </c>
      <c r="D17" s="71" t="s">
        <v>530</v>
      </c>
      <c r="E17" s="71" t="s">
        <v>531</v>
      </c>
      <c r="F17" s="67"/>
      <c r="G17" s="68"/>
    </row>
    <row r="18" spans="2:7" ht="156">
      <c r="B18" s="72" t="s">
        <v>39</v>
      </c>
      <c r="C18" s="69" t="s">
        <v>21</v>
      </c>
      <c r="D18" s="69" t="s">
        <v>530</v>
      </c>
      <c r="E18" s="69" t="s">
        <v>531</v>
      </c>
      <c r="F18" s="63" t="s">
        <v>610</v>
      </c>
      <c r="G18" s="64" t="s">
        <v>583</v>
      </c>
    </row>
    <row r="19" spans="2:7" ht="72">
      <c r="B19" s="73" t="s">
        <v>40</v>
      </c>
      <c r="C19" s="71"/>
      <c r="D19" s="71"/>
      <c r="E19" s="71"/>
      <c r="F19" s="67" t="s">
        <v>41</v>
      </c>
      <c r="G19" s="68" t="s">
        <v>42</v>
      </c>
    </row>
    <row r="20" spans="2:7" ht="108">
      <c r="B20" s="74" t="s">
        <v>43</v>
      </c>
      <c r="C20" s="75" t="s">
        <v>21</v>
      </c>
      <c r="D20" s="75" t="s">
        <v>530</v>
      </c>
      <c r="E20" s="75" t="s">
        <v>531</v>
      </c>
      <c r="F20" s="482" t="s">
        <v>41</v>
      </c>
      <c r="G20" s="76" t="s">
        <v>44</v>
      </c>
    </row>
    <row r="21" spans="2:7" ht="72">
      <c r="B21" s="70" t="s">
        <v>45</v>
      </c>
      <c r="C21" s="71" t="s">
        <v>21</v>
      </c>
      <c r="D21" s="71" t="s">
        <v>530</v>
      </c>
      <c r="E21" s="71" t="s">
        <v>531</v>
      </c>
      <c r="F21" s="67" t="s">
        <v>41</v>
      </c>
      <c r="G21" s="68" t="s">
        <v>584</v>
      </c>
    </row>
    <row r="22" spans="2:7" ht="24">
      <c r="B22" s="77" t="s">
        <v>46</v>
      </c>
      <c r="C22" s="75" t="s">
        <v>21</v>
      </c>
      <c r="D22" s="75" t="s">
        <v>530</v>
      </c>
      <c r="E22" s="75" t="s">
        <v>531</v>
      </c>
      <c r="F22" s="482" t="s">
        <v>47</v>
      </c>
      <c r="G22" s="76" t="s">
        <v>48</v>
      </c>
    </row>
    <row r="23" spans="2:7">
      <c r="B23" s="77"/>
      <c r="C23" s="75"/>
      <c r="D23" s="75"/>
      <c r="E23" s="75"/>
      <c r="F23" s="482" t="s">
        <v>49</v>
      </c>
      <c r="G23" s="76" t="s">
        <v>50</v>
      </c>
    </row>
    <row r="24" spans="2:7" ht="24">
      <c r="B24" s="77"/>
      <c r="C24" s="75"/>
      <c r="D24" s="75"/>
      <c r="E24" s="75"/>
      <c r="F24" s="482" t="s">
        <v>637</v>
      </c>
      <c r="G24" s="76" t="s">
        <v>638</v>
      </c>
    </row>
    <row r="25" spans="2:7" ht="30" customHeight="1">
      <c r="B25" s="70" t="s">
        <v>51</v>
      </c>
      <c r="C25" s="71" t="s">
        <v>52</v>
      </c>
      <c r="D25" s="71" t="s">
        <v>530</v>
      </c>
      <c r="E25" s="71" t="s">
        <v>531</v>
      </c>
      <c r="F25" s="67" t="s">
        <v>53</v>
      </c>
      <c r="G25" s="68" t="s">
        <v>48</v>
      </c>
    </row>
    <row r="26" spans="2:7" ht="36">
      <c r="B26" s="70"/>
      <c r="C26" s="67" t="s">
        <v>54</v>
      </c>
      <c r="D26" s="71"/>
      <c r="E26" s="71"/>
      <c r="F26" s="67" t="s">
        <v>49</v>
      </c>
      <c r="G26" s="68" t="s">
        <v>50</v>
      </c>
    </row>
    <row r="27" spans="2:7" ht="24">
      <c r="B27" s="70"/>
      <c r="C27" s="71"/>
      <c r="D27" s="71"/>
      <c r="E27" s="71"/>
      <c r="F27" s="67" t="s">
        <v>55</v>
      </c>
      <c r="G27" s="68" t="s">
        <v>56</v>
      </c>
    </row>
    <row r="28" spans="2:7" ht="24">
      <c r="B28" s="77"/>
      <c r="C28" s="75" t="s">
        <v>57</v>
      </c>
      <c r="D28" s="75" t="s">
        <v>532</v>
      </c>
      <c r="E28" s="75" t="s">
        <v>533</v>
      </c>
      <c r="F28" s="482" t="s">
        <v>58</v>
      </c>
      <c r="G28" s="76" t="s">
        <v>59</v>
      </c>
    </row>
    <row r="29" spans="2:7">
      <c r="B29" s="77"/>
      <c r="C29" s="75" t="s">
        <v>60</v>
      </c>
      <c r="D29" s="75"/>
      <c r="E29" s="75"/>
      <c r="F29" s="482" t="s">
        <v>61</v>
      </c>
      <c r="G29" s="76" t="s">
        <v>62</v>
      </c>
    </row>
    <row r="30" spans="2:7">
      <c r="B30" s="77"/>
      <c r="C30" s="75"/>
      <c r="D30" s="75"/>
      <c r="E30" s="75"/>
      <c r="F30" s="482" t="s">
        <v>63</v>
      </c>
      <c r="G30" s="76" t="s">
        <v>56</v>
      </c>
    </row>
    <row r="31" spans="2:7" ht="24">
      <c r="B31" s="70"/>
      <c r="C31" s="71" t="s">
        <v>64</v>
      </c>
      <c r="D31" s="71" t="s">
        <v>534</v>
      </c>
      <c r="E31" s="71" t="s">
        <v>533</v>
      </c>
      <c r="F31" s="67" t="s">
        <v>53</v>
      </c>
      <c r="G31" s="68" t="s">
        <v>65</v>
      </c>
    </row>
    <row r="32" spans="2:7" ht="24">
      <c r="B32" s="70"/>
      <c r="C32" s="67" t="s">
        <v>611</v>
      </c>
      <c r="D32" s="71"/>
      <c r="E32" s="71"/>
      <c r="F32" s="67" t="s">
        <v>49</v>
      </c>
      <c r="G32" s="68" t="s">
        <v>50</v>
      </c>
    </row>
    <row r="33" spans="1:7" ht="24">
      <c r="B33" s="70"/>
      <c r="C33" s="67"/>
      <c r="D33" s="71"/>
      <c r="E33" s="71"/>
      <c r="F33" s="67" t="s">
        <v>55</v>
      </c>
      <c r="G33" s="68" t="s">
        <v>56</v>
      </c>
    </row>
    <row r="34" spans="1:7" ht="36">
      <c r="A34" s="13"/>
      <c r="B34" s="488"/>
      <c r="C34" s="489" t="s">
        <v>612</v>
      </c>
      <c r="D34" s="490"/>
      <c r="E34" s="490"/>
      <c r="F34" s="489" t="s">
        <v>585</v>
      </c>
      <c r="G34" s="483" t="s">
        <v>586</v>
      </c>
    </row>
    <row r="35" spans="1:7" ht="24">
      <c r="A35" s="13"/>
      <c r="B35" s="488"/>
      <c r="C35" s="489"/>
      <c r="D35" s="490"/>
      <c r="E35" s="490"/>
      <c r="F35" s="489" t="s">
        <v>608</v>
      </c>
      <c r="G35" s="483" t="s">
        <v>613</v>
      </c>
    </row>
    <row r="36" spans="1:7">
      <c r="A36" s="13"/>
      <c r="B36" s="488"/>
      <c r="C36" s="490"/>
      <c r="D36" s="490"/>
      <c r="E36" s="490"/>
      <c r="F36" s="489" t="s">
        <v>614</v>
      </c>
      <c r="G36" s="483" t="s">
        <v>56</v>
      </c>
    </row>
    <row r="37" spans="1:7">
      <c r="A37" s="13"/>
      <c r="B37" s="70"/>
      <c r="C37" s="71"/>
      <c r="D37" s="71"/>
      <c r="E37" s="71"/>
      <c r="F37" s="67"/>
      <c r="G37" s="68"/>
    </row>
    <row r="38" spans="1:7">
      <c r="B38" s="70" t="s">
        <v>66</v>
      </c>
      <c r="C38" s="71" t="s">
        <v>67</v>
      </c>
      <c r="D38" s="71" t="s">
        <v>530</v>
      </c>
      <c r="E38" s="71" t="s">
        <v>531</v>
      </c>
      <c r="F38" s="67"/>
      <c r="G38" s="68"/>
    </row>
    <row r="39" spans="1:7">
      <c r="B39" s="491" t="s">
        <v>68</v>
      </c>
      <c r="C39" s="492" t="s">
        <v>69</v>
      </c>
      <c r="D39" s="492"/>
      <c r="E39" s="492"/>
      <c r="F39" s="489"/>
      <c r="G39" s="489"/>
    </row>
    <row r="40" spans="1:7" s="78" customFormat="1">
      <c r="A40" s="13"/>
      <c r="B40" s="70" t="s">
        <v>70</v>
      </c>
      <c r="C40" s="71" t="s">
        <v>71</v>
      </c>
      <c r="D40" s="71"/>
      <c r="E40" s="71"/>
      <c r="F40" s="67"/>
      <c r="G40" s="68"/>
    </row>
    <row r="41" spans="1:7" s="78" customFormat="1" ht="12.75" thickBot="1">
      <c r="B41" s="326" t="s">
        <v>72</v>
      </c>
      <c r="C41" s="493" t="s">
        <v>73</v>
      </c>
      <c r="D41" s="493"/>
      <c r="E41" s="493"/>
      <c r="F41" s="494"/>
      <c r="G41" s="494"/>
    </row>
    <row r="42" spans="1:7" ht="27.75" customHeight="1">
      <c r="B42" s="502" t="s">
        <v>74</v>
      </c>
      <c r="C42" s="503"/>
      <c r="D42" s="503"/>
      <c r="E42" s="503"/>
      <c r="F42" s="503"/>
      <c r="G42" s="503"/>
    </row>
    <row r="43" spans="1:7">
      <c r="F43" s="79"/>
    </row>
  </sheetData>
  <mergeCells count="1">
    <mergeCell ref="B42:G42"/>
  </mergeCells>
  <pageMargins left="0.70866141732283472" right="0.70866141732283472" top="0.74803149606299213" bottom="0.74803149606299213" header="0.31496062992125984" footer="0.31496062992125984"/>
  <pageSetup paperSize="9" scale="43" orientation="landscape" r:id="rId1"/>
  <headerFooter>
    <oddHeader>&amp;CFosse Master Trust Investors' Report - November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2"/>
  <sheetViews>
    <sheetView view="pageLayout" topLeftCell="A15" zoomScale="85" zoomScaleNormal="90" zoomScaleSheetLayoutView="70" zoomScalePageLayoutView="85" workbookViewId="0">
      <selection activeCell="F39" sqref="F39"/>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0" t="s">
        <v>75</v>
      </c>
      <c r="C2" s="80"/>
      <c r="D2" s="80"/>
      <c r="E2" s="80"/>
      <c r="F2" s="80"/>
      <c r="G2" s="80"/>
      <c r="H2" s="80"/>
      <c r="I2" s="80"/>
      <c r="J2" s="80"/>
      <c r="K2" s="80"/>
      <c r="L2" s="80"/>
      <c r="M2" s="80"/>
    </row>
    <row r="3" spans="2:13" ht="12.75" thickBot="1"/>
    <row r="4" spans="2:13">
      <c r="B4" s="81" t="s">
        <v>76</v>
      </c>
      <c r="C4" s="82"/>
      <c r="D4" s="83"/>
      <c r="E4" s="83"/>
      <c r="F4" s="84"/>
      <c r="J4" s="85" t="s">
        <v>77</v>
      </c>
      <c r="K4" s="86"/>
      <c r="L4" s="87"/>
      <c r="M4" s="88"/>
    </row>
    <row r="5" spans="2:13" ht="12.75" thickBot="1">
      <c r="B5" s="89"/>
      <c r="C5" s="90"/>
      <c r="D5" s="90"/>
      <c r="E5" s="90"/>
      <c r="F5" s="91"/>
      <c r="J5" s="92"/>
      <c r="K5" s="93"/>
      <c r="L5" s="93"/>
      <c r="M5" s="94"/>
    </row>
    <row r="6" spans="2:13">
      <c r="B6" s="95" t="s">
        <v>78</v>
      </c>
      <c r="C6" s="96"/>
      <c r="D6" s="97"/>
      <c r="E6" s="98"/>
      <c r="F6" s="99">
        <v>42395</v>
      </c>
      <c r="J6" s="95" t="s">
        <v>622</v>
      </c>
      <c r="K6" s="396"/>
      <c r="L6" s="397"/>
      <c r="M6" s="398">
        <v>11392510816.15</v>
      </c>
    </row>
    <row r="7" spans="2:13" ht="12.75" thickBot="1">
      <c r="B7" s="100" t="s">
        <v>79</v>
      </c>
      <c r="C7" s="101"/>
      <c r="D7" s="102"/>
      <c r="E7" s="103"/>
      <c r="F7" s="104">
        <v>3399995370</v>
      </c>
      <c r="J7" s="402" t="s">
        <v>587</v>
      </c>
      <c r="K7" s="400"/>
      <c r="L7" s="397"/>
      <c r="M7" s="401">
        <v>11605100068.57</v>
      </c>
    </row>
    <row r="8" spans="2:13">
      <c r="B8" s="95" t="s">
        <v>80</v>
      </c>
      <c r="C8" s="96"/>
      <c r="D8" s="97"/>
      <c r="E8" s="98"/>
      <c r="F8" s="99">
        <v>147241</v>
      </c>
      <c r="J8" s="395" t="s">
        <v>81</v>
      </c>
      <c r="K8" s="396"/>
      <c r="L8" s="397"/>
      <c r="M8" s="398">
        <v>27560882.05279012</v>
      </c>
    </row>
    <row r="9" spans="2:13">
      <c r="B9" s="105" t="s">
        <v>82</v>
      </c>
      <c r="C9" s="106"/>
      <c r="D9" s="107"/>
      <c r="E9" s="108"/>
      <c r="F9" s="109">
        <v>11391516216.570002</v>
      </c>
      <c r="J9" s="402" t="s">
        <v>83</v>
      </c>
      <c r="K9" s="403"/>
      <c r="L9" s="397"/>
      <c r="M9" s="404">
        <v>35767381</v>
      </c>
    </row>
    <row r="10" spans="2:13">
      <c r="B10" s="105" t="s">
        <v>84</v>
      </c>
      <c r="C10" s="106"/>
      <c r="D10" s="107"/>
      <c r="E10" s="108"/>
      <c r="F10" s="110">
        <v>203453</v>
      </c>
      <c r="J10" s="402" t="s">
        <v>85</v>
      </c>
      <c r="K10" s="403"/>
      <c r="L10" s="397"/>
      <c r="M10" s="404">
        <v>184254424.42000002</v>
      </c>
    </row>
    <row r="11" spans="2:13" ht="12.75" thickBot="1">
      <c r="B11" s="100" t="s">
        <v>86</v>
      </c>
      <c r="C11" s="101"/>
      <c r="D11" s="102"/>
      <c r="E11" s="103"/>
      <c r="F11" s="111"/>
      <c r="J11" s="399" t="s">
        <v>623</v>
      </c>
      <c r="K11" s="400"/>
      <c r="L11" s="397"/>
      <c r="M11" s="404">
        <v>497291067.36000001</v>
      </c>
    </row>
    <row r="12" spans="2:13" ht="12.75" thickBot="1">
      <c r="B12" s="112" t="s">
        <v>87</v>
      </c>
      <c r="C12" s="417"/>
      <c r="D12" s="418"/>
      <c r="E12" s="419"/>
      <c r="F12" s="484">
        <v>2.9837477410804857E-2</v>
      </c>
      <c r="J12" s="395" t="s">
        <v>624</v>
      </c>
      <c r="K12" s="396"/>
      <c r="L12" s="397"/>
      <c r="M12" s="398">
        <v>9011379675.374815</v>
      </c>
    </row>
    <row r="13" spans="2:13">
      <c r="B13" s="106"/>
      <c r="C13" s="106"/>
      <c r="D13" s="107"/>
      <c r="E13" s="107"/>
      <c r="F13" s="113"/>
      <c r="J13" s="402" t="s">
        <v>625</v>
      </c>
      <c r="K13" s="403"/>
      <c r="L13" s="397"/>
      <c r="M13" s="405">
        <v>0.79099154003876848</v>
      </c>
    </row>
    <row r="14" spans="2:13">
      <c r="B14" s="114"/>
      <c r="C14" s="114"/>
      <c r="D14" s="114"/>
      <c r="E14" s="114"/>
      <c r="F14" s="114"/>
      <c r="J14" s="402" t="s">
        <v>626</v>
      </c>
      <c r="K14" s="403"/>
      <c r="L14" s="397"/>
      <c r="M14" s="404">
        <v>2381131140.7751846</v>
      </c>
    </row>
    <row r="15" spans="2:13">
      <c r="B15" s="106"/>
      <c r="C15" s="106"/>
      <c r="D15" s="107"/>
      <c r="E15" s="107"/>
      <c r="F15" s="115"/>
      <c r="J15" s="402" t="s">
        <v>627</v>
      </c>
      <c r="K15" s="403"/>
      <c r="L15" s="397"/>
      <c r="M15" s="405">
        <v>0.20900845996123155</v>
      </c>
    </row>
    <row r="16" spans="2:13">
      <c r="B16" s="106"/>
      <c r="C16" s="106"/>
      <c r="D16" s="107"/>
      <c r="E16" s="107"/>
      <c r="F16" s="116"/>
      <c r="J16" s="402" t="s">
        <v>628</v>
      </c>
      <c r="K16" s="403"/>
      <c r="L16" s="397"/>
      <c r="M16" s="406">
        <v>0</v>
      </c>
    </row>
    <row r="17" spans="2:13">
      <c r="B17" s="106"/>
      <c r="C17" s="106"/>
      <c r="D17" s="107"/>
      <c r="E17" s="107"/>
      <c r="F17" s="116"/>
      <c r="J17" s="117" t="s">
        <v>88</v>
      </c>
      <c r="K17" s="403" t="s">
        <v>556</v>
      </c>
      <c r="L17" s="397"/>
      <c r="M17" s="404">
        <v>387345367.74910003</v>
      </c>
    </row>
    <row r="18" spans="2:13">
      <c r="J18" s="117" t="s">
        <v>89</v>
      </c>
      <c r="K18" s="403"/>
      <c r="L18" s="407"/>
      <c r="M18" s="404">
        <v>237877455.71999997</v>
      </c>
    </row>
    <row r="19" spans="2:13">
      <c r="J19" s="117" t="s">
        <v>90</v>
      </c>
      <c r="K19" s="403"/>
      <c r="L19" s="407"/>
      <c r="M19" s="404">
        <v>88045648.090000018</v>
      </c>
    </row>
    <row r="20" spans="2:13">
      <c r="J20" s="402" t="s">
        <v>91</v>
      </c>
      <c r="K20" s="403"/>
      <c r="L20" s="407"/>
      <c r="M20" s="404">
        <v>713268471.55910003</v>
      </c>
    </row>
    <row r="21" spans="2:13" ht="12.75" thickBot="1">
      <c r="J21" s="399" t="s">
        <v>92</v>
      </c>
      <c r="K21" s="400"/>
      <c r="L21" s="407"/>
      <c r="M21" s="408">
        <v>6.2608540212924099E-2</v>
      </c>
    </row>
    <row r="22" spans="2:13" ht="24">
      <c r="B22" s="85" t="s">
        <v>93</v>
      </c>
      <c r="C22" s="360"/>
      <c r="D22" s="454" t="s">
        <v>94</v>
      </c>
      <c r="E22" s="455" t="s">
        <v>571</v>
      </c>
      <c r="F22" s="455" t="s">
        <v>572</v>
      </c>
      <c r="G22" s="455" t="s">
        <v>573</v>
      </c>
      <c r="H22" s="455" t="s">
        <v>574</v>
      </c>
      <c r="M22" s="485"/>
    </row>
    <row r="23" spans="2:13" ht="3" customHeight="1" thickBot="1">
      <c r="B23" s="120"/>
      <c r="C23" s="121"/>
      <c r="D23" s="358"/>
      <c r="E23" s="122"/>
      <c r="F23" s="122"/>
      <c r="G23" s="123"/>
      <c r="H23" s="123"/>
    </row>
    <row r="24" spans="2:13">
      <c r="B24" s="95" t="s">
        <v>634</v>
      </c>
      <c r="C24" s="124"/>
      <c r="D24" s="125">
        <v>145196</v>
      </c>
      <c r="E24" s="126">
        <v>11183870677.930002</v>
      </c>
      <c r="F24" s="127">
        <v>0</v>
      </c>
      <c r="G24" s="128">
        <v>0.98633226455083967</v>
      </c>
      <c r="H24" s="129">
        <v>0.98211870843439053</v>
      </c>
      <c r="M24" s="374"/>
    </row>
    <row r="25" spans="2:13">
      <c r="B25" s="105" t="s">
        <v>98</v>
      </c>
      <c r="C25" s="130"/>
      <c r="D25" s="125">
        <v>989</v>
      </c>
      <c r="E25" s="126">
        <v>99856781.100000054</v>
      </c>
      <c r="F25" s="127">
        <v>685827.44000000006</v>
      </c>
      <c r="G25" s="131">
        <v>6.7183848703874791E-3</v>
      </c>
      <c r="H25" s="132">
        <v>8.7689866689784988E-3</v>
      </c>
    </row>
    <row r="26" spans="2:13">
      <c r="B26" s="105" t="s">
        <v>99</v>
      </c>
      <c r="C26" s="130"/>
      <c r="D26" s="125">
        <v>280</v>
      </c>
      <c r="E26" s="126">
        <v>28045696.169999994</v>
      </c>
      <c r="F26" s="127">
        <v>395347.98000000004</v>
      </c>
      <c r="G26" s="131">
        <v>1.9020705396445845E-3</v>
      </c>
      <c r="H26" s="132">
        <v>2.4628506259446329E-3</v>
      </c>
      <c r="M26" s="374"/>
    </row>
    <row r="27" spans="2:13">
      <c r="B27" s="105" t="s">
        <v>100</v>
      </c>
      <c r="C27" s="130"/>
      <c r="D27" s="125">
        <v>161</v>
      </c>
      <c r="E27" s="126">
        <v>17366343.009999994</v>
      </c>
      <c r="F27" s="127">
        <v>328757.34000000008</v>
      </c>
      <c r="G27" s="131">
        <v>1.0936905602956361E-3</v>
      </c>
      <c r="H27" s="132">
        <v>1.5250364438554669E-3</v>
      </c>
    </row>
    <row r="28" spans="2:13">
      <c r="B28" s="105" t="s">
        <v>101</v>
      </c>
      <c r="C28" s="130"/>
      <c r="D28" s="125">
        <v>104</v>
      </c>
      <c r="E28" s="126">
        <v>9486630.8700000029</v>
      </c>
      <c r="F28" s="127">
        <v>243104.96</v>
      </c>
      <c r="G28" s="131">
        <v>7.0648334329655995E-4</v>
      </c>
      <c r="H28" s="132">
        <v>8.3307451648418783E-4</v>
      </c>
    </row>
    <row r="29" spans="2:13">
      <c r="B29" s="105" t="s">
        <v>102</v>
      </c>
      <c r="C29" s="130"/>
      <c r="D29" s="125">
        <v>93</v>
      </c>
      <c r="E29" s="126">
        <v>9057629.2100000009</v>
      </c>
      <c r="F29" s="127">
        <v>294404.53000000009</v>
      </c>
      <c r="G29" s="131">
        <v>6.3175914352480843E-4</v>
      </c>
      <c r="H29" s="132">
        <v>7.9540146317654751E-4</v>
      </c>
    </row>
    <row r="30" spans="2:13">
      <c r="B30" s="105" t="s">
        <v>103</v>
      </c>
      <c r="C30" s="130"/>
      <c r="D30" s="125">
        <v>59</v>
      </c>
      <c r="E30" s="126">
        <v>6473938.2999999998</v>
      </c>
      <c r="F30" s="127">
        <v>233667.7900000001</v>
      </c>
      <c r="G30" s="131">
        <v>4.0079343513939461E-4</v>
      </c>
      <c r="H30" s="132">
        <v>5.6851300455637555E-4</v>
      </c>
    </row>
    <row r="31" spans="2:13">
      <c r="B31" s="105" t="s">
        <v>104</v>
      </c>
      <c r="C31" s="130"/>
      <c r="D31" s="125">
        <v>49</v>
      </c>
      <c r="E31" s="126">
        <v>4939062.0600000005</v>
      </c>
      <c r="F31" s="127">
        <v>189786.43000000002</v>
      </c>
      <c r="G31" s="131">
        <v>3.3286234443780229E-4</v>
      </c>
      <c r="H31" s="132">
        <v>4.337268724697302E-4</v>
      </c>
    </row>
    <row r="32" spans="2:13">
      <c r="B32" s="105" t="s">
        <v>105</v>
      </c>
      <c r="C32" s="130"/>
      <c r="D32" s="125">
        <v>42</v>
      </c>
      <c r="E32" s="126">
        <v>3547508.6700000009</v>
      </c>
      <c r="F32" s="127">
        <v>194270.61</v>
      </c>
      <c r="G32" s="131">
        <v>2.8531058094668767E-4</v>
      </c>
      <c r="H32" s="132">
        <v>3.1152672750549574E-4</v>
      </c>
    </row>
    <row r="33" spans="2:14">
      <c r="B33" s="105" t="s">
        <v>106</v>
      </c>
      <c r="C33" s="130"/>
      <c r="D33" s="125">
        <v>27</v>
      </c>
      <c r="E33" s="126">
        <v>2772729.0999999996</v>
      </c>
      <c r="F33" s="127">
        <v>124456.29</v>
      </c>
      <c r="G33" s="131">
        <v>1.8341394489429922E-4</v>
      </c>
      <c r="H33" s="132">
        <v>2.4348896736657111E-4</v>
      </c>
    </row>
    <row r="34" spans="2:14">
      <c r="B34" s="105" t="s">
        <v>107</v>
      </c>
      <c r="C34" s="130"/>
      <c r="D34" s="125">
        <v>37</v>
      </c>
      <c r="E34" s="126">
        <v>4016852.7200000007</v>
      </c>
      <c r="F34" s="127">
        <v>198756.90999999995</v>
      </c>
      <c r="G34" s="131">
        <v>2.5134503559589151E-4</v>
      </c>
      <c r="H34" s="132">
        <v>3.5274247341956442E-4</v>
      </c>
    </row>
    <row r="35" spans="2:14">
      <c r="B35" s="105" t="s">
        <v>108</v>
      </c>
      <c r="C35" s="130"/>
      <c r="D35" s="125">
        <v>19</v>
      </c>
      <c r="E35" s="126">
        <v>2181118.9499999997</v>
      </c>
      <c r="F35" s="127">
        <v>120228.64</v>
      </c>
      <c r="G35" s="131">
        <v>1.2906907233302539E-4</v>
      </c>
      <c r="H35" s="132">
        <v>1.9153634620820326E-4</v>
      </c>
      <c r="I35" s="133"/>
    </row>
    <row r="36" spans="2:14" ht="12.75" thickBot="1">
      <c r="B36" s="100" t="s">
        <v>109</v>
      </c>
      <c r="C36" s="134"/>
      <c r="D36" s="125">
        <v>152</v>
      </c>
      <c r="E36" s="126">
        <v>15878806.220000001</v>
      </c>
      <c r="F36" s="127">
        <v>1376690.9699999997</v>
      </c>
      <c r="G36" s="135">
        <v>1.0325525786642031E-3</v>
      </c>
      <c r="H36" s="136">
        <v>1.3944074556442197E-3</v>
      </c>
      <c r="I36" s="133"/>
      <c r="L36" s="137"/>
      <c r="M36" s="138"/>
      <c r="N36" s="139"/>
    </row>
    <row r="37" spans="2:14" ht="12.75" thickBot="1">
      <c r="B37" s="140" t="s">
        <v>110</v>
      </c>
      <c r="C37" s="141"/>
      <c r="D37" s="142">
        <v>147208</v>
      </c>
      <c r="E37" s="142">
        <v>11387493774.310001</v>
      </c>
      <c r="F37" s="142">
        <v>4385299.8900000006</v>
      </c>
      <c r="G37" s="136">
        <v>1</v>
      </c>
      <c r="H37" s="136">
        <v>1</v>
      </c>
      <c r="I37" s="133"/>
      <c r="L37" s="137"/>
      <c r="M37" s="138"/>
      <c r="N37" s="139"/>
    </row>
    <row r="38" spans="2:14" ht="27" customHeight="1">
      <c r="B38" s="504" t="s">
        <v>111</v>
      </c>
      <c r="C38" s="504"/>
      <c r="D38" s="504"/>
      <c r="E38" s="504"/>
      <c r="F38" s="504"/>
      <c r="G38" s="504"/>
      <c r="H38" s="504"/>
      <c r="I38" s="352"/>
      <c r="L38" s="137"/>
      <c r="M38" s="138"/>
      <c r="N38" s="139"/>
    </row>
    <row r="39" spans="2:14" ht="12.75" thickBot="1">
      <c r="B39" s="143"/>
      <c r="C39" s="143"/>
      <c r="D39" s="143"/>
      <c r="E39" s="143"/>
      <c r="F39" s="143"/>
      <c r="G39" s="143"/>
      <c r="H39" s="143"/>
      <c r="I39" s="143"/>
      <c r="L39" s="137"/>
      <c r="M39" s="144"/>
      <c r="N39" s="139"/>
    </row>
    <row r="40" spans="2:14">
      <c r="B40" s="81" t="s">
        <v>112</v>
      </c>
      <c r="C40" s="145"/>
      <c r="D40" s="356" t="s">
        <v>94</v>
      </c>
      <c r="E40" s="118" t="s">
        <v>113</v>
      </c>
      <c r="G40" s="365"/>
      <c r="L40" s="137"/>
      <c r="M40" s="144"/>
      <c r="N40" s="139"/>
    </row>
    <row r="41" spans="2:14" ht="12.75" thickBot="1">
      <c r="B41" s="353"/>
      <c r="C41" s="146"/>
      <c r="D41" s="354"/>
      <c r="E41" s="123" t="s">
        <v>96</v>
      </c>
      <c r="L41" s="137"/>
      <c r="M41" s="144"/>
      <c r="N41" s="139"/>
    </row>
    <row r="42" spans="2:14">
      <c r="B42" s="95"/>
      <c r="C42" s="420"/>
      <c r="D42" s="421"/>
      <c r="E42" s="422"/>
      <c r="L42" s="137"/>
      <c r="M42" s="144"/>
      <c r="N42" s="139"/>
    </row>
    <row r="43" spans="2:14" ht="12.75">
      <c r="B43" s="117" t="s">
        <v>114</v>
      </c>
      <c r="C43" s="423"/>
      <c r="D43" s="409">
        <v>6</v>
      </c>
      <c r="E43" s="409">
        <v>537782.93999999994</v>
      </c>
      <c r="L43" s="147"/>
      <c r="M43" s="147"/>
      <c r="N43" s="147"/>
    </row>
    <row r="44" spans="2:14" ht="12.75">
      <c r="B44" s="117" t="s">
        <v>115</v>
      </c>
      <c r="C44" s="423"/>
      <c r="D44" s="409">
        <v>429</v>
      </c>
      <c r="E44" s="409">
        <v>38351783.260000035</v>
      </c>
    </row>
    <row r="45" spans="2:14" ht="12.75" thickBot="1">
      <c r="B45" s="100"/>
      <c r="C45" s="424"/>
      <c r="D45" s="425"/>
      <c r="E45" s="426"/>
    </row>
    <row r="46" spans="2:14" ht="12" customHeight="1">
      <c r="B46" s="504" t="s">
        <v>116</v>
      </c>
      <c r="C46" s="504"/>
      <c r="D46" s="504"/>
      <c r="E46" s="504"/>
      <c r="F46" s="148"/>
      <c r="G46" s="149"/>
      <c r="H46" s="149"/>
      <c r="I46" s="352"/>
    </row>
    <row r="47" spans="2:14">
      <c r="B47" s="500"/>
      <c r="C47" s="500"/>
      <c r="D47" s="500"/>
      <c r="E47" s="500"/>
      <c r="F47" s="352"/>
      <c r="G47" s="352"/>
      <c r="H47" s="352"/>
      <c r="I47" s="352"/>
    </row>
    <row r="48" spans="2:14" ht="12.75" thickBot="1"/>
    <row r="49" spans="2:7">
      <c r="B49" s="81" t="s">
        <v>117</v>
      </c>
      <c r="C49" s="145"/>
      <c r="D49" s="356" t="s">
        <v>94</v>
      </c>
      <c r="E49" s="118" t="s">
        <v>118</v>
      </c>
    </row>
    <row r="50" spans="2:7" ht="12.75" thickBot="1">
      <c r="B50" s="353"/>
      <c r="C50" s="146"/>
      <c r="D50" s="354"/>
      <c r="E50" s="123" t="s">
        <v>96</v>
      </c>
    </row>
    <row r="51" spans="2:7">
      <c r="B51" s="150"/>
      <c r="C51" s="420"/>
      <c r="D51" s="151"/>
      <c r="E51" s="152"/>
    </row>
    <row r="52" spans="2:7">
      <c r="B52" s="105" t="s">
        <v>119</v>
      </c>
      <c r="C52" s="431"/>
      <c r="D52" s="410">
        <v>351</v>
      </c>
      <c r="E52" s="410">
        <v>12860063.359999999</v>
      </c>
    </row>
    <row r="53" spans="2:7">
      <c r="B53" s="105" t="s">
        <v>120</v>
      </c>
      <c r="C53" s="431"/>
      <c r="D53" s="410">
        <v>6</v>
      </c>
      <c r="E53" s="410">
        <v>204400.25999999978</v>
      </c>
    </row>
    <row r="54" spans="2:7">
      <c r="B54" s="105" t="s">
        <v>121</v>
      </c>
      <c r="C54" s="431"/>
      <c r="D54" s="410">
        <v>357</v>
      </c>
      <c r="E54" s="410">
        <v>13064463.619999999</v>
      </c>
      <c r="G54" s="154"/>
    </row>
    <row r="55" spans="2:7">
      <c r="B55" s="432" t="s">
        <v>122</v>
      </c>
      <c r="C55" s="431"/>
      <c r="D55" s="411">
        <v>0</v>
      </c>
      <c r="E55" s="411">
        <v>0</v>
      </c>
    </row>
    <row r="56" spans="2:7" ht="12.75" thickBot="1">
      <c r="B56" s="433"/>
      <c r="C56" s="424"/>
      <c r="D56" s="434"/>
      <c r="E56" s="246"/>
    </row>
    <row r="57" spans="2:7" ht="12" customHeight="1">
      <c r="B57" s="504" t="s">
        <v>123</v>
      </c>
      <c r="C57" s="504"/>
      <c r="D57" s="504"/>
      <c r="E57" s="504"/>
    </row>
    <row r="58" spans="2:7" ht="12.75" thickBot="1">
      <c r="B58" s="155"/>
      <c r="C58" s="155"/>
      <c r="D58" s="155"/>
      <c r="E58" s="155"/>
    </row>
    <row r="59" spans="2:7">
      <c r="B59" s="81" t="s">
        <v>124</v>
      </c>
      <c r="C59" s="145"/>
      <c r="D59" s="356" t="s">
        <v>94</v>
      </c>
      <c r="E59" s="118" t="s">
        <v>95</v>
      </c>
    </row>
    <row r="60" spans="2:7" ht="12.75" thickBot="1">
      <c r="B60" s="353"/>
      <c r="C60" s="146"/>
      <c r="D60" s="354"/>
      <c r="E60" s="123" t="s">
        <v>96</v>
      </c>
    </row>
    <row r="61" spans="2:7">
      <c r="B61" s="150"/>
      <c r="C61" s="420"/>
      <c r="D61" s="151"/>
      <c r="E61" s="152"/>
    </row>
    <row r="62" spans="2:7">
      <c r="B62" s="105" t="s">
        <v>125</v>
      </c>
      <c r="C62" s="431"/>
      <c r="D62" s="409">
        <v>493</v>
      </c>
      <c r="E62" s="412">
        <v>55304034.220000006</v>
      </c>
    </row>
    <row r="63" spans="2:7">
      <c r="B63" s="105"/>
      <c r="C63" s="431"/>
      <c r="D63" s="409"/>
      <c r="E63" s="412"/>
    </row>
    <row r="64" spans="2:7">
      <c r="B64" s="105" t="s">
        <v>126</v>
      </c>
      <c r="C64" s="431"/>
      <c r="D64" s="413">
        <v>6</v>
      </c>
      <c r="E64" s="414">
        <v>838267.95000001043</v>
      </c>
      <c r="F64" s="154"/>
      <c r="G64" s="154"/>
    </row>
    <row r="65" spans="2:6">
      <c r="B65" s="105" t="s">
        <v>127</v>
      </c>
      <c r="C65" s="431"/>
      <c r="D65" s="409">
        <v>10</v>
      </c>
      <c r="E65" s="412">
        <v>1326720.5799999982</v>
      </c>
    </row>
    <row r="66" spans="2:6">
      <c r="B66" s="105" t="s">
        <v>128</v>
      </c>
      <c r="C66" s="431"/>
      <c r="D66" s="409">
        <v>33</v>
      </c>
      <c r="E66" s="412">
        <v>4022442.2600000128</v>
      </c>
      <c r="F66" s="351"/>
    </row>
    <row r="67" spans="2:6">
      <c r="B67" s="105"/>
      <c r="C67" s="431"/>
      <c r="D67" s="415"/>
      <c r="E67" s="416"/>
    </row>
    <row r="68" spans="2:6">
      <c r="B68" s="105" t="s">
        <v>129</v>
      </c>
      <c r="C68" s="431"/>
      <c r="D68" s="409">
        <v>460</v>
      </c>
      <c r="E68" s="412">
        <v>51281591.959999993</v>
      </c>
    </row>
    <row r="69" spans="2:6" ht="12.75" thickBot="1">
      <c r="B69" s="100"/>
      <c r="C69" s="424"/>
      <c r="D69" s="156"/>
      <c r="E69" s="157"/>
    </row>
    <row r="70" spans="2:6">
      <c r="D70" s="158"/>
      <c r="E70" s="158"/>
    </row>
    <row r="72" spans="2:6">
      <c r="D72" s="159"/>
    </row>
  </sheetData>
  <mergeCells count="3">
    <mergeCell ref="B38:H38"/>
    <mergeCell ref="B46:E47"/>
    <mergeCell ref="B57:E57"/>
  </mergeCells>
  <pageMargins left="0.70866141732283472" right="0.70866141732283472" top="0.74803149606299213" bottom="0.74803149606299213" header="0.31496062992125984" footer="0.31496062992125984"/>
  <pageSetup paperSize="8" scale="72" orientation="landscape" r:id="rId1"/>
  <headerFooter>
    <oddHeader>&amp;CFosse Master Trust Investors' Report - November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6"/>
  <sheetViews>
    <sheetView view="pageLayout" topLeftCell="A28" zoomScale="85" zoomScaleNormal="89" zoomScaleSheetLayoutView="77" zoomScalePageLayoutView="85" workbookViewId="0">
      <selection activeCell="I40" sqref="I40"/>
    </sheetView>
  </sheetViews>
  <sheetFormatPr defaultRowHeight="12"/>
  <cols>
    <col min="1" max="1" width="6.42578125" style="160" customWidth="1"/>
    <col min="2" max="2" width="9.140625" style="160"/>
    <col min="3" max="3" width="39.85546875" style="160" customWidth="1"/>
    <col min="4" max="4" width="16.140625" style="160" bestFit="1" customWidth="1"/>
    <col min="5" max="5" width="10.5703125" style="160" bestFit="1" customWidth="1"/>
    <col min="6" max="6" width="18.5703125" style="160" bestFit="1" customWidth="1"/>
    <col min="7" max="7" width="10.28515625" style="160" bestFit="1" customWidth="1"/>
    <col min="8" max="8" width="6.42578125" style="160" customWidth="1"/>
    <col min="9" max="9" width="55.7109375" style="160" customWidth="1"/>
    <col min="10" max="10" width="14" style="160" customWidth="1"/>
    <col min="11" max="11" width="18.85546875" style="160" customWidth="1"/>
    <col min="12" max="12" width="18.140625" style="160" customWidth="1"/>
    <col min="13" max="13" width="19" style="160" customWidth="1"/>
    <col min="14" max="14" width="16.7109375" style="160" customWidth="1"/>
    <col min="15" max="16384" width="9.140625" style="160"/>
  </cols>
  <sheetData>
    <row r="1" spans="2:12" ht="12.75" thickBot="1"/>
    <row r="2" spans="2:12" ht="24" customHeight="1">
      <c r="B2" s="512" t="s">
        <v>130</v>
      </c>
      <c r="C2" s="513"/>
      <c r="D2" s="161" t="s">
        <v>131</v>
      </c>
      <c r="E2" s="118" t="s">
        <v>97</v>
      </c>
      <c r="F2" s="355" t="s">
        <v>95</v>
      </c>
      <c r="G2" s="118" t="s">
        <v>97</v>
      </c>
      <c r="I2" s="162"/>
      <c r="J2" s="163"/>
      <c r="K2" s="362" t="s">
        <v>132</v>
      </c>
      <c r="L2" s="119" t="s">
        <v>95</v>
      </c>
    </row>
    <row r="3" spans="2:12" ht="12.75" thickBot="1">
      <c r="B3" s="514" t="s">
        <v>133</v>
      </c>
      <c r="C3" s="515"/>
      <c r="D3" s="164" t="s">
        <v>134</v>
      </c>
      <c r="E3" s="122" t="s">
        <v>135</v>
      </c>
      <c r="F3" s="357" t="s">
        <v>96</v>
      </c>
      <c r="G3" s="122" t="s">
        <v>136</v>
      </c>
      <c r="I3" s="516" t="s">
        <v>137</v>
      </c>
      <c r="J3" s="517"/>
      <c r="K3" s="165" t="s">
        <v>138</v>
      </c>
      <c r="L3" s="166" t="s">
        <v>138</v>
      </c>
    </row>
    <row r="4" spans="2:12" ht="12.75" thickBot="1">
      <c r="B4" s="95" t="s">
        <v>139</v>
      </c>
      <c r="C4" s="391"/>
      <c r="D4" s="168">
        <v>120153</v>
      </c>
      <c r="E4" s="169">
        <v>0.59056882916447528</v>
      </c>
      <c r="F4" s="170">
        <v>7457892405.8199997</v>
      </c>
      <c r="G4" s="169">
        <v>0.65468830171806403</v>
      </c>
      <c r="I4" s="357"/>
      <c r="J4" s="358"/>
      <c r="K4" s="171"/>
      <c r="L4" s="122" t="s">
        <v>96</v>
      </c>
    </row>
    <row r="5" spans="2:12">
      <c r="B5" s="105" t="s">
        <v>140</v>
      </c>
      <c r="C5" s="392"/>
      <c r="D5" s="168">
        <v>2847</v>
      </c>
      <c r="E5" s="169">
        <v>1.3993403881977656E-2</v>
      </c>
      <c r="F5" s="170">
        <v>138022849.56999999</v>
      </c>
      <c r="G5" s="169">
        <v>1.2116284342310215E-2</v>
      </c>
      <c r="I5" s="95" t="s">
        <v>141</v>
      </c>
      <c r="J5" s="124"/>
      <c r="K5" s="435">
        <v>0</v>
      </c>
      <c r="L5" s="436">
        <v>0</v>
      </c>
    </row>
    <row r="6" spans="2:12">
      <c r="B6" s="105" t="s">
        <v>142</v>
      </c>
      <c r="C6" s="392"/>
      <c r="D6" s="168">
        <v>15</v>
      </c>
      <c r="E6" s="169">
        <v>7.3727101591030856E-5</v>
      </c>
      <c r="F6" s="170">
        <v>230524.79</v>
      </c>
      <c r="G6" s="169">
        <v>2.0236532663200766E-5</v>
      </c>
      <c r="I6" s="105" t="s">
        <v>143</v>
      </c>
      <c r="J6" s="130"/>
      <c r="K6" s="437">
        <v>1815</v>
      </c>
      <c r="L6" s="438">
        <v>177904556.03999999</v>
      </c>
    </row>
    <row r="7" spans="2:12">
      <c r="B7" s="105" t="s">
        <v>144</v>
      </c>
      <c r="C7" s="392"/>
      <c r="D7" s="168">
        <v>80435</v>
      </c>
      <c r="E7" s="169">
        <v>0.3953492944316378</v>
      </c>
      <c r="F7" s="170">
        <v>3795327502.46</v>
      </c>
      <c r="G7" s="169">
        <v>0.33317140846793947</v>
      </c>
      <c r="I7" s="105" t="s">
        <v>145</v>
      </c>
      <c r="J7" s="130"/>
      <c r="K7" s="437">
        <v>328</v>
      </c>
      <c r="L7" s="438">
        <v>34684696.380000003</v>
      </c>
    </row>
    <row r="8" spans="2:12" ht="12.75" customHeight="1" thickBot="1">
      <c r="B8" s="105" t="s">
        <v>146</v>
      </c>
      <c r="C8" s="393"/>
      <c r="D8" s="173">
        <v>3</v>
      </c>
      <c r="E8" s="174">
        <v>1.4745420318206171E-5</v>
      </c>
      <c r="F8" s="175">
        <v>42933.93</v>
      </c>
      <c r="G8" s="174">
        <v>3.7689390230203667E-6</v>
      </c>
      <c r="I8" s="105" t="s">
        <v>147</v>
      </c>
      <c r="J8" s="130"/>
      <c r="K8" s="437">
        <v>0</v>
      </c>
      <c r="L8" s="438">
        <v>0</v>
      </c>
    </row>
    <row r="9" spans="2:12" ht="12" customHeight="1" thickBot="1">
      <c r="B9" s="112" t="s">
        <v>110</v>
      </c>
      <c r="C9" s="394"/>
      <c r="D9" s="177">
        <v>203453</v>
      </c>
      <c r="E9" s="178">
        <v>1</v>
      </c>
      <c r="F9" s="177">
        <v>11391516216.57</v>
      </c>
      <c r="G9" s="178">
        <v>1</v>
      </c>
      <c r="I9" s="105" t="s">
        <v>567</v>
      </c>
      <c r="J9" s="130"/>
      <c r="K9" s="437">
        <v>0</v>
      </c>
      <c r="L9" s="438">
        <v>0</v>
      </c>
    </row>
    <row r="10" spans="2:12" ht="11.25" customHeight="1" thickBot="1">
      <c r="I10" s="507" t="s">
        <v>630</v>
      </c>
      <c r="J10" s="507"/>
      <c r="K10" s="507"/>
      <c r="L10" s="507"/>
    </row>
    <row r="11" spans="2:12" ht="14.25" customHeight="1">
      <c r="B11" s="505" t="s">
        <v>148</v>
      </c>
      <c r="C11" s="506"/>
      <c r="D11" s="179" t="s">
        <v>131</v>
      </c>
      <c r="E11" s="119" t="s">
        <v>97</v>
      </c>
      <c r="F11" s="359" t="s">
        <v>95</v>
      </c>
      <c r="G11" s="119" t="s">
        <v>97</v>
      </c>
      <c r="H11" s="180"/>
      <c r="I11" s="508"/>
      <c r="J11" s="508"/>
      <c r="K11" s="508"/>
      <c r="L11" s="508"/>
    </row>
    <row r="12" spans="2:12" ht="15.75" customHeight="1" thickBot="1">
      <c r="B12" s="514" t="s">
        <v>133</v>
      </c>
      <c r="C12" s="515"/>
      <c r="D12" s="164" t="s">
        <v>134</v>
      </c>
      <c r="E12" s="122" t="s">
        <v>135</v>
      </c>
      <c r="F12" s="357" t="s">
        <v>96</v>
      </c>
      <c r="G12" s="122" t="s">
        <v>136</v>
      </c>
      <c r="H12" s="181"/>
      <c r="I12" s="500" t="s">
        <v>529</v>
      </c>
      <c r="J12" s="500"/>
      <c r="K12" s="500"/>
      <c r="L12" s="500"/>
    </row>
    <row r="13" spans="2:12" ht="12.75" customHeight="1">
      <c r="B13" s="95" t="s">
        <v>149</v>
      </c>
      <c r="C13" s="167"/>
      <c r="D13" s="182">
        <v>139312</v>
      </c>
      <c r="E13" s="169">
        <v>0.68473799845664596</v>
      </c>
      <c r="F13" s="183">
        <v>5976265484.6899996</v>
      </c>
      <c r="G13" s="169">
        <v>0.52462423535832536</v>
      </c>
      <c r="H13" s="181"/>
      <c r="I13" s="500"/>
      <c r="J13" s="500"/>
      <c r="K13" s="500"/>
      <c r="L13" s="500"/>
    </row>
    <row r="14" spans="2:12" ht="12.75" thickBot="1">
      <c r="B14" s="105" t="s">
        <v>150</v>
      </c>
      <c r="C14" s="172"/>
      <c r="D14" s="182">
        <v>64141</v>
      </c>
      <c r="E14" s="169">
        <v>0.31526200154335399</v>
      </c>
      <c r="F14" s="183">
        <v>5415250731.8800001</v>
      </c>
      <c r="G14" s="169">
        <v>0.47537576464167464</v>
      </c>
      <c r="H14" s="181"/>
      <c r="I14" s="500"/>
      <c r="J14" s="500"/>
      <c r="K14" s="500"/>
      <c r="L14" s="500"/>
    </row>
    <row r="15" spans="2:12" ht="12.75" thickBot="1">
      <c r="B15" s="112" t="s">
        <v>110</v>
      </c>
      <c r="C15" s="176"/>
      <c r="D15" s="184">
        <v>203453</v>
      </c>
      <c r="E15" s="185">
        <v>1</v>
      </c>
      <c r="F15" s="184">
        <v>11391516216.57</v>
      </c>
      <c r="G15" s="185">
        <v>1</v>
      </c>
      <c r="H15" s="181"/>
    </row>
    <row r="16" spans="2:12" ht="12.75" thickBot="1">
      <c r="H16" s="133"/>
    </row>
    <row r="17" spans="1:14" ht="24">
      <c r="B17" s="505" t="s">
        <v>151</v>
      </c>
      <c r="C17" s="506"/>
      <c r="D17" s="179" t="s">
        <v>131</v>
      </c>
      <c r="E17" s="119" t="s">
        <v>97</v>
      </c>
      <c r="F17" s="371" t="s">
        <v>95</v>
      </c>
      <c r="G17" s="119" t="s">
        <v>97</v>
      </c>
      <c r="H17" s="180"/>
      <c r="I17" s="370" t="s">
        <v>545</v>
      </c>
      <c r="J17" s="370" t="s">
        <v>536</v>
      </c>
      <c r="K17" s="375" t="s">
        <v>535</v>
      </c>
      <c r="L17" s="376" t="s">
        <v>537</v>
      </c>
      <c r="M17" s="376" t="s">
        <v>544</v>
      </c>
      <c r="N17" s="186" t="s">
        <v>538</v>
      </c>
    </row>
    <row r="18" spans="1:14" ht="25.5" customHeight="1" thickBot="1">
      <c r="B18" s="519" t="s">
        <v>133</v>
      </c>
      <c r="C18" s="520"/>
      <c r="D18" s="372" t="s">
        <v>134</v>
      </c>
      <c r="E18" s="372" t="s">
        <v>135</v>
      </c>
      <c r="F18" s="372" t="s">
        <v>96</v>
      </c>
      <c r="G18" s="171" t="s">
        <v>136</v>
      </c>
      <c r="H18" s="181"/>
      <c r="I18" s="166"/>
      <c r="J18" s="166" t="s">
        <v>97</v>
      </c>
      <c r="K18" s="166" t="s">
        <v>97</v>
      </c>
      <c r="L18" s="166" t="s">
        <v>97</v>
      </c>
      <c r="M18" s="165" t="s">
        <v>97</v>
      </c>
      <c r="N18" s="165" t="s">
        <v>97</v>
      </c>
    </row>
    <row r="19" spans="1:14" ht="12.75" customHeight="1" thickBot="1">
      <c r="B19" s="366" t="s">
        <v>153</v>
      </c>
      <c r="C19" s="153"/>
      <c r="D19" s="367">
        <v>100502</v>
      </c>
      <c r="E19" s="368">
        <v>0.49398141094011883</v>
      </c>
      <c r="F19" s="369">
        <v>7276770083.3999996</v>
      </c>
      <c r="G19" s="368">
        <v>0.63878854623542336</v>
      </c>
      <c r="H19" s="181"/>
      <c r="I19" s="509" t="s">
        <v>152</v>
      </c>
      <c r="J19" s="510"/>
      <c r="K19" s="510"/>
      <c r="L19" s="510"/>
      <c r="M19" s="510"/>
      <c r="N19" s="511"/>
    </row>
    <row r="20" spans="1:14">
      <c r="B20" s="105" t="s">
        <v>155</v>
      </c>
      <c r="C20" s="153"/>
      <c r="D20" s="182">
        <v>102946</v>
      </c>
      <c r="E20" s="169">
        <v>0.50599401335935079</v>
      </c>
      <c r="F20" s="183">
        <v>4114560880.75</v>
      </c>
      <c r="G20" s="169">
        <v>0.36119519145001927</v>
      </c>
      <c r="H20" s="181"/>
      <c r="I20" s="187" t="s">
        <v>154</v>
      </c>
      <c r="J20" s="439">
        <v>1.8959061457460701E-2</v>
      </c>
      <c r="K20" s="440">
        <v>0.20522249082633581</v>
      </c>
      <c r="L20" s="440">
        <v>2.2178706308666658E-2</v>
      </c>
      <c r="M20" s="441">
        <v>0.24074078242082697</v>
      </c>
      <c r="N20" s="441">
        <v>0.26444539407560402</v>
      </c>
    </row>
    <row r="21" spans="1:14" ht="12.75" thickBot="1">
      <c r="B21" s="105" t="s">
        <v>146</v>
      </c>
      <c r="C21" s="153"/>
      <c r="D21" s="188">
        <v>5</v>
      </c>
      <c r="E21" s="169">
        <v>2.4575700530343618E-5</v>
      </c>
      <c r="F21" s="189">
        <v>185252.42</v>
      </c>
      <c r="G21" s="169">
        <v>1.6262314557436479E-5</v>
      </c>
      <c r="H21" s="181"/>
      <c r="I21" s="187" t="s">
        <v>156</v>
      </c>
      <c r="J21" s="442">
        <v>2.3351758447742975E-2</v>
      </c>
      <c r="K21" s="443">
        <v>0.24689059793099066</v>
      </c>
      <c r="L21" s="443">
        <v>2.3645820843200906E-2</v>
      </c>
      <c r="M21" s="444">
        <v>0.25495965062423098</v>
      </c>
      <c r="N21" s="444">
        <v>0.26749862265447444</v>
      </c>
    </row>
    <row r="22" spans="1:14" ht="12.75" thickBot="1">
      <c r="B22" s="112" t="s">
        <v>110</v>
      </c>
      <c r="C22" s="190"/>
      <c r="D22" s="191">
        <v>203453</v>
      </c>
      <c r="E22" s="185">
        <v>1</v>
      </c>
      <c r="F22" s="192">
        <v>11391516216.57</v>
      </c>
      <c r="G22" s="185">
        <v>1</v>
      </c>
      <c r="H22" s="181"/>
      <c r="I22" s="445" t="s">
        <v>157</v>
      </c>
      <c r="J22" s="446"/>
      <c r="K22" s="446"/>
      <c r="L22" s="447"/>
      <c r="M22" s="448"/>
      <c r="N22" s="449"/>
    </row>
    <row r="23" spans="1:14" ht="12.75" thickBot="1">
      <c r="B23" s="193"/>
      <c r="C23" s="193"/>
      <c r="H23" s="133"/>
      <c r="I23" s="187" t="s">
        <v>154</v>
      </c>
      <c r="J23" s="439">
        <v>1.5877021596652562E-2</v>
      </c>
      <c r="K23" s="440">
        <v>0.17473682229689269</v>
      </c>
      <c r="L23" s="440">
        <v>1.9136241112969545E-2</v>
      </c>
      <c r="M23" s="441">
        <v>0.21060628406336346</v>
      </c>
      <c r="N23" s="441">
        <v>0.22804905230663233</v>
      </c>
    </row>
    <row r="24" spans="1:14" ht="12.75" thickBot="1">
      <c r="B24" s="379"/>
      <c r="C24" s="380"/>
      <c r="D24" s="118"/>
      <c r="E24" s="118"/>
      <c r="F24" s="118"/>
      <c r="G24" s="380"/>
      <c r="I24" s="194" t="s">
        <v>156</v>
      </c>
      <c r="J24" s="442">
        <v>2.0363009569977174E-2</v>
      </c>
      <c r="K24" s="443">
        <v>0.2187642564959289</v>
      </c>
      <c r="L24" s="443">
        <v>2.0642300024872787E-2</v>
      </c>
      <c r="M24" s="444">
        <v>0.2256331918299681</v>
      </c>
      <c r="N24" s="444">
        <v>0.2314108179777237</v>
      </c>
    </row>
    <row r="25" spans="1:14" ht="12" customHeight="1">
      <c r="A25" s="195"/>
      <c r="B25" s="516" t="s">
        <v>158</v>
      </c>
      <c r="C25" s="517"/>
      <c r="D25" s="123" t="s">
        <v>159</v>
      </c>
      <c r="E25" s="123" t="s">
        <v>97</v>
      </c>
      <c r="F25" s="123" t="s">
        <v>95</v>
      </c>
      <c r="G25" s="377" t="s">
        <v>97</v>
      </c>
      <c r="I25" s="518" t="s">
        <v>551</v>
      </c>
      <c r="J25" s="518"/>
      <c r="K25" s="518"/>
      <c r="L25" s="518"/>
      <c r="M25" s="518"/>
      <c r="N25" s="518"/>
    </row>
    <row r="26" spans="1:14" ht="12.75" thickBot="1">
      <c r="B26" s="514" t="s">
        <v>96</v>
      </c>
      <c r="C26" s="515"/>
      <c r="D26" s="122" t="s">
        <v>160</v>
      </c>
      <c r="E26" s="122" t="s">
        <v>135</v>
      </c>
      <c r="F26" s="122" t="s">
        <v>96</v>
      </c>
      <c r="G26" s="378" t="s">
        <v>136</v>
      </c>
    </row>
    <row r="27" spans="1:14" ht="12.75" thickBot="1">
      <c r="B27" s="105" t="s">
        <v>161</v>
      </c>
      <c r="C27" s="172"/>
      <c r="D27" s="198">
        <v>59579</v>
      </c>
      <c r="E27" s="132">
        <v>0.40463593700124284</v>
      </c>
      <c r="F27" s="126">
        <v>1453380396.8900001</v>
      </c>
      <c r="G27" s="132">
        <v>0.12758445577033245</v>
      </c>
      <c r="I27" s="39"/>
      <c r="J27" s="196"/>
      <c r="K27" s="196"/>
      <c r="L27" s="197"/>
    </row>
    <row r="28" spans="1:14">
      <c r="B28" s="105" t="s">
        <v>163</v>
      </c>
      <c r="C28" s="172"/>
      <c r="D28" s="198">
        <v>46524</v>
      </c>
      <c r="E28" s="132">
        <v>0.31597177416616296</v>
      </c>
      <c r="F28" s="126">
        <v>3397872474.1100001</v>
      </c>
      <c r="G28" s="132">
        <v>0.29828096712599889</v>
      </c>
      <c r="I28" s="355" t="s">
        <v>162</v>
      </c>
      <c r="J28" s="118"/>
      <c r="L28" s="199"/>
    </row>
    <row r="29" spans="1:14" ht="12.75" thickBot="1">
      <c r="B29" s="105" t="s">
        <v>165</v>
      </c>
      <c r="C29" s="172"/>
      <c r="D29" s="198">
        <v>24576</v>
      </c>
      <c r="E29" s="132">
        <v>0.16691003185254108</v>
      </c>
      <c r="F29" s="126">
        <v>2984402941.9099998</v>
      </c>
      <c r="G29" s="132">
        <v>0.2619846985398584</v>
      </c>
      <c r="I29" s="357" t="s">
        <v>164</v>
      </c>
      <c r="J29" s="122"/>
    </row>
    <row r="30" spans="1:14">
      <c r="B30" s="105" t="s">
        <v>167</v>
      </c>
      <c r="C30" s="172"/>
      <c r="D30" s="198">
        <v>9603</v>
      </c>
      <c r="E30" s="132">
        <v>6.5219605952146487E-2</v>
      </c>
      <c r="F30" s="126">
        <v>1639133561.53</v>
      </c>
      <c r="G30" s="132">
        <v>0.14389072800912406</v>
      </c>
      <c r="I30" s="105" t="s">
        <v>166</v>
      </c>
      <c r="J30" s="450">
        <v>4.99E-2</v>
      </c>
    </row>
    <row r="31" spans="1:14">
      <c r="B31" s="105" t="s">
        <v>169</v>
      </c>
      <c r="C31" s="172"/>
      <c r="D31" s="198">
        <v>3780</v>
      </c>
      <c r="E31" s="132">
        <v>2.567219728200705E-2</v>
      </c>
      <c r="F31" s="126">
        <v>837041431.34000003</v>
      </c>
      <c r="G31" s="132">
        <v>7.347936968412043E-2</v>
      </c>
      <c r="I31" s="105" t="s">
        <v>168</v>
      </c>
      <c r="J31" s="451">
        <v>39874</v>
      </c>
    </row>
    <row r="32" spans="1:14">
      <c r="B32" s="105" t="s">
        <v>171</v>
      </c>
      <c r="C32" s="172"/>
      <c r="D32" s="198">
        <v>1426</v>
      </c>
      <c r="E32" s="132">
        <v>9.6848024667042475E-3</v>
      </c>
      <c r="F32" s="126">
        <v>386902184.16000003</v>
      </c>
      <c r="G32" s="132">
        <v>3.3964063852818416E-2</v>
      </c>
      <c r="I32" s="105" t="s">
        <v>170</v>
      </c>
      <c r="J32" s="452">
        <v>5.0900000000000001E-2</v>
      </c>
    </row>
    <row r="33" spans="2:10" ht="12.75" thickBot="1">
      <c r="B33" s="105" t="s">
        <v>172</v>
      </c>
      <c r="C33" s="172"/>
      <c r="D33" s="198">
        <v>724</v>
      </c>
      <c r="E33" s="132">
        <v>4.9171086857600806E-3</v>
      </c>
      <c r="F33" s="126">
        <v>233503107.34999999</v>
      </c>
      <c r="G33" s="132">
        <v>2.0497983140325814E-2</v>
      </c>
      <c r="I33" s="100" t="s">
        <v>168</v>
      </c>
      <c r="J33" s="453">
        <v>39846</v>
      </c>
    </row>
    <row r="34" spans="2:10">
      <c r="B34" s="105" t="s">
        <v>173</v>
      </c>
      <c r="C34" s="172"/>
      <c r="D34" s="198">
        <v>407</v>
      </c>
      <c r="E34" s="132">
        <v>2.76417573909441E-3</v>
      </c>
      <c r="F34" s="126">
        <v>151461650.49000001</v>
      </c>
      <c r="G34" s="132">
        <v>1.3296004465997704E-2</v>
      </c>
    </row>
    <row r="35" spans="2:10">
      <c r="B35" s="105" t="s">
        <v>174</v>
      </c>
      <c r="C35" s="172"/>
      <c r="D35" s="198">
        <v>240</v>
      </c>
      <c r="E35" s="132">
        <v>1.6299807798099714E-3</v>
      </c>
      <c r="F35" s="126">
        <v>101463895.73999999</v>
      </c>
      <c r="G35" s="132">
        <v>8.906970223367762E-3</v>
      </c>
    </row>
    <row r="36" spans="2:10">
      <c r="B36" s="105" t="s">
        <v>175</v>
      </c>
      <c r="C36" s="172"/>
      <c r="D36" s="198">
        <v>152</v>
      </c>
      <c r="E36" s="132">
        <v>1.0323211605463153E-3</v>
      </c>
      <c r="F36" s="126">
        <v>71760413.129999995</v>
      </c>
      <c r="G36" s="132">
        <v>6.2994610871569415E-3</v>
      </c>
    </row>
    <row r="37" spans="2:10">
      <c r="B37" s="105" t="s">
        <v>176</v>
      </c>
      <c r="C37" s="172"/>
      <c r="D37" s="198">
        <v>77</v>
      </c>
      <c r="E37" s="132">
        <v>5.2295216685569921E-4</v>
      </c>
      <c r="F37" s="126">
        <v>40022288.5</v>
      </c>
      <c r="G37" s="132">
        <v>3.5133416605055545E-3</v>
      </c>
    </row>
    <row r="38" spans="2:10">
      <c r="B38" s="105" t="s">
        <v>177</v>
      </c>
      <c r="C38" s="172"/>
      <c r="D38" s="198">
        <v>69</v>
      </c>
      <c r="E38" s="132">
        <v>4.6861947419536676E-4</v>
      </c>
      <c r="F38" s="126">
        <v>39572553.049999997</v>
      </c>
      <c r="G38" s="132">
        <v>3.4738618018590097E-3</v>
      </c>
    </row>
    <row r="39" spans="2:10">
      <c r="B39" s="105" t="s">
        <v>178</v>
      </c>
      <c r="C39" s="172"/>
      <c r="D39" s="198">
        <v>40</v>
      </c>
      <c r="E39" s="132">
        <v>2.716634633016619E-4</v>
      </c>
      <c r="F39" s="126">
        <v>24772144.039999999</v>
      </c>
      <c r="G39" s="132">
        <v>2.1746134201140539E-3</v>
      </c>
    </row>
    <row r="40" spans="2:10">
      <c r="B40" s="105" t="s">
        <v>179</v>
      </c>
      <c r="C40" s="172"/>
      <c r="D40" s="198">
        <v>27</v>
      </c>
      <c r="E40" s="132">
        <v>1.8337283772862177E-4</v>
      </c>
      <c r="F40" s="126">
        <v>18039378.120000001</v>
      </c>
      <c r="G40" s="132">
        <v>1.583580076351915E-3</v>
      </c>
    </row>
    <row r="41" spans="2:10">
      <c r="B41" s="105" t="s">
        <v>180</v>
      </c>
      <c r="C41" s="172"/>
      <c r="D41" s="198">
        <v>16</v>
      </c>
      <c r="E41" s="132">
        <v>1.0866538532066476E-4</v>
      </c>
      <c r="F41" s="126">
        <v>11429693.609999999</v>
      </c>
      <c r="G41" s="132">
        <v>1.003351388235261E-3</v>
      </c>
    </row>
    <row r="42" spans="2:10">
      <c r="B42" s="105" t="s">
        <v>181</v>
      </c>
      <c r="C42" s="172"/>
      <c r="D42" s="198">
        <v>1</v>
      </c>
      <c r="E42" s="132">
        <v>6.7915865825415473E-6</v>
      </c>
      <c r="F42" s="126">
        <v>758102.6</v>
      </c>
      <c r="G42" s="132">
        <v>6.6549753833231652E-5</v>
      </c>
    </row>
    <row r="43" spans="2:10">
      <c r="B43" s="105" t="s">
        <v>182</v>
      </c>
      <c r="C43" s="172"/>
      <c r="D43" s="198">
        <v>0</v>
      </c>
      <c r="E43" s="132">
        <v>0</v>
      </c>
      <c r="F43" s="126">
        <v>0</v>
      </c>
      <c r="G43" s="132">
        <v>0</v>
      </c>
    </row>
    <row r="44" spans="2:10">
      <c r="B44" s="105" t="s">
        <v>183</v>
      </c>
      <c r="C44" s="172"/>
      <c r="D44" s="198">
        <v>0</v>
      </c>
      <c r="E44" s="132">
        <v>0</v>
      </c>
      <c r="F44" s="126">
        <v>0</v>
      </c>
      <c r="G44" s="132">
        <v>0</v>
      </c>
    </row>
    <row r="45" spans="2:10">
      <c r="B45" s="105" t="s">
        <v>184</v>
      </c>
      <c r="C45" s="172"/>
      <c r="D45" s="198">
        <v>0</v>
      </c>
      <c r="E45" s="132">
        <v>0</v>
      </c>
      <c r="F45" s="126">
        <v>0</v>
      </c>
      <c r="G45" s="132">
        <v>0</v>
      </c>
    </row>
    <row r="46" spans="2:10">
      <c r="B46" s="105" t="s">
        <v>185</v>
      </c>
      <c r="C46" s="172"/>
      <c r="D46" s="198">
        <v>0</v>
      </c>
      <c r="E46" s="132">
        <v>0</v>
      </c>
      <c r="F46" s="126">
        <v>0</v>
      </c>
      <c r="G46" s="132">
        <v>0</v>
      </c>
    </row>
    <row r="47" spans="2:10" ht="12.75" thickBot="1">
      <c r="B47" s="105" t="s">
        <v>186</v>
      </c>
      <c r="C47" s="172"/>
      <c r="D47" s="198">
        <v>0</v>
      </c>
      <c r="E47" s="132">
        <v>0</v>
      </c>
      <c r="F47" s="126">
        <v>0</v>
      </c>
      <c r="G47" s="132">
        <v>0</v>
      </c>
    </row>
    <row r="48" spans="2:10" ht="12.75" thickBot="1">
      <c r="B48" s="112" t="s">
        <v>110</v>
      </c>
      <c r="C48" s="176"/>
      <c r="D48" s="200">
        <v>147241</v>
      </c>
      <c r="E48" s="178">
        <v>1</v>
      </c>
      <c r="F48" s="200">
        <v>11391516216.570002</v>
      </c>
      <c r="G48" s="178">
        <v>0.99999999999999978</v>
      </c>
    </row>
    <row r="49" spans="2:12" ht="24.75" customHeight="1">
      <c r="B49" s="521" t="s">
        <v>616</v>
      </c>
      <c r="C49" s="521"/>
      <c r="D49" s="521"/>
      <c r="E49" s="521"/>
      <c r="F49" s="521"/>
      <c r="G49" s="521"/>
    </row>
    <row r="50" spans="2:12" ht="26.25" customHeight="1" thickBot="1">
      <c r="B50" s="201"/>
      <c r="C50" s="201"/>
      <c r="D50" s="201"/>
      <c r="E50" s="201"/>
      <c r="F50" s="201"/>
      <c r="G50" s="201"/>
    </row>
    <row r="51" spans="2:12">
      <c r="B51" s="355"/>
      <c r="C51" s="356"/>
      <c r="D51" s="118"/>
      <c r="E51" s="118"/>
      <c r="F51" s="118"/>
      <c r="G51" s="356"/>
    </row>
    <row r="52" spans="2:12">
      <c r="B52" s="516" t="s">
        <v>187</v>
      </c>
      <c r="C52" s="517"/>
      <c r="D52" s="354" t="s">
        <v>94</v>
      </c>
      <c r="E52" s="123" t="s">
        <v>97</v>
      </c>
      <c r="F52" s="353" t="s">
        <v>95</v>
      </c>
      <c r="G52" s="123" t="s">
        <v>97</v>
      </c>
    </row>
    <row r="53" spans="2:12" s="195" customFormat="1" ht="12.75" thickBot="1">
      <c r="B53" s="353"/>
      <c r="C53" s="146"/>
      <c r="D53" s="358" t="s">
        <v>160</v>
      </c>
      <c r="E53" s="122" t="s">
        <v>135</v>
      </c>
      <c r="F53" s="357" t="s">
        <v>96</v>
      </c>
      <c r="G53" s="122" t="s">
        <v>136</v>
      </c>
      <c r="I53" s="160"/>
      <c r="J53" s="160"/>
      <c r="K53" s="160"/>
      <c r="L53" s="160"/>
    </row>
    <row r="54" spans="2:12">
      <c r="B54" s="95" t="s">
        <v>188</v>
      </c>
      <c r="C54" s="167"/>
      <c r="D54" s="198">
        <v>5102</v>
      </c>
      <c r="E54" s="132">
        <v>3.4650674744126975E-2</v>
      </c>
      <c r="F54" s="126">
        <v>370976073.74000001</v>
      </c>
      <c r="G54" s="132">
        <v>3.2565996192884444E-2</v>
      </c>
      <c r="I54" s="195"/>
      <c r="J54" s="195"/>
      <c r="K54" s="195"/>
      <c r="L54" s="195"/>
    </row>
    <row r="55" spans="2:12">
      <c r="B55" s="105" t="s">
        <v>189</v>
      </c>
      <c r="C55" s="172"/>
      <c r="D55" s="198">
        <v>12526</v>
      </c>
      <c r="E55" s="132">
        <v>8.5071413532915419E-2</v>
      </c>
      <c r="F55" s="126">
        <v>814718622.47000003</v>
      </c>
      <c r="G55" s="132">
        <v>7.1519770237865044E-2</v>
      </c>
    </row>
    <row r="56" spans="2:12">
      <c r="B56" s="105" t="s">
        <v>190</v>
      </c>
      <c r="C56" s="172"/>
      <c r="D56" s="198">
        <v>6219</v>
      </c>
      <c r="E56" s="132">
        <v>4.2236876956825882E-2</v>
      </c>
      <c r="F56" s="126">
        <v>870438875.58000004</v>
      </c>
      <c r="G56" s="132">
        <v>7.6411151863512897E-2</v>
      </c>
    </row>
    <row r="57" spans="2:12">
      <c r="B57" s="105" t="s">
        <v>191</v>
      </c>
      <c r="C57" s="172"/>
      <c r="D57" s="198">
        <v>6167</v>
      </c>
      <c r="E57" s="132">
        <v>4.1883714454533726E-2</v>
      </c>
      <c r="F57" s="126">
        <v>410340608.26999998</v>
      </c>
      <c r="G57" s="132">
        <v>3.6021597166593339E-2</v>
      </c>
    </row>
    <row r="58" spans="2:12">
      <c r="B58" s="105" t="s">
        <v>192</v>
      </c>
      <c r="C58" s="172"/>
      <c r="D58" s="198">
        <v>15915</v>
      </c>
      <c r="E58" s="132">
        <v>0.10808810046114872</v>
      </c>
      <c r="F58" s="126">
        <v>1114853629.05</v>
      </c>
      <c r="G58" s="132">
        <v>9.7867009786488615E-2</v>
      </c>
    </row>
    <row r="59" spans="2:12">
      <c r="B59" s="105" t="s">
        <v>193</v>
      </c>
      <c r="C59" s="172"/>
      <c r="D59" s="198">
        <v>27076</v>
      </c>
      <c r="E59" s="132">
        <v>0.18388899830889494</v>
      </c>
      <c r="F59" s="126">
        <v>2794343608.9699998</v>
      </c>
      <c r="G59" s="132">
        <v>0.24530041092382171</v>
      </c>
    </row>
    <row r="60" spans="2:12">
      <c r="B60" s="105" t="s">
        <v>194</v>
      </c>
      <c r="C60" s="172"/>
      <c r="D60" s="198">
        <v>11023</v>
      </c>
      <c r="E60" s="132">
        <v>7.4863658899355479E-2</v>
      </c>
      <c r="F60" s="126">
        <v>886914702.50999999</v>
      </c>
      <c r="G60" s="132">
        <v>7.7857476182134705E-2</v>
      </c>
    </row>
    <row r="61" spans="2:12">
      <c r="B61" s="105" t="s">
        <v>195</v>
      </c>
      <c r="C61" s="172"/>
      <c r="D61" s="198">
        <v>11319</v>
      </c>
      <c r="E61" s="132">
        <v>7.6873968527787773E-2</v>
      </c>
      <c r="F61" s="126">
        <v>828762152.60000002</v>
      </c>
      <c r="G61" s="132">
        <v>7.2752576289580304E-2</v>
      </c>
    </row>
    <row r="62" spans="2:12">
      <c r="B62" s="105" t="s">
        <v>196</v>
      </c>
      <c r="C62" s="172"/>
      <c r="D62" s="198">
        <v>12750</v>
      </c>
      <c r="E62" s="132">
        <v>8.659272892740473E-2</v>
      </c>
      <c r="F62" s="126">
        <v>835782691.69000006</v>
      </c>
      <c r="G62" s="132">
        <v>7.336887169368006E-2</v>
      </c>
    </row>
    <row r="63" spans="2:12">
      <c r="B63" s="105" t="s">
        <v>197</v>
      </c>
      <c r="C63" s="172"/>
      <c r="D63" s="198">
        <v>18825</v>
      </c>
      <c r="E63" s="132">
        <v>0.12785161741634463</v>
      </c>
      <c r="F63" s="126">
        <v>1108798708.48</v>
      </c>
      <c r="G63" s="132">
        <v>9.7335480843818767E-2</v>
      </c>
    </row>
    <row r="64" spans="2:12">
      <c r="B64" s="105" t="s">
        <v>198</v>
      </c>
      <c r="C64" s="172"/>
      <c r="D64" s="198">
        <v>6530</v>
      </c>
      <c r="E64" s="132">
        <v>4.4349060383996303E-2</v>
      </c>
      <c r="F64" s="126">
        <v>415971808.32999998</v>
      </c>
      <c r="G64" s="132">
        <v>3.651592996241633E-2</v>
      </c>
    </row>
    <row r="65" spans="2:7" ht="12.75" thickBot="1">
      <c r="B65" s="105" t="s">
        <v>199</v>
      </c>
      <c r="C65" s="172"/>
      <c r="D65" s="198">
        <v>13789</v>
      </c>
      <c r="E65" s="132">
        <v>9.3649187386665403E-2</v>
      </c>
      <c r="F65" s="126">
        <v>939614734.88</v>
      </c>
      <c r="G65" s="132">
        <v>8.24837288572038E-2</v>
      </c>
    </row>
    <row r="66" spans="2:7" ht="12.75" thickBot="1">
      <c r="B66" s="112" t="s">
        <v>110</v>
      </c>
      <c r="C66" s="176"/>
      <c r="D66" s="142">
        <v>147241</v>
      </c>
      <c r="E66" s="178">
        <v>1</v>
      </c>
      <c r="F66" s="202">
        <v>11391516216.57</v>
      </c>
      <c r="G66" s="178">
        <v>1.0000000000000002</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8" scale="75" orientation="landscape" r:id="rId1"/>
  <headerFooter>
    <oddHeader>&amp;CFosse Master Trust Investors' Report - November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view="pageLayout" topLeftCell="E1" zoomScaleNormal="100" zoomScaleSheetLayoutView="90" workbookViewId="0">
      <selection activeCell="L4" sqref="L4:L12"/>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18" t="s">
        <v>200</v>
      </c>
      <c r="C2" s="362" t="s">
        <v>94</v>
      </c>
      <c r="D2" s="118" t="s">
        <v>97</v>
      </c>
      <c r="E2" s="361" t="s">
        <v>95</v>
      </c>
      <c r="F2" s="118" t="s">
        <v>97</v>
      </c>
      <c r="H2" s="512" t="s">
        <v>201</v>
      </c>
      <c r="I2" s="513"/>
      <c r="J2" s="118" t="s">
        <v>94</v>
      </c>
      <c r="K2" s="118" t="s">
        <v>97</v>
      </c>
      <c r="L2" s="345" t="s">
        <v>95</v>
      </c>
      <c r="M2" s="118" t="s">
        <v>97</v>
      </c>
    </row>
    <row r="3" spans="2:13" ht="12.75" thickBot="1">
      <c r="B3" s="122"/>
      <c r="C3" s="364" t="s">
        <v>160</v>
      </c>
      <c r="D3" s="122" t="s">
        <v>135</v>
      </c>
      <c r="E3" s="363" t="s">
        <v>96</v>
      </c>
      <c r="F3" s="122" t="s">
        <v>136</v>
      </c>
      <c r="H3" s="516" t="s">
        <v>202</v>
      </c>
      <c r="I3" s="517"/>
      <c r="J3" s="122" t="s">
        <v>160</v>
      </c>
      <c r="K3" s="122" t="s">
        <v>135</v>
      </c>
      <c r="L3" s="347" t="s">
        <v>96</v>
      </c>
      <c r="M3" s="122" t="s">
        <v>136</v>
      </c>
    </row>
    <row r="4" spans="2:13">
      <c r="B4" s="203" t="s">
        <v>203</v>
      </c>
      <c r="C4" s="204">
        <v>22530</v>
      </c>
      <c r="D4" s="205">
        <v>0.15301444570466108</v>
      </c>
      <c r="E4" s="206">
        <v>746925253.36000001</v>
      </c>
      <c r="F4" s="205">
        <v>6.5568554629587342E-2</v>
      </c>
      <c r="H4" s="95" t="s">
        <v>204</v>
      </c>
      <c r="I4" s="124"/>
      <c r="J4" s="207">
        <v>49293</v>
      </c>
      <c r="K4" s="205">
        <v>0.33477767741322051</v>
      </c>
      <c r="L4" s="208">
        <v>1424678991.96</v>
      </c>
      <c r="M4" s="205">
        <v>0.12506491364930633</v>
      </c>
    </row>
    <row r="5" spans="2:13">
      <c r="B5" s="187" t="s">
        <v>205</v>
      </c>
      <c r="C5" s="204">
        <v>30291</v>
      </c>
      <c r="D5" s="205">
        <v>0.20572394917176601</v>
      </c>
      <c r="E5" s="206">
        <v>1544184788.1400001</v>
      </c>
      <c r="F5" s="205">
        <v>0.135555685369946</v>
      </c>
      <c r="H5" s="105" t="s">
        <v>206</v>
      </c>
      <c r="I5" s="130"/>
      <c r="J5" s="207">
        <v>42767</v>
      </c>
      <c r="K5" s="205">
        <v>0.29045578337555439</v>
      </c>
      <c r="L5" s="208">
        <v>3362691248</v>
      </c>
      <c r="M5" s="205">
        <v>0.29519259632081796</v>
      </c>
    </row>
    <row r="6" spans="2:13">
      <c r="B6" s="187" t="s">
        <v>207</v>
      </c>
      <c r="C6" s="204">
        <v>35456</v>
      </c>
      <c r="D6" s="205">
        <v>0.2408024938705931</v>
      </c>
      <c r="E6" s="206">
        <v>2656951443.6100001</v>
      </c>
      <c r="F6" s="205">
        <v>0.23323949095952848</v>
      </c>
      <c r="H6" s="105" t="s">
        <v>208</v>
      </c>
      <c r="I6" s="130"/>
      <c r="J6" s="207">
        <v>34584</v>
      </c>
      <c r="K6" s="205">
        <v>0.23488023037061689</v>
      </c>
      <c r="L6" s="208">
        <v>4009963963.5500002</v>
      </c>
      <c r="M6" s="205">
        <v>0.3520131901069623</v>
      </c>
    </row>
    <row r="7" spans="2:13">
      <c r="B7" s="187" t="s">
        <v>209</v>
      </c>
      <c r="C7" s="204">
        <v>36933</v>
      </c>
      <c r="D7" s="205">
        <v>0.25083366725300699</v>
      </c>
      <c r="E7" s="206">
        <v>3952293848.0599999</v>
      </c>
      <c r="F7" s="205">
        <v>0.34695064053993346</v>
      </c>
      <c r="H7" s="105" t="s">
        <v>210</v>
      </c>
      <c r="I7" s="130"/>
      <c r="J7" s="207">
        <v>5283</v>
      </c>
      <c r="K7" s="205">
        <v>3.5879951915566997E-2</v>
      </c>
      <c r="L7" s="208">
        <v>663834778.71000004</v>
      </c>
      <c r="M7" s="205">
        <v>5.8274488320035192E-2</v>
      </c>
    </row>
    <row r="8" spans="2:13">
      <c r="B8" s="187" t="s">
        <v>211</v>
      </c>
      <c r="C8" s="204">
        <v>13244</v>
      </c>
      <c r="D8" s="205">
        <v>8.9947772699180251E-2</v>
      </c>
      <c r="E8" s="206">
        <v>1483526050.22</v>
      </c>
      <c r="F8" s="205">
        <v>0.13023078069818977</v>
      </c>
      <c r="H8" s="105" t="s">
        <v>212</v>
      </c>
      <c r="I8" s="130"/>
      <c r="J8" s="207">
        <v>4347</v>
      </c>
      <c r="K8" s="205">
        <v>2.9523026874308106E-2</v>
      </c>
      <c r="L8" s="208">
        <v>542755072.72000003</v>
      </c>
      <c r="M8" s="205">
        <v>4.7645551514074409E-2</v>
      </c>
    </row>
    <row r="9" spans="2:13">
      <c r="B9" s="187" t="s">
        <v>213</v>
      </c>
      <c r="C9" s="204">
        <v>6160</v>
      </c>
      <c r="D9" s="205">
        <v>4.1836173348455935E-2</v>
      </c>
      <c r="E9" s="206">
        <v>701780595</v>
      </c>
      <c r="F9" s="205">
        <v>6.1605547642481183E-2</v>
      </c>
      <c r="H9" s="105" t="s">
        <v>214</v>
      </c>
      <c r="I9" s="130"/>
      <c r="J9" s="207">
        <v>3154</v>
      </c>
      <c r="K9" s="205">
        <v>2.1420664081336041E-2</v>
      </c>
      <c r="L9" s="208">
        <v>378606240.93000001</v>
      </c>
      <c r="M9" s="205">
        <v>3.3235807572242454E-2</v>
      </c>
    </row>
    <row r="10" spans="2:13">
      <c r="B10" s="187" t="s">
        <v>215</v>
      </c>
      <c r="C10" s="204">
        <v>2540</v>
      </c>
      <c r="D10" s="205">
        <v>1.7250629919655532E-2</v>
      </c>
      <c r="E10" s="206">
        <v>296298589.63</v>
      </c>
      <c r="F10" s="205">
        <v>2.6010461118337058E-2</v>
      </c>
      <c r="H10" s="105" t="s">
        <v>216</v>
      </c>
      <c r="I10" s="130"/>
      <c r="J10" s="207">
        <v>2631</v>
      </c>
      <c r="K10" s="205">
        <v>1.7868664298666813E-2</v>
      </c>
      <c r="L10" s="208">
        <v>332215010.36000001</v>
      </c>
      <c r="M10" s="205">
        <v>2.9163370708875692E-2</v>
      </c>
    </row>
    <row r="11" spans="2:13">
      <c r="B11" s="187" t="s">
        <v>217</v>
      </c>
      <c r="C11" s="204">
        <v>87</v>
      </c>
      <c r="D11" s="205">
        <v>5.9086803268111469E-4</v>
      </c>
      <c r="E11" s="206">
        <v>9555648.5500000007</v>
      </c>
      <c r="F11" s="205">
        <v>8.3883904199692392E-4</v>
      </c>
      <c r="H11" s="105" t="s">
        <v>218</v>
      </c>
      <c r="I11" s="130"/>
      <c r="J11" s="207">
        <v>1887</v>
      </c>
      <c r="K11" s="205">
        <v>1.2815723881255901E-2</v>
      </c>
      <c r="L11" s="208">
        <v>234541362.78999999</v>
      </c>
      <c r="M11" s="205">
        <v>2.0589126006671364E-2</v>
      </c>
    </row>
    <row r="12" spans="2:13" ht="12.75" thickBot="1">
      <c r="B12" s="194" t="s">
        <v>219</v>
      </c>
      <c r="C12" s="204">
        <v>0</v>
      </c>
      <c r="D12" s="205">
        <v>0</v>
      </c>
      <c r="E12" s="206">
        <v>0</v>
      </c>
      <c r="F12" s="205">
        <v>0</v>
      </c>
      <c r="H12" s="105" t="s">
        <v>220</v>
      </c>
      <c r="I12" s="130"/>
      <c r="J12" s="207">
        <v>3295</v>
      </c>
      <c r="K12" s="205">
        <v>2.2378277789474398E-2</v>
      </c>
      <c r="L12" s="208">
        <v>442229547.54999995</v>
      </c>
      <c r="M12" s="205">
        <v>3.8820955801014148E-2</v>
      </c>
    </row>
    <row r="13" spans="2:13" ht="12.75" thickBot="1">
      <c r="B13" s="343" t="s">
        <v>110</v>
      </c>
      <c r="C13" s="209">
        <v>147241</v>
      </c>
      <c r="D13" s="210">
        <v>0.99999999999999989</v>
      </c>
      <c r="E13" s="209">
        <v>11391516216.569998</v>
      </c>
      <c r="F13" s="210">
        <v>1</v>
      </c>
      <c r="H13" s="112" t="s">
        <v>110</v>
      </c>
      <c r="I13" s="211"/>
      <c r="J13" s="209">
        <v>147241</v>
      </c>
      <c r="K13" s="210">
        <v>1</v>
      </c>
      <c r="L13" s="209">
        <v>11391516216.570002</v>
      </c>
      <c r="M13" s="210">
        <v>0.99999999999999989</v>
      </c>
    </row>
    <row r="14" spans="2:13" ht="12" customHeight="1">
      <c r="B14" s="504" t="s">
        <v>631</v>
      </c>
      <c r="C14" s="504"/>
      <c r="D14" s="504"/>
      <c r="E14" s="504"/>
      <c r="F14" s="504"/>
      <c r="H14" s="504" t="s">
        <v>617</v>
      </c>
      <c r="I14" s="522"/>
      <c r="J14" s="522"/>
      <c r="K14" s="522"/>
      <c r="L14" s="522"/>
      <c r="M14" s="522"/>
    </row>
    <row r="15" spans="2:13" ht="12" customHeight="1">
      <c r="B15" s="500"/>
      <c r="C15" s="500"/>
      <c r="D15" s="500"/>
      <c r="E15" s="500"/>
      <c r="F15" s="500"/>
      <c r="H15" s="523"/>
      <c r="I15" s="523"/>
      <c r="J15" s="523"/>
      <c r="K15" s="523"/>
      <c r="L15" s="523"/>
      <c r="M15" s="523"/>
    </row>
    <row r="16" spans="2:13" ht="12.75" thickBot="1"/>
    <row r="17" spans="2:14">
      <c r="B17" s="118" t="s">
        <v>221</v>
      </c>
      <c r="C17" s="362" t="s">
        <v>94</v>
      </c>
      <c r="D17" s="118" t="s">
        <v>97</v>
      </c>
      <c r="E17" s="361" t="s">
        <v>95</v>
      </c>
      <c r="F17" s="118" t="s">
        <v>97</v>
      </c>
      <c r="H17" s="512" t="s">
        <v>222</v>
      </c>
      <c r="I17" s="513"/>
      <c r="J17" s="346" t="s">
        <v>94</v>
      </c>
      <c r="K17" s="118" t="s">
        <v>97</v>
      </c>
      <c r="L17" s="345" t="s">
        <v>95</v>
      </c>
      <c r="M17" s="118" t="s">
        <v>97</v>
      </c>
    </row>
    <row r="18" spans="2:14" ht="15.75" customHeight="1" thickBot="1">
      <c r="B18" s="122"/>
      <c r="C18" s="364" t="s">
        <v>160</v>
      </c>
      <c r="D18" s="122" t="s">
        <v>135</v>
      </c>
      <c r="E18" s="363" t="s">
        <v>96</v>
      </c>
      <c r="F18" s="122" t="s">
        <v>136</v>
      </c>
      <c r="H18" s="514" t="s">
        <v>223</v>
      </c>
      <c r="I18" s="515"/>
      <c r="J18" s="348" t="s">
        <v>160</v>
      </c>
      <c r="K18" s="122" t="s">
        <v>135</v>
      </c>
      <c r="L18" s="347" t="s">
        <v>96</v>
      </c>
      <c r="M18" s="122" t="s">
        <v>136</v>
      </c>
    </row>
    <row r="19" spans="2:14">
      <c r="B19" s="203" t="s">
        <v>224</v>
      </c>
      <c r="C19" s="204">
        <v>0</v>
      </c>
      <c r="D19" s="205">
        <v>0</v>
      </c>
      <c r="E19" s="206">
        <v>0</v>
      </c>
      <c r="F19" s="205">
        <v>0</v>
      </c>
      <c r="H19" s="95" t="s">
        <v>204</v>
      </c>
      <c r="I19" s="124"/>
      <c r="J19" s="207">
        <v>39792</v>
      </c>
      <c r="K19" s="205">
        <v>0.27025081329249329</v>
      </c>
      <c r="L19" s="208">
        <v>951331364.10000014</v>
      </c>
      <c r="M19" s="205">
        <v>8.3512268780884677E-2</v>
      </c>
    </row>
    <row r="20" spans="2:14">
      <c r="B20" s="187" t="s">
        <v>225</v>
      </c>
      <c r="C20" s="204">
        <v>0</v>
      </c>
      <c r="D20" s="205">
        <v>0</v>
      </c>
      <c r="E20" s="206">
        <v>0</v>
      </c>
      <c r="F20" s="205">
        <v>0</v>
      </c>
      <c r="H20" s="105" t="s">
        <v>206</v>
      </c>
      <c r="I20" s="130"/>
      <c r="J20" s="207">
        <v>42839</v>
      </c>
      <c r="K20" s="205">
        <v>0.29094477760949733</v>
      </c>
      <c r="L20" s="208">
        <v>2906822112.5899997</v>
      </c>
      <c r="M20" s="205">
        <v>0.25517429438951789</v>
      </c>
    </row>
    <row r="21" spans="2:14">
      <c r="B21" s="187" t="s">
        <v>226</v>
      </c>
      <c r="C21" s="204">
        <v>0</v>
      </c>
      <c r="D21" s="205">
        <v>0</v>
      </c>
      <c r="E21" s="206">
        <v>0</v>
      </c>
      <c r="F21" s="205">
        <v>0</v>
      </c>
      <c r="H21" s="105" t="s">
        <v>208</v>
      </c>
      <c r="I21" s="130"/>
      <c r="J21" s="207">
        <v>41142</v>
      </c>
      <c r="K21" s="205">
        <v>0.27941945517892436</v>
      </c>
      <c r="L21" s="208">
        <v>4383294522.29</v>
      </c>
      <c r="M21" s="205">
        <v>0.38478587388692814</v>
      </c>
    </row>
    <row r="22" spans="2:14">
      <c r="B22" s="187" t="s">
        <v>227</v>
      </c>
      <c r="C22" s="204">
        <v>0</v>
      </c>
      <c r="D22" s="205">
        <v>0</v>
      </c>
      <c r="E22" s="206">
        <v>0</v>
      </c>
      <c r="F22" s="205">
        <v>0</v>
      </c>
      <c r="H22" s="105" t="s">
        <v>210</v>
      </c>
      <c r="I22" s="130"/>
      <c r="J22" s="207">
        <v>7260</v>
      </c>
      <c r="K22" s="205">
        <v>4.9306918589251632E-2</v>
      </c>
      <c r="L22" s="208">
        <v>913364824.96000004</v>
      </c>
      <c r="M22" s="205">
        <v>8.0179390310784762E-2</v>
      </c>
    </row>
    <row r="23" spans="2:14">
      <c r="B23" s="187" t="s">
        <v>228</v>
      </c>
      <c r="C23" s="204">
        <v>217</v>
      </c>
      <c r="D23" s="205">
        <v>1.4737742884115158E-3</v>
      </c>
      <c r="E23" s="206">
        <v>30420394.510000002</v>
      </c>
      <c r="F23" s="205">
        <v>2.6704429798160459E-3</v>
      </c>
      <c r="H23" s="105" t="s">
        <v>212</v>
      </c>
      <c r="I23" s="130"/>
      <c r="J23" s="207">
        <v>5852</v>
      </c>
      <c r="K23" s="205">
        <v>3.9744364681033137E-2</v>
      </c>
      <c r="L23" s="208">
        <v>796490178.25999999</v>
      </c>
      <c r="M23" s="205">
        <v>6.991959306535793E-2</v>
      </c>
    </row>
    <row r="24" spans="2:14">
      <c r="B24" s="187" t="s">
        <v>633</v>
      </c>
      <c r="C24" s="204">
        <v>472</v>
      </c>
      <c r="D24" s="205">
        <v>3.2056288669596103E-3</v>
      </c>
      <c r="E24" s="206">
        <v>59234441.200000003</v>
      </c>
      <c r="F24" s="205">
        <v>5.1998733157082372E-3</v>
      </c>
      <c r="H24" s="105" t="s">
        <v>214</v>
      </c>
      <c r="I24" s="130"/>
      <c r="J24" s="207">
        <v>5386</v>
      </c>
      <c r="K24" s="205">
        <v>3.6579485333568772E-2</v>
      </c>
      <c r="L24" s="208">
        <v>760168133.32000005</v>
      </c>
      <c r="M24" s="205">
        <v>6.6731075904914769E-2</v>
      </c>
    </row>
    <row r="25" spans="2:14">
      <c r="B25" s="187" t="s">
        <v>229</v>
      </c>
      <c r="C25" s="204">
        <v>552</v>
      </c>
      <c r="D25" s="205">
        <v>3.7489557935629341E-3</v>
      </c>
      <c r="E25" s="206">
        <v>67254234.819999993</v>
      </c>
      <c r="F25" s="205">
        <v>5.9038879058235074E-3</v>
      </c>
      <c r="H25" s="105" t="s">
        <v>216</v>
      </c>
      <c r="I25" s="130"/>
      <c r="J25" s="207">
        <v>2870</v>
      </c>
      <c r="K25" s="205">
        <v>1.9491853491894241E-2</v>
      </c>
      <c r="L25" s="208">
        <v>396239941.41000003</v>
      </c>
      <c r="M25" s="205">
        <v>3.4783775388357252E-2</v>
      </c>
    </row>
    <row r="26" spans="2:14">
      <c r="B26" s="187" t="s">
        <v>230</v>
      </c>
      <c r="C26" s="204">
        <v>770</v>
      </c>
      <c r="D26" s="205">
        <v>5.2295216685569919E-3</v>
      </c>
      <c r="E26" s="206">
        <v>86324479.060000002</v>
      </c>
      <c r="F26" s="205">
        <v>7.5779621798223095E-3</v>
      </c>
      <c r="H26" s="105" t="s">
        <v>218</v>
      </c>
      <c r="I26" s="130"/>
      <c r="J26" s="207">
        <v>1993</v>
      </c>
      <c r="K26" s="205">
        <v>1.3535632059005305E-2</v>
      </c>
      <c r="L26" s="208">
        <v>267143486.88</v>
      </c>
      <c r="M26" s="205">
        <v>2.3451091303492634E-2</v>
      </c>
    </row>
    <row r="27" spans="2:14" ht="12.75" thickBot="1">
      <c r="B27" s="187" t="s">
        <v>231</v>
      </c>
      <c r="C27" s="204">
        <v>4861</v>
      </c>
      <c r="D27" s="205">
        <v>3.301390237773446E-2</v>
      </c>
      <c r="E27" s="206">
        <v>461857353.48000002</v>
      </c>
      <c r="F27" s="205">
        <v>4.0543975419899438E-2</v>
      </c>
      <c r="H27" s="105" t="s">
        <v>220</v>
      </c>
      <c r="I27" s="130"/>
      <c r="J27" s="207">
        <v>107</v>
      </c>
      <c r="K27" s="205">
        <v>7.2669976433194564E-4</v>
      </c>
      <c r="L27" s="208">
        <v>16661652.76</v>
      </c>
      <c r="M27" s="205">
        <v>1.4626369697621207E-3</v>
      </c>
    </row>
    <row r="28" spans="2:14" ht="12.75" thickBot="1">
      <c r="B28" s="187" t="s">
        <v>232</v>
      </c>
      <c r="C28" s="204">
        <v>4624</v>
      </c>
      <c r="D28" s="205">
        <v>3.1404296357672112E-2</v>
      </c>
      <c r="E28" s="206">
        <v>399671794.20999998</v>
      </c>
      <c r="F28" s="205">
        <v>3.5085039305710754E-2</v>
      </c>
      <c r="H28" s="112" t="s">
        <v>110</v>
      </c>
      <c r="I28" s="211"/>
      <c r="J28" s="209">
        <v>147241</v>
      </c>
      <c r="K28" s="210">
        <v>1</v>
      </c>
      <c r="L28" s="209">
        <v>11391516216.569998</v>
      </c>
      <c r="M28" s="210">
        <v>1.0000000000000002</v>
      </c>
    </row>
    <row r="29" spans="2:14" ht="12" customHeight="1">
      <c r="B29" s="187" t="s">
        <v>233</v>
      </c>
      <c r="C29" s="204">
        <v>4460</v>
      </c>
      <c r="D29" s="205">
        <v>3.0290476158135304E-2</v>
      </c>
      <c r="E29" s="206">
        <v>384175579.92000002</v>
      </c>
      <c r="F29" s="205">
        <v>3.3724709917120739E-2</v>
      </c>
      <c r="H29" s="504" t="s">
        <v>618</v>
      </c>
      <c r="I29" s="504"/>
      <c r="J29" s="504"/>
      <c r="K29" s="504"/>
      <c r="L29" s="504"/>
      <c r="M29" s="504"/>
      <c r="N29" s="212"/>
    </row>
    <row r="30" spans="2:14" ht="12" customHeight="1">
      <c r="B30" s="187" t="s">
        <v>234</v>
      </c>
      <c r="C30" s="204">
        <v>2477</v>
      </c>
      <c r="D30" s="205">
        <v>1.6822759964955414E-2</v>
      </c>
      <c r="E30" s="206">
        <v>200465941.84999999</v>
      </c>
      <c r="F30" s="205">
        <v>1.7597827895675901E-2</v>
      </c>
      <c r="H30" s="500"/>
      <c r="I30" s="500"/>
      <c r="J30" s="500"/>
      <c r="K30" s="500"/>
      <c r="L30" s="500"/>
      <c r="M30" s="500"/>
      <c r="N30" s="212"/>
    </row>
    <row r="31" spans="2:14" ht="12.75" thickBot="1">
      <c r="B31" s="187" t="s">
        <v>235</v>
      </c>
      <c r="C31" s="204">
        <v>2650</v>
      </c>
      <c r="D31" s="205">
        <v>1.7997704443735101E-2</v>
      </c>
      <c r="E31" s="206">
        <v>263352547.13</v>
      </c>
      <c r="F31" s="205">
        <v>2.3118305072236972E-2</v>
      </c>
    </row>
    <row r="32" spans="2:14">
      <c r="B32" s="187" t="s">
        <v>236</v>
      </c>
      <c r="C32" s="204">
        <v>5440</v>
      </c>
      <c r="D32" s="205">
        <v>3.6946231009026019E-2</v>
      </c>
      <c r="E32" s="206">
        <v>577137991.45000005</v>
      </c>
      <c r="F32" s="205">
        <v>5.0663843203813383E-2</v>
      </c>
      <c r="H32" s="512" t="s">
        <v>237</v>
      </c>
      <c r="I32" s="513"/>
      <c r="J32" s="498" t="s">
        <v>94</v>
      </c>
      <c r="K32" s="118" t="s">
        <v>97</v>
      </c>
      <c r="L32" s="497" t="s">
        <v>95</v>
      </c>
      <c r="M32" s="118" t="s">
        <v>97</v>
      </c>
    </row>
    <row r="33" spans="2:13" ht="12.75" thickBot="1">
      <c r="B33" s="187" t="s">
        <v>238</v>
      </c>
      <c r="C33" s="204">
        <v>12358</v>
      </c>
      <c r="D33" s="205">
        <v>8.3930426987048445E-2</v>
      </c>
      <c r="E33" s="206">
        <v>1354998242.24</v>
      </c>
      <c r="F33" s="205">
        <v>0.11894801503851007</v>
      </c>
      <c r="H33" s="514" t="s">
        <v>239</v>
      </c>
      <c r="I33" s="515"/>
      <c r="J33" s="496" t="s">
        <v>160</v>
      </c>
      <c r="K33" s="122" t="s">
        <v>135</v>
      </c>
      <c r="L33" s="495" t="s">
        <v>96</v>
      </c>
      <c r="M33" s="122" t="s">
        <v>136</v>
      </c>
    </row>
    <row r="34" spans="2:13">
      <c r="B34" s="187" t="s">
        <v>240</v>
      </c>
      <c r="C34" s="204">
        <v>12011</v>
      </c>
      <c r="D34" s="205">
        <v>8.1573746442906533E-2</v>
      </c>
      <c r="E34" s="206">
        <v>1202664550.7</v>
      </c>
      <c r="F34" s="205">
        <v>0.10557545877436531</v>
      </c>
      <c r="H34" s="213" t="s">
        <v>241</v>
      </c>
      <c r="I34" s="167"/>
      <c r="J34" s="198">
        <v>9130</v>
      </c>
      <c r="K34" s="132">
        <v>6.2007185498604331E-2</v>
      </c>
      <c r="L34" s="126">
        <v>263420500.25999999</v>
      </c>
      <c r="M34" s="132">
        <v>2.3124270312395362E-2</v>
      </c>
    </row>
    <row r="35" spans="2:13">
      <c r="B35" s="187" t="s">
        <v>242</v>
      </c>
      <c r="C35" s="204">
        <v>12268</v>
      </c>
      <c r="D35" s="205">
        <v>8.33191841946197E-2</v>
      </c>
      <c r="E35" s="206">
        <v>1187874561.77</v>
      </c>
      <c r="F35" s="205">
        <v>0.10427712511545459</v>
      </c>
      <c r="H35" s="213" t="s">
        <v>243</v>
      </c>
      <c r="I35" s="172"/>
      <c r="J35" s="198">
        <v>33635</v>
      </c>
      <c r="K35" s="132">
        <v>0.22843501470378494</v>
      </c>
      <c r="L35" s="126">
        <v>1647847082.9999998</v>
      </c>
      <c r="M35" s="132">
        <v>0.14465564123966709</v>
      </c>
    </row>
    <row r="36" spans="2:13">
      <c r="B36" s="187" t="s">
        <v>244</v>
      </c>
      <c r="C36" s="204">
        <v>15917</v>
      </c>
      <c r="D36" s="205">
        <v>0.10810168363431381</v>
      </c>
      <c r="E36" s="206">
        <v>1413715613.9200001</v>
      </c>
      <c r="F36" s="205">
        <v>0.12410249759936447</v>
      </c>
      <c r="H36" s="213" t="s">
        <v>245</v>
      </c>
      <c r="I36" s="172"/>
      <c r="J36" s="198">
        <v>51385</v>
      </c>
      <c r="K36" s="132">
        <v>0.34898567654389739</v>
      </c>
      <c r="L36" s="126">
        <v>4201739446.0500002</v>
      </c>
      <c r="M36" s="132">
        <v>0.36884812927169314</v>
      </c>
    </row>
    <row r="37" spans="2:13">
      <c r="B37" s="187" t="s">
        <v>246</v>
      </c>
      <c r="C37" s="204">
        <v>13530</v>
      </c>
      <c r="D37" s="205">
        <v>9.1890166461787132E-2</v>
      </c>
      <c r="E37" s="206">
        <v>1041786013.15</v>
      </c>
      <c r="F37" s="205">
        <v>9.1452796391987487E-2</v>
      </c>
      <c r="H37" s="213" t="s">
        <v>247</v>
      </c>
      <c r="I37" s="172"/>
      <c r="J37" s="198">
        <v>9204</v>
      </c>
      <c r="K37" s="132">
        <v>6.2509762905712404E-2</v>
      </c>
      <c r="L37" s="126">
        <v>883339701.58999991</v>
      </c>
      <c r="M37" s="132">
        <v>7.7543646060486818E-2</v>
      </c>
    </row>
    <row r="38" spans="2:13">
      <c r="B38" s="187" t="s">
        <v>248</v>
      </c>
      <c r="C38" s="204">
        <v>4647</v>
      </c>
      <c r="D38" s="205">
        <v>3.1560502849070568E-2</v>
      </c>
      <c r="E38" s="206">
        <v>315129817.56999999</v>
      </c>
      <c r="F38" s="205">
        <v>2.7663553435636149E-2</v>
      </c>
      <c r="H38" s="213" t="s">
        <v>249</v>
      </c>
      <c r="I38" s="172"/>
      <c r="J38" s="198">
        <v>13350</v>
      </c>
      <c r="K38" s="132">
        <v>9.0667680876929654E-2</v>
      </c>
      <c r="L38" s="126">
        <v>1405153035.1799998</v>
      </c>
      <c r="M38" s="132">
        <v>0.12335083482004586</v>
      </c>
    </row>
    <row r="39" spans="2:13">
      <c r="B39" s="187" t="s">
        <v>250</v>
      </c>
      <c r="C39" s="204">
        <v>4694</v>
      </c>
      <c r="D39" s="205">
        <v>3.1879707418450025E-2</v>
      </c>
      <c r="E39" s="206">
        <v>272771256.17000002</v>
      </c>
      <c r="F39" s="205">
        <v>2.3945122930451462E-2</v>
      </c>
      <c r="H39" s="213" t="s">
        <v>251</v>
      </c>
      <c r="I39" s="172"/>
      <c r="J39" s="198">
        <v>19281</v>
      </c>
      <c r="K39" s="132">
        <v>0.13094858089798359</v>
      </c>
      <c r="L39" s="126">
        <v>2000319599.27</v>
      </c>
      <c r="M39" s="132">
        <v>0.17559730954518177</v>
      </c>
    </row>
    <row r="40" spans="2:13">
      <c r="B40" s="187" t="s">
        <v>252</v>
      </c>
      <c r="C40" s="204">
        <v>7599</v>
      </c>
      <c r="D40" s="205">
        <v>5.1609266440733222E-2</v>
      </c>
      <c r="E40" s="206">
        <v>410758564.25999999</v>
      </c>
      <c r="F40" s="205">
        <v>3.6058287277203199E-2</v>
      </c>
      <c r="H40" s="213" t="s">
        <v>253</v>
      </c>
      <c r="I40" s="172"/>
      <c r="J40" s="198">
        <v>11256</v>
      </c>
      <c r="K40" s="132">
        <v>7.6446098573087665E-2</v>
      </c>
      <c r="L40" s="126">
        <v>989696851.22000003</v>
      </c>
      <c r="M40" s="132">
        <v>8.6880168750529951E-2</v>
      </c>
    </row>
    <row r="41" spans="2:13">
      <c r="B41" s="187" t="s">
        <v>254</v>
      </c>
      <c r="C41" s="204">
        <v>7416</v>
      </c>
      <c r="D41" s="205">
        <v>5.0366406096128115E-2</v>
      </c>
      <c r="E41" s="206">
        <v>386796815.83999997</v>
      </c>
      <c r="F41" s="205">
        <v>3.3954814134168433E-2</v>
      </c>
      <c r="H41" s="213" t="s">
        <v>255</v>
      </c>
      <c r="I41" s="172"/>
      <c r="J41" s="198">
        <v>0</v>
      </c>
      <c r="K41" s="132">
        <v>0</v>
      </c>
      <c r="L41" s="126">
        <v>0</v>
      </c>
      <c r="M41" s="132">
        <v>0</v>
      </c>
    </row>
    <row r="42" spans="2:13" ht="12.75" thickBot="1">
      <c r="B42" s="187" t="s">
        <v>256</v>
      </c>
      <c r="C42" s="204">
        <v>3139</v>
      </c>
      <c r="D42" s="205">
        <v>2.1318790282597918E-2</v>
      </c>
      <c r="E42" s="206">
        <v>164013924.53</v>
      </c>
      <c r="F42" s="205">
        <v>1.439790115835737E-2</v>
      </c>
      <c r="H42" s="213" t="s">
        <v>220</v>
      </c>
      <c r="I42" s="172"/>
      <c r="J42" s="198">
        <v>0</v>
      </c>
      <c r="K42" s="132">
        <v>0</v>
      </c>
      <c r="L42" s="126">
        <v>0</v>
      </c>
      <c r="M42" s="132">
        <v>0</v>
      </c>
    </row>
    <row r="43" spans="2:13" ht="12.75" thickBot="1">
      <c r="B43" s="187" t="s">
        <v>257</v>
      </c>
      <c r="C43" s="204">
        <v>3015</v>
      </c>
      <c r="D43" s="205">
        <v>2.0476633546362765E-2</v>
      </c>
      <c r="E43" s="206">
        <v>159400944.34999999</v>
      </c>
      <c r="F43" s="205">
        <v>1.3992952414722173E-2</v>
      </c>
      <c r="H43" s="112" t="s">
        <v>110</v>
      </c>
      <c r="I43" s="176"/>
      <c r="J43" s="142">
        <v>147241</v>
      </c>
      <c r="K43" s="178">
        <v>1</v>
      </c>
      <c r="L43" s="202">
        <v>11391516216.57</v>
      </c>
      <c r="M43" s="178">
        <v>0.99999999999999989</v>
      </c>
    </row>
    <row r="44" spans="2:13" ht="12" customHeight="1">
      <c r="B44" s="187" t="s">
        <v>258</v>
      </c>
      <c r="C44" s="204">
        <v>2552</v>
      </c>
      <c r="D44" s="205">
        <v>1.7332128958646029E-2</v>
      </c>
      <c r="E44" s="206">
        <v>131363229.7</v>
      </c>
      <c r="F44" s="205">
        <v>1.1531672097250775E-2</v>
      </c>
      <c r="H44" s="504" t="s">
        <v>619</v>
      </c>
      <c r="I44" s="504"/>
      <c r="J44" s="504"/>
      <c r="K44" s="504"/>
      <c r="L44" s="504"/>
      <c r="M44" s="504"/>
    </row>
    <row r="45" spans="2:13">
      <c r="B45" s="187" t="s">
        <v>259</v>
      </c>
      <c r="C45" s="204">
        <v>3670</v>
      </c>
      <c r="D45" s="205">
        <v>2.4925122757927479E-2</v>
      </c>
      <c r="E45" s="206">
        <v>176893238.63</v>
      </c>
      <c r="F45" s="205">
        <v>1.5528506940339743E-2</v>
      </c>
      <c r="H45" s="500"/>
      <c r="I45" s="500"/>
      <c r="J45" s="500"/>
      <c r="K45" s="500"/>
      <c r="L45" s="500"/>
      <c r="M45" s="500"/>
    </row>
    <row r="46" spans="2:13">
      <c r="B46" s="187" t="s">
        <v>260</v>
      </c>
      <c r="C46" s="204">
        <v>2092</v>
      </c>
      <c r="D46" s="205">
        <v>1.4207999130676918E-2</v>
      </c>
      <c r="E46" s="206">
        <v>82231003.370000005</v>
      </c>
      <c r="F46" s="205">
        <v>7.2186179439737352E-3</v>
      </c>
    </row>
    <row r="47" spans="2:13">
      <c r="B47" s="187" t="s">
        <v>261</v>
      </c>
      <c r="C47" s="204">
        <v>1333</v>
      </c>
      <c r="D47" s="205">
        <v>9.0531849145278828E-3</v>
      </c>
      <c r="E47" s="206">
        <v>53226841.689999998</v>
      </c>
      <c r="F47" s="205">
        <v>4.6724984346312648E-3</v>
      </c>
      <c r="I47" s="214"/>
    </row>
    <row r="48" spans="2:13">
      <c r="B48" s="187" t="s">
        <v>262</v>
      </c>
      <c r="C48" s="204">
        <v>1231</v>
      </c>
      <c r="D48" s="205">
        <v>8.3604430831086454E-3</v>
      </c>
      <c r="E48" s="206">
        <v>47994375.170000002</v>
      </c>
      <c r="F48" s="205">
        <v>4.2131683138182958E-3</v>
      </c>
    </row>
    <row r="49" spans="2:6" ht="12.75" thickBot="1">
      <c r="B49" s="194" t="s">
        <v>263</v>
      </c>
      <c r="C49" s="204">
        <v>13246</v>
      </c>
      <c r="D49" s="205">
        <v>8.9961355872345342E-2</v>
      </c>
      <c r="E49" s="206">
        <v>460002465.87999994</v>
      </c>
      <c r="F49" s="205">
        <v>4.0381144804138042E-2</v>
      </c>
    </row>
    <row r="50" spans="2:6" ht="12.75" thickBot="1">
      <c r="B50" s="343" t="s">
        <v>110</v>
      </c>
      <c r="C50" s="209">
        <v>147241</v>
      </c>
      <c r="D50" s="210">
        <v>0.99999999999999989</v>
      </c>
      <c r="E50" s="215">
        <v>11391516216.570002</v>
      </c>
      <c r="F50" s="210">
        <v>0.99999999999999978</v>
      </c>
    </row>
    <row r="51" spans="2:6" ht="12" customHeight="1">
      <c r="B51" s="524" t="s">
        <v>632</v>
      </c>
      <c r="C51" s="525"/>
      <c r="D51" s="525"/>
      <c r="E51" s="525"/>
      <c r="F51" s="525"/>
    </row>
    <row r="52" spans="2:6" ht="12" customHeight="1">
      <c r="B52" s="526"/>
      <c r="C52" s="526"/>
      <c r="D52" s="526"/>
      <c r="E52" s="526"/>
      <c r="F52" s="526"/>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8" scale="83" orientation="landscape" r:id="rId1"/>
  <headerFooter>
    <oddHeader>&amp;CFosse Master Trust Investors' Report - November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view="pageLayout" topLeftCell="A46" zoomScale="85" zoomScaleNormal="90" zoomScaleSheetLayoutView="90" zoomScalePageLayoutView="85" workbookViewId="0">
      <selection activeCell="D60" sqref="D60"/>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0" t="s">
        <v>264</v>
      </c>
      <c r="C2" s="216"/>
      <c r="D2" s="216"/>
      <c r="E2" s="216"/>
      <c r="F2" s="216"/>
      <c r="G2" s="216"/>
      <c r="H2" s="216"/>
      <c r="I2" s="216"/>
      <c r="J2" s="216"/>
      <c r="K2" s="216"/>
      <c r="L2" s="216"/>
      <c r="M2" s="216"/>
      <c r="N2" s="216"/>
      <c r="O2" s="216"/>
      <c r="P2" s="216"/>
      <c r="Q2" s="216"/>
      <c r="R2" s="216"/>
      <c r="S2" s="216"/>
      <c r="T2" s="216"/>
    </row>
    <row r="3" spans="2:20">
      <c r="B3" s="217"/>
      <c r="C3" s="37"/>
      <c r="D3" s="37"/>
      <c r="E3" s="37"/>
      <c r="F3" s="37"/>
      <c r="G3" s="37"/>
      <c r="H3" s="37"/>
      <c r="I3" s="37"/>
      <c r="J3" s="37"/>
      <c r="K3" s="37"/>
      <c r="L3" s="37"/>
      <c r="M3" s="37"/>
      <c r="N3" s="37"/>
      <c r="O3" s="37"/>
      <c r="P3" s="37"/>
      <c r="Q3" s="37"/>
      <c r="R3" s="37"/>
      <c r="S3" s="37"/>
      <c r="T3" s="37"/>
    </row>
    <row r="4" spans="2:20">
      <c r="B4" s="218" t="s">
        <v>265</v>
      </c>
      <c r="C4" s="219" t="s">
        <v>604</v>
      </c>
      <c r="D4" s="219"/>
      <c r="E4" s="50"/>
      <c r="F4" s="50"/>
      <c r="G4" s="50"/>
      <c r="H4" s="50"/>
      <c r="I4" s="50"/>
      <c r="J4" s="50"/>
      <c r="K4" s="50"/>
      <c r="L4" s="50"/>
      <c r="M4" s="50"/>
      <c r="N4" s="50"/>
      <c r="O4" s="50"/>
      <c r="P4" s="50"/>
      <c r="Q4" s="50"/>
      <c r="R4" s="40"/>
      <c r="S4" s="40"/>
    </row>
    <row r="5" spans="2:20">
      <c r="B5" s="218"/>
      <c r="C5" s="219"/>
      <c r="D5" s="219"/>
      <c r="E5" s="50"/>
      <c r="F5" s="50"/>
      <c r="G5" s="50"/>
      <c r="H5" s="50"/>
      <c r="I5" s="50"/>
      <c r="J5" s="50"/>
      <c r="K5" s="50"/>
      <c r="L5" s="50"/>
      <c r="M5" s="50"/>
      <c r="N5" s="50"/>
      <c r="O5" s="50"/>
      <c r="P5" s="50"/>
      <c r="Q5" s="50"/>
      <c r="R5" s="40"/>
      <c r="S5" s="40"/>
    </row>
    <row r="6" spans="2:20">
      <c r="B6" s="218" t="s">
        <v>266</v>
      </c>
      <c r="C6" s="219">
        <v>40249</v>
      </c>
      <c r="D6" s="219"/>
      <c r="E6" s="50"/>
      <c r="F6" s="218" t="s">
        <v>267</v>
      </c>
      <c r="G6" s="50"/>
      <c r="H6" s="50"/>
      <c r="I6" s="50"/>
      <c r="J6" s="50"/>
      <c r="K6" s="50"/>
      <c r="L6" s="50"/>
      <c r="M6" s="50"/>
      <c r="N6" s="50"/>
      <c r="O6" s="50"/>
      <c r="P6" s="50"/>
      <c r="Q6" s="50"/>
      <c r="R6" s="51"/>
      <c r="S6" s="51"/>
    </row>
    <row r="7" spans="2:20" ht="12.75" thickBot="1">
      <c r="B7" s="50"/>
      <c r="C7" s="50"/>
      <c r="D7" s="50"/>
      <c r="E7" s="50"/>
      <c r="F7" s="50"/>
      <c r="G7" s="50"/>
      <c r="H7" s="50"/>
      <c r="I7" s="50"/>
      <c r="J7" s="50"/>
      <c r="K7" s="50"/>
      <c r="L7" s="50"/>
      <c r="M7" s="50"/>
      <c r="N7" s="50"/>
      <c r="O7" s="50"/>
      <c r="P7" s="50"/>
      <c r="Q7" s="50"/>
      <c r="R7" s="51"/>
      <c r="S7" s="51"/>
    </row>
    <row r="8" spans="2:20" ht="50.25" customHeight="1" thickBot="1">
      <c r="B8" s="220" t="s">
        <v>268</v>
      </c>
      <c r="C8" s="221" t="s">
        <v>269</v>
      </c>
      <c r="D8" s="221" t="s">
        <v>270</v>
      </c>
      <c r="E8" s="221" t="s">
        <v>271</v>
      </c>
      <c r="F8" s="222" t="s">
        <v>272</v>
      </c>
      <c r="G8" s="221" t="s">
        <v>273</v>
      </c>
      <c r="H8" s="221" t="s">
        <v>274</v>
      </c>
      <c r="I8" s="221" t="s">
        <v>275</v>
      </c>
      <c r="J8" s="221" t="s">
        <v>276</v>
      </c>
      <c r="K8" s="221" t="s">
        <v>277</v>
      </c>
      <c r="L8" s="221" t="s">
        <v>278</v>
      </c>
      <c r="M8" s="221" t="s">
        <v>279</v>
      </c>
      <c r="N8" s="221" t="s">
        <v>280</v>
      </c>
      <c r="O8" s="221" t="s">
        <v>281</v>
      </c>
      <c r="P8" s="221" t="s">
        <v>282</v>
      </c>
      <c r="Q8" s="221" t="s">
        <v>283</v>
      </c>
      <c r="R8" s="221" t="s">
        <v>284</v>
      </c>
      <c r="S8" s="221" t="s">
        <v>285</v>
      </c>
      <c r="T8" s="221" t="s">
        <v>286</v>
      </c>
    </row>
    <row r="9" spans="2:20">
      <c r="B9" s="223"/>
      <c r="C9" s="223"/>
      <c r="D9" s="223"/>
      <c r="E9" s="223"/>
      <c r="F9" s="223"/>
      <c r="G9" s="223"/>
      <c r="H9" s="223"/>
      <c r="I9" s="223"/>
      <c r="J9" s="223"/>
      <c r="K9" s="223"/>
      <c r="L9" s="223"/>
      <c r="M9" s="223"/>
      <c r="N9" s="223"/>
      <c r="O9" s="223"/>
      <c r="P9" s="223"/>
      <c r="Q9" s="223"/>
      <c r="R9" s="223"/>
      <c r="S9" s="223"/>
      <c r="T9" s="223"/>
    </row>
    <row r="10" spans="2:20">
      <c r="B10" s="223" t="s">
        <v>287</v>
      </c>
      <c r="C10" s="223" t="s">
        <v>288</v>
      </c>
      <c r="D10" s="223" t="s">
        <v>288</v>
      </c>
      <c r="E10" s="223" t="s">
        <v>289</v>
      </c>
      <c r="F10" s="223" t="s">
        <v>289</v>
      </c>
      <c r="G10" s="223" t="s">
        <v>290</v>
      </c>
      <c r="H10" s="223"/>
      <c r="I10" s="224">
        <v>205000000</v>
      </c>
      <c r="J10" s="224">
        <v>-83408620</v>
      </c>
      <c r="K10" s="224">
        <v>121591380</v>
      </c>
      <c r="L10" s="224" t="s">
        <v>291</v>
      </c>
      <c r="M10" s="225">
        <v>1.2E-2</v>
      </c>
      <c r="N10" s="225">
        <v>1.7577499999999999E-2</v>
      </c>
      <c r="O10" s="226" t="s">
        <v>588</v>
      </c>
      <c r="P10" s="226">
        <v>42024</v>
      </c>
      <c r="Q10" s="227">
        <v>538709.7762723288</v>
      </c>
      <c r="R10" s="228">
        <v>42005</v>
      </c>
      <c r="S10" s="228">
        <v>56540</v>
      </c>
      <c r="T10" s="228" t="s">
        <v>292</v>
      </c>
    </row>
    <row r="11" spans="2:20">
      <c r="B11" s="223" t="s">
        <v>293</v>
      </c>
      <c r="C11" s="223" t="s">
        <v>294</v>
      </c>
      <c r="D11" s="223" t="s">
        <v>294</v>
      </c>
      <c r="E11" s="223" t="s">
        <v>289</v>
      </c>
      <c r="F11" s="223" t="s">
        <v>289</v>
      </c>
      <c r="G11" s="223" t="s">
        <v>295</v>
      </c>
      <c r="H11" s="229">
        <v>1.1057995870944342</v>
      </c>
      <c r="I11" s="224">
        <v>775000000</v>
      </c>
      <c r="J11" s="224">
        <v>-315325275</v>
      </c>
      <c r="K11" s="224">
        <v>459674725</v>
      </c>
      <c r="L11" s="224" t="s">
        <v>296</v>
      </c>
      <c r="M11" s="225">
        <v>1.2E-2</v>
      </c>
      <c r="N11" s="225">
        <v>1.281E-2</v>
      </c>
      <c r="O11" s="226" t="s">
        <v>588</v>
      </c>
      <c r="P11" s="226">
        <v>42024</v>
      </c>
      <c r="Q11" s="227">
        <v>1504821.8247416667</v>
      </c>
      <c r="R11" s="228">
        <v>42005</v>
      </c>
      <c r="S11" s="228">
        <v>56540</v>
      </c>
      <c r="T11" s="228" t="s">
        <v>292</v>
      </c>
    </row>
    <row r="12" spans="2:20">
      <c r="B12" s="223" t="s">
        <v>297</v>
      </c>
      <c r="C12" s="223" t="s">
        <v>298</v>
      </c>
      <c r="D12" s="223" t="s">
        <v>298</v>
      </c>
      <c r="E12" s="223" t="s">
        <v>289</v>
      </c>
      <c r="F12" s="223" t="s">
        <v>289</v>
      </c>
      <c r="G12" s="223" t="s">
        <v>290</v>
      </c>
      <c r="H12" s="230"/>
      <c r="I12" s="224">
        <v>525000000</v>
      </c>
      <c r="J12" s="224">
        <v>0</v>
      </c>
      <c r="K12" s="224">
        <v>525000000</v>
      </c>
      <c r="L12" s="224" t="s">
        <v>575</v>
      </c>
      <c r="M12" s="225">
        <v>0</v>
      </c>
      <c r="N12" s="225">
        <v>4.6350000000000002E-2</v>
      </c>
      <c r="O12" s="226" t="s">
        <v>568</v>
      </c>
      <c r="P12" s="226">
        <v>42024</v>
      </c>
      <c r="Q12" s="227">
        <v>12166875</v>
      </c>
      <c r="R12" s="228">
        <v>42736</v>
      </c>
      <c r="S12" s="228">
        <v>56540</v>
      </c>
      <c r="T12" s="228" t="s">
        <v>300</v>
      </c>
    </row>
    <row r="13" spans="2:20">
      <c r="B13" s="223" t="s">
        <v>90</v>
      </c>
      <c r="C13" s="223" t="s">
        <v>301</v>
      </c>
      <c r="D13" s="223" t="s">
        <v>301</v>
      </c>
      <c r="E13" s="223" t="s">
        <v>302</v>
      </c>
      <c r="F13" s="223" t="s">
        <v>302</v>
      </c>
      <c r="G13" s="223" t="s">
        <v>290</v>
      </c>
      <c r="H13" s="230"/>
      <c r="I13" s="224">
        <v>389000000</v>
      </c>
      <c r="J13" s="224">
        <v>0</v>
      </c>
      <c r="K13" s="224">
        <v>389000000</v>
      </c>
      <c r="L13" s="224" t="s">
        <v>291</v>
      </c>
      <c r="M13" s="225">
        <v>8.9999999999999993E-3</v>
      </c>
      <c r="N13" s="225">
        <v>1.45775E-2</v>
      </c>
      <c r="O13" s="226" t="s">
        <v>588</v>
      </c>
      <c r="P13" s="226">
        <v>42024</v>
      </c>
      <c r="Q13" s="227">
        <v>1429313.890410959</v>
      </c>
      <c r="R13" s="228">
        <v>42736</v>
      </c>
      <c r="S13" s="228">
        <v>56540</v>
      </c>
      <c r="T13" s="228" t="s">
        <v>300</v>
      </c>
    </row>
    <row r="14" spans="2:20" ht="12.75" thickBot="1">
      <c r="B14" s="231"/>
      <c r="C14" s="231"/>
      <c r="D14" s="231"/>
      <c r="E14" s="231"/>
      <c r="F14" s="231"/>
      <c r="G14" s="231"/>
      <c r="H14" s="232"/>
      <c r="I14" s="231"/>
      <c r="J14" s="231"/>
      <c r="K14" s="231"/>
      <c r="L14" s="231"/>
      <c r="M14" s="231"/>
      <c r="N14" s="231"/>
      <c r="O14" s="231"/>
      <c r="P14" s="231"/>
      <c r="Q14" s="231"/>
      <c r="R14" s="231"/>
      <c r="S14" s="231"/>
      <c r="T14" s="231"/>
    </row>
    <row r="15" spans="2:20">
      <c r="B15" s="180"/>
      <c r="C15" s="180"/>
      <c r="D15" s="180"/>
      <c r="E15" s="180"/>
      <c r="F15" s="180"/>
      <c r="G15" s="180"/>
      <c r="H15" s="457"/>
      <c r="I15" s="180"/>
      <c r="J15" s="180"/>
      <c r="K15" s="180"/>
      <c r="L15" s="180"/>
      <c r="M15" s="180"/>
      <c r="N15" s="180"/>
      <c r="O15" s="180"/>
      <c r="P15" s="180"/>
      <c r="Q15" s="180"/>
      <c r="R15" s="180"/>
      <c r="S15" s="180"/>
      <c r="T15" s="180"/>
    </row>
    <row r="16" spans="2:20">
      <c r="B16" s="158" t="s">
        <v>576</v>
      </c>
      <c r="C16" s="180"/>
      <c r="D16" s="180"/>
      <c r="E16" s="180"/>
      <c r="F16" s="180"/>
      <c r="G16" s="230"/>
      <c r="H16" s="180"/>
      <c r="I16" s="180"/>
      <c r="J16" s="180"/>
      <c r="K16" s="180"/>
      <c r="L16" s="180"/>
      <c r="M16" s="180"/>
      <c r="N16" s="180"/>
      <c r="O16" s="180"/>
      <c r="P16" s="180"/>
      <c r="Q16" s="180"/>
      <c r="R16" s="180"/>
      <c r="S16" s="180"/>
    </row>
    <row r="17" spans="2:20">
      <c r="B17" s="180"/>
      <c r="C17" s="180"/>
      <c r="D17" s="50"/>
      <c r="E17" s="180"/>
      <c r="F17" s="180"/>
      <c r="G17" s="230"/>
      <c r="H17" s="180"/>
      <c r="I17" s="180"/>
      <c r="J17" s="180"/>
      <c r="K17" s="180"/>
      <c r="L17" s="180"/>
      <c r="M17" s="180"/>
      <c r="N17" s="180"/>
      <c r="O17" s="180"/>
      <c r="P17" s="180"/>
      <c r="Q17" s="180"/>
      <c r="R17" s="180"/>
      <c r="S17" s="180"/>
    </row>
    <row r="18" spans="2:20">
      <c r="B18" s="218" t="s">
        <v>266</v>
      </c>
      <c r="C18" s="233">
        <v>40386</v>
      </c>
      <c r="D18" s="233"/>
      <c r="E18" s="51"/>
      <c r="F18" s="234" t="s">
        <v>303</v>
      </c>
      <c r="G18" s="235"/>
      <c r="H18" s="51"/>
      <c r="I18" s="51"/>
      <c r="J18" s="51"/>
      <c r="K18" s="51"/>
      <c r="L18" s="51"/>
      <c r="M18" s="51"/>
      <c r="N18" s="51"/>
      <c r="O18" s="51"/>
      <c r="P18" s="51"/>
      <c r="Q18" s="51"/>
      <c r="R18" s="51"/>
      <c r="S18" s="51"/>
    </row>
    <row r="19" spans="2:20" ht="12.75" thickBot="1">
      <c r="B19" s="51"/>
      <c r="C19" s="51"/>
      <c r="D19" s="51"/>
      <c r="E19" s="51"/>
      <c r="F19" s="51"/>
      <c r="G19" s="235"/>
      <c r="H19" s="51"/>
      <c r="I19" s="51"/>
      <c r="J19" s="51"/>
      <c r="K19" s="51"/>
      <c r="L19" s="51"/>
      <c r="M19" s="51"/>
      <c r="N19" s="51"/>
      <c r="O19" s="51"/>
      <c r="P19" s="51"/>
      <c r="Q19" s="51"/>
      <c r="R19" s="51"/>
      <c r="S19" s="51"/>
    </row>
    <row r="20" spans="2:20" ht="50.25" customHeight="1" thickBot="1">
      <c r="B20" s="221" t="s">
        <v>304</v>
      </c>
      <c r="C20" s="221" t="s">
        <v>269</v>
      </c>
      <c r="D20" s="221" t="s">
        <v>270</v>
      </c>
      <c r="E20" s="221" t="s">
        <v>271</v>
      </c>
      <c r="F20" s="222" t="s">
        <v>272</v>
      </c>
      <c r="G20" s="221" t="s">
        <v>273</v>
      </c>
      <c r="H20" s="236" t="s">
        <v>274</v>
      </c>
      <c r="I20" s="221" t="s">
        <v>275</v>
      </c>
      <c r="J20" s="221" t="s">
        <v>276</v>
      </c>
      <c r="K20" s="221" t="s">
        <v>277</v>
      </c>
      <c r="L20" s="221" t="s">
        <v>278</v>
      </c>
      <c r="M20" s="221" t="s">
        <v>279</v>
      </c>
      <c r="N20" s="221" t="s">
        <v>280</v>
      </c>
      <c r="O20" s="221" t="s">
        <v>281</v>
      </c>
      <c r="P20" s="221" t="s">
        <v>282</v>
      </c>
      <c r="Q20" s="221" t="s">
        <v>283</v>
      </c>
      <c r="R20" s="221" t="s">
        <v>284</v>
      </c>
      <c r="S20" s="221" t="s">
        <v>285</v>
      </c>
      <c r="T20" s="221" t="s">
        <v>286</v>
      </c>
    </row>
    <row r="21" spans="2:20">
      <c r="B21" s="223"/>
      <c r="C21" s="223"/>
      <c r="D21" s="223"/>
      <c r="E21" s="223"/>
      <c r="F21" s="223"/>
      <c r="G21" s="223"/>
      <c r="H21" s="229"/>
      <c r="I21" s="223"/>
      <c r="J21" s="223"/>
      <c r="K21" s="223"/>
      <c r="L21" s="223"/>
      <c r="M21" s="223"/>
      <c r="N21" s="223"/>
      <c r="O21" s="223"/>
      <c r="P21" s="223"/>
      <c r="Q21" s="223"/>
      <c r="R21" s="223"/>
      <c r="S21" s="223"/>
      <c r="T21" s="223"/>
    </row>
    <row r="22" spans="2:20">
      <c r="B22" s="223" t="s">
        <v>287</v>
      </c>
      <c r="C22" s="223" t="s">
        <v>305</v>
      </c>
      <c r="D22" s="223" t="s">
        <v>305</v>
      </c>
      <c r="E22" s="223" t="s">
        <v>289</v>
      </c>
      <c r="F22" s="223" t="s">
        <v>289</v>
      </c>
      <c r="G22" s="223" t="s">
        <v>290</v>
      </c>
      <c r="H22" s="229"/>
      <c r="I22" s="224">
        <v>1250000000</v>
      </c>
      <c r="J22" s="224">
        <v>-1250000000</v>
      </c>
      <c r="K22" s="224">
        <v>0</v>
      </c>
      <c r="L22" s="224" t="s">
        <v>291</v>
      </c>
      <c r="M22" s="237">
        <v>1.52E-2</v>
      </c>
      <c r="N22" s="237" t="s">
        <v>299</v>
      </c>
      <c r="O22" s="349">
        <v>0</v>
      </c>
      <c r="P22" s="349">
        <v>0</v>
      </c>
      <c r="Q22" s="227">
        <v>0</v>
      </c>
      <c r="R22" s="228" t="s">
        <v>302</v>
      </c>
      <c r="S22" s="228">
        <v>56540</v>
      </c>
      <c r="T22" s="228" t="s">
        <v>292</v>
      </c>
    </row>
    <row r="23" spans="2:20">
      <c r="B23" s="223" t="s">
        <v>293</v>
      </c>
      <c r="C23" s="223" t="s">
        <v>306</v>
      </c>
      <c r="D23" s="223" t="s">
        <v>306</v>
      </c>
      <c r="E23" s="223" t="s">
        <v>289</v>
      </c>
      <c r="F23" s="223" t="s">
        <v>289</v>
      </c>
      <c r="G23" s="223" t="s">
        <v>290</v>
      </c>
      <c r="H23" s="229"/>
      <c r="I23" s="224">
        <v>1250000000</v>
      </c>
      <c r="J23" s="224">
        <v>-310829093</v>
      </c>
      <c r="K23" s="224">
        <v>939170907</v>
      </c>
      <c r="L23" s="224" t="s">
        <v>291</v>
      </c>
      <c r="M23" s="237">
        <v>1.6299999999999999E-2</v>
      </c>
      <c r="N23" s="237">
        <v>2.1877499999999998E-2</v>
      </c>
      <c r="O23" s="226" t="s">
        <v>588</v>
      </c>
      <c r="P23" s="226">
        <v>42024</v>
      </c>
      <c r="Q23" s="227">
        <v>5178897.1497153686</v>
      </c>
      <c r="R23" s="228">
        <v>42095</v>
      </c>
      <c r="S23" s="228">
        <v>56540</v>
      </c>
      <c r="T23" s="228" t="s">
        <v>292</v>
      </c>
    </row>
    <row r="24" spans="2:20">
      <c r="B24" s="223" t="s">
        <v>297</v>
      </c>
      <c r="C24" s="223" t="s">
        <v>635</v>
      </c>
      <c r="D24" s="223" t="s">
        <v>635</v>
      </c>
      <c r="E24" s="223" t="s">
        <v>289</v>
      </c>
      <c r="F24" s="223" t="s">
        <v>289</v>
      </c>
      <c r="G24" s="223" t="s">
        <v>290</v>
      </c>
      <c r="H24" s="230"/>
      <c r="I24" s="224">
        <v>1000000000</v>
      </c>
      <c r="J24" s="224">
        <v>0</v>
      </c>
      <c r="K24" s="224">
        <v>1000000000</v>
      </c>
      <c r="L24" s="224" t="s">
        <v>291</v>
      </c>
      <c r="M24" s="237">
        <v>1.6799999999999999E-2</v>
      </c>
      <c r="N24" s="237">
        <v>2.2377499999999998E-2</v>
      </c>
      <c r="O24" s="226" t="s">
        <v>588</v>
      </c>
      <c r="P24" s="226">
        <v>42024</v>
      </c>
      <c r="Q24" s="227">
        <v>5640356.1643835614</v>
      </c>
      <c r="R24" s="228">
        <v>42552</v>
      </c>
      <c r="S24" s="228">
        <v>56540</v>
      </c>
      <c r="T24" s="228" t="s">
        <v>292</v>
      </c>
    </row>
    <row r="25" spans="2:20">
      <c r="B25" s="223" t="s">
        <v>90</v>
      </c>
      <c r="C25" s="223" t="s">
        <v>307</v>
      </c>
      <c r="D25" s="223" t="s">
        <v>307</v>
      </c>
      <c r="E25" s="223" t="s">
        <v>302</v>
      </c>
      <c r="F25" s="223" t="s">
        <v>302</v>
      </c>
      <c r="G25" s="223" t="s">
        <v>290</v>
      </c>
      <c r="H25" s="230"/>
      <c r="I25" s="224">
        <v>500000000</v>
      </c>
      <c r="J25" s="224">
        <v>0</v>
      </c>
      <c r="K25" s="224">
        <v>500000000</v>
      </c>
      <c r="L25" s="224" t="s">
        <v>291</v>
      </c>
      <c r="M25" s="237">
        <v>8.9999999999999993E-3</v>
      </c>
      <c r="N25" s="237">
        <v>1.45775E-2</v>
      </c>
      <c r="O25" s="226" t="s">
        <v>588</v>
      </c>
      <c r="P25" s="226">
        <v>42024</v>
      </c>
      <c r="Q25" s="227">
        <v>1837164.3835616438</v>
      </c>
      <c r="R25" s="228">
        <v>42552</v>
      </c>
      <c r="S25" s="228">
        <v>56540</v>
      </c>
      <c r="T25" s="228" t="s">
        <v>300</v>
      </c>
    </row>
    <row r="26" spans="2:20" ht="12.75" thickBot="1">
      <c r="B26" s="231"/>
      <c r="C26" s="231"/>
      <c r="D26" s="231"/>
      <c r="E26" s="231"/>
      <c r="F26" s="231"/>
      <c r="G26" s="231"/>
      <c r="H26" s="232"/>
      <c r="I26" s="231"/>
      <c r="J26" s="231"/>
      <c r="K26" s="231"/>
      <c r="L26" s="231"/>
      <c r="M26" s="231"/>
      <c r="N26" s="231"/>
      <c r="O26" s="231"/>
      <c r="P26" s="231"/>
      <c r="Q26" s="231"/>
      <c r="R26" s="231"/>
      <c r="S26" s="231"/>
      <c r="T26" s="231"/>
    </row>
    <row r="27" spans="2:20">
      <c r="B27" s="180"/>
      <c r="C27" s="180"/>
      <c r="D27" s="180"/>
      <c r="E27" s="180"/>
      <c r="F27" s="180"/>
      <c r="G27" s="235"/>
      <c r="H27" s="180"/>
      <c r="I27" s="180"/>
      <c r="J27" s="180"/>
      <c r="K27" s="180"/>
      <c r="L27" s="180"/>
      <c r="M27" s="180"/>
      <c r="N27" s="180"/>
      <c r="O27" s="180"/>
      <c r="P27" s="180"/>
      <c r="Q27" s="180"/>
      <c r="R27" s="180"/>
      <c r="S27" s="180"/>
    </row>
    <row r="28" spans="2:20">
      <c r="B28" s="158" t="s">
        <v>577</v>
      </c>
      <c r="C28" s="180"/>
      <c r="D28" s="180"/>
      <c r="E28" s="180"/>
      <c r="F28" s="180"/>
      <c r="G28" s="235"/>
      <c r="H28" s="180"/>
      <c r="I28" s="180"/>
      <c r="J28" s="180"/>
      <c r="K28" s="180"/>
      <c r="L28" s="180"/>
      <c r="M28" s="180"/>
      <c r="N28" s="180"/>
      <c r="O28" s="180"/>
      <c r="P28" s="180"/>
      <c r="Q28" s="180"/>
      <c r="R28" s="180"/>
      <c r="S28" s="180"/>
    </row>
    <row r="29" spans="2:20">
      <c r="B29" s="180"/>
      <c r="C29" s="180"/>
      <c r="D29" s="180"/>
      <c r="E29" s="180"/>
      <c r="F29" s="180"/>
      <c r="G29" s="235"/>
      <c r="H29" s="180"/>
      <c r="I29" s="180"/>
      <c r="J29" s="180"/>
      <c r="K29" s="180"/>
      <c r="L29" s="180"/>
      <c r="M29" s="180"/>
      <c r="N29" s="180"/>
      <c r="O29" s="180"/>
      <c r="P29" s="180"/>
      <c r="Q29" s="180"/>
      <c r="R29" s="180"/>
      <c r="S29" s="180"/>
    </row>
    <row r="30" spans="2:20">
      <c r="B30" s="218" t="s">
        <v>266</v>
      </c>
      <c r="C30" s="219">
        <v>40688</v>
      </c>
      <c r="D30" s="219"/>
      <c r="E30" s="50"/>
      <c r="F30" s="234" t="s">
        <v>309</v>
      </c>
      <c r="G30" s="37"/>
      <c r="H30" s="180"/>
      <c r="I30" s="180"/>
      <c r="J30" s="180"/>
      <c r="K30" s="180"/>
      <c r="L30" s="180"/>
      <c r="M30" s="238"/>
      <c r="N30" s="238"/>
      <c r="O30" s="239"/>
      <c r="P30" s="240"/>
      <c r="Q30" s="37"/>
      <c r="R30" s="39"/>
      <c r="S30" s="39"/>
    </row>
    <row r="31" spans="2:20" ht="12.75" thickBot="1">
      <c r="B31" s="50"/>
      <c r="C31" s="50"/>
      <c r="D31" s="50"/>
      <c r="E31" s="50"/>
      <c r="F31" s="50"/>
      <c r="G31" s="37"/>
      <c r="H31" s="180"/>
      <c r="I31" s="180"/>
      <c r="J31" s="180"/>
      <c r="K31" s="180"/>
      <c r="L31" s="180"/>
      <c r="M31" s="238"/>
      <c r="N31" s="238"/>
      <c r="O31" s="239"/>
      <c r="P31" s="240"/>
      <c r="Q31" s="37"/>
      <c r="R31" s="39"/>
      <c r="S31" s="39"/>
    </row>
    <row r="32" spans="2:20" ht="50.25" customHeight="1" thickBot="1">
      <c r="B32" s="220" t="s">
        <v>310</v>
      </c>
      <c r="C32" s="221" t="s">
        <v>269</v>
      </c>
      <c r="D32" s="221" t="s">
        <v>270</v>
      </c>
      <c r="E32" s="221" t="s">
        <v>271</v>
      </c>
      <c r="F32" s="222" t="s">
        <v>272</v>
      </c>
      <c r="G32" s="221" t="s">
        <v>273</v>
      </c>
      <c r="H32" s="221" t="s">
        <v>274</v>
      </c>
      <c r="I32" s="221" t="s">
        <v>275</v>
      </c>
      <c r="J32" s="221" t="s">
        <v>276</v>
      </c>
      <c r="K32" s="221" t="s">
        <v>277</v>
      </c>
      <c r="L32" s="221" t="s">
        <v>278</v>
      </c>
      <c r="M32" s="221" t="s">
        <v>279</v>
      </c>
      <c r="N32" s="221" t="s">
        <v>280</v>
      </c>
      <c r="O32" s="221" t="s">
        <v>281</v>
      </c>
      <c r="P32" s="221" t="s">
        <v>282</v>
      </c>
      <c r="Q32" s="221" t="s">
        <v>283</v>
      </c>
      <c r="R32" s="221" t="s">
        <v>284</v>
      </c>
      <c r="S32" s="221" t="s">
        <v>285</v>
      </c>
      <c r="T32" s="221" t="s">
        <v>286</v>
      </c>
    </row>
    <row r="33" spans="2:20">
      <c r="B33" s="152"/>
      <c r="C33" s="152"/>
      <c r="D33" s="152"/>
      <c r="E33" s="152"/>
      <c r="F33" s="241"/>
      <c r="G33" s="152"/>
      <c r="H33" s="242"/>
      <c r="I33" s="152"/>
      <c r="J33" s="152"/>
      <c r="K33" s="152"/>
      <c r="L33" s="152"/>
      <c r="M33" s="152"/>
      <c r="N33" s="152"/>
      <c r="O33" s="152"/>
      <c r="P33" s="152"/>
      <c r="Q33" s="152"/>
      <c r="R33" s="152"/>
      <c r="S33" s="152"/>
      <c r="T33" s="152"/>
    </row>
    <row r="34" spans="2:20">
      <c r="B34" s="223" t="s">
        <v>287</v>
      </c>
      <c r="C34" s="223" t="s">
        <v>311</v>
      </c>
      <c r="D34" s="223" t="s">
        <v>312</v>
      </c>
      <c r="E34" s="223" t="s">
        <v>313</v>
      </c>
      <c r="F34" s="243" t="s">
        <v>313</v>
      </c>
      <c r="G34" s="223" t="s">
        <v>314</v>
      </c>
      <c r="H34" s="229">
        <v>1.6294999999999999</v>
      </c>
      <c r="I34" s="224">
        <v>500000000</v>
      </c>
      <c r="J34" s="224">
        <v>-500000000</v>
      </c>
      <c r="K34" s="224">
        <v>0</v>
      </c>
      <c r="L34" s="224" t="s">
        <v>315</v>
      </c>
      <c r="M34" s="225">
        <v>1.2999999999999999E-3</v>
      </c>
      <c r="N34" s="225" t="s">
        <v>299</v>
      </c>
      <c r="O34" s="349" t="s">
        <v>299</v>
      </c>
      <c r="P34" s="349">
        <v>0</v>
      </c>
      <c r="Q34" s="227">
        <v>0</v>
      </c>
      <c r="R34" s="228" t="s">
        <v>302</v>
      </c>
      <c r="S34" s="228">
        <v>41017</v>
      </c>
      <c r="T34" s="228" t="s">
        <v>292</v>
      </c>
    </row>
    <row r="35" spans="2:20">
      <c r="B35" s="223" t="s">
        <v>293</v>
      </c>
      <c r="C35" s="223" t="s">
        <v>316</v>
      </c>
      <c r="D35" s="223" t="s">
        <v>317</v>
      </c>
      <c r="E35" s="223" t="s">
        <v>289</v>
      </c>
      <c r="F35" s="243" t="s">
        <v>289</v>
      </c>
      <c r="G35" s="223" t="s">
        <v>314</v>
      </c>
      <c r="H35" s="229">
        <v>1.6240000000000001</v>
      </c>
      <c r="I35" s="224">
        <v>3000000000</v>
      </c>
      <c r="J35" s="224">
        <v>-3000000000</v>
      </c>
      <c r="K35" s="224">
        <v>0</v>
      </c>
      <c r="L35" s="224" t="s">
        <v>318</v>
      </c>
      <c r="M35" s="225">
        <v>1.4E-2</v>
      </c>
      <c r="N35" s="225" t="s">
        <v>299</v>
      </c>
      <c r="O35" s="349" t="s">
        <v>299</v>
      </c>
      <c r="P35" s="349">
        <v>0</v>
      </c>
      <c r="Q35" s="244">
        <v>0</v>
      </c>
      <c r="R35" s="228">
        <v>41821</v>
      </c>
      <c r="S35" s="228">
        <v>56540</v>
      </c>
      <c r="T35" s="228" t="s">
        <v>292</v>
      </c>
    </row>
    <row r="36" spans="2:20">
      <c r="B36" s="223" t="s">
        <v>297</v>
      </c>
      <c r="C36" s="223" t="s">
        <v>319</v>
      </c>
      <c r="D36" s="223" t="s">
        <v>320</v>
      </c>
      <c r="E36" s="223" t="s">
        <v>289</v>
      </c>
      <c r="F36" s="243" t="s">
        <v>289</v>
      </c>
      <c r="G36" s="223" t="s">
        <v>290</v>
      </c>
      <c r="H36" s="229"/>
      <c r="I36" s="224">
        <v>500000000</v>
      </c>
      <c r="J36" s="224">
        <v>-500000000</v>
      </c>
      <c r="K36" s="224">
        <v>0</v>
      </c>
      <c r="L36" s="224" t="s">
        <v>291</v>
      </c>
      <c r="M36" s="225">
        <v>1.4E-2</v>
      </c>
      <c r="N36" s="225" t="s">
        <v>299</v>
      </c>
      <c r="O36" s="349" t="s">
        <v>299</v>
      </c>
      <c r="P36" s="349">
        <v>0</v>
      </c>
      <c r="Q36" s="244">
        <v>0</v>
      </c>
      <c r="R36" s="228">
        <v>41821</v>
      </c>
      <c r="S36" s="228">
        <v>56540</v>
      </c>
      <c r="T36" s="228" t="s">
        <v>292</v>
      </c>
    </row>
    <row r="37" spans="2:20">
      <c r="B37" s="223" t="s">
        <v>321</v>
      </c>
      <c r="C37" s="223" t="s">
        <v>322</v>
      </c>
      <c r="D37" s="223" t="s">
        <v>323</v>
      </c>
      <c r="E37" s="223" t="s">
        <v>289</v>
      </c>
      <c r="F37" s="243" t="s">
        <v>289</v>
      </c>
      <c r="G37" s="223" t="s">
        <v>295</v>
      </c>
      <c r="H37" s="229">
        <v>1.1454753722794959</v>
      </c>
      <c r="I37" s="224">
        <v>500000000</v>
      </c>
      <c r="J37" s="224">
        <v>-500000000</v>
      </c>
      <c r="K37" s="224">
        <v>0</v>
      </c>
      <c r="L37" s="224" t="s">
        <v>296</v>
      </c>
      <c r="M37" s="225">
        <v>1.2999999999999999E-2</v>
      </c>
      <c r="N37" s="225" t="s">
        <v>299</v>
      </c>
      <c r="O37" s="349" t="s">
        <v>299</v>
      </c>
      <c r="P37" s="349">
        <v>0</v>
      </c>
      <c r="Q37" s="244">
        <v>0</v>
      </c>
      <c r="R37" s="228">
        <v>41821</v>
      </c>
      <c r="S37" s="228">
        <v>56540</v>
      </c>
      <c r="T37" s="228" t="s">
        <v>292</v>
      </c>
    </row>
    <row r="38" spans="2:20">
      <c r="B38" s="223" t="s">
        <v>324</v>
      </c>
      <c r="C38" s="223" t="s">
        <v>325</v>
      </c>
      <c r="D38" s="223" t="s">
        <v>326</v>
      </c>
      <c r="E38" s="223" t="s">
        <v>289</v>
      </c>
      <c r="F38" s="243" t="s">
        <v>289</v>
      </c>
      <c r="G38" s="223" t="s">
        <v>314</v>
      </c>
      <c r="H38" s="229">
        <v>1.613</v>
      </c>
      <c r="I38" s="224">
        <v>275000000</v>
      </c>
      <c r="J38" s="224">
        <v>-22752430</v>
      </c>
      <c r="K38" s="224">
        <v>252247570</v>
      </c>
      <c r="L38" s="224" t="s">
        <v>318</v>
      </c>
      <c r="M38" s="225">
        <v>1.4999999999999999E-2</v>
      </c>
      <c r="N38" s="225">
        <v>1.73075E-2</v>
      </c>
      <c r="O38" s="226" t="s">
        <v>588</v>
      </c>
      <c r="P38" s="226">
        <v>42024</v>
      </c>
      <c r="Q38" s="244">
        <v>1115698.0089869446</v>
      </c>
      <c r="R38" s="228">
        <v>42552</v>
      </c>
      <c r="S38" s="228">
        <v>56540</v>
      </c>
      <c r="T38" s="228" t="s">
        <v>292</v>
      </c>
    </row>
    <row r="39" spans="2:20">
      <c r="B39" s="223" t="s">
        <v>327</v>
      </c>
      <c r="C39" s="223" t="s">
        <v>328</v>
      </c>
      <c r="D39" s="223" t="s">
        <v>329</v>
      </c>
      <c r="E39" s="223" t="s">
        <v>289</v>
      </c>
      <c r="F39" s="243" t="s">
        <v>289</v>
      </c>
      <c r="G39" s="223" t="s">
        <v>290</v>
      </c>
      <c r="H39" s="229"/>
      <c r="I39" s="224">
        <v>250000000</v>
      </c>
      <c r="J39" s="224">
        <v>-20684028</v>
      </c>
      <c r="K39" s="224">
        <v>229315972</v>
      </c>
      <c r="L39" s="224" t="s">
        <v>291</v>
      </c>
      <c r="M39" s="225">
        <v>1.4999999999999999E-2</v>
      </c>
      <c r="N39" s="225">
        <v>2.0577499999999999E-2</v>
      </c>
      <c r="O39" s="226" t="s">
        <v>588</v>
      </c>
      <c r="P39" s="226">
        <v>42024</v>
      </c>
      <c r="Q39" s="244">
        <v>1189383.4138968766</v>
      </c>
      <c r="R39" s="228">
        <v>42552</v>
      </c>
      <c r="S39" s="228">
        <v>56540</v>
      </c>
      <c r="T39" s="228" t="s">
        <v>292</v>
      </c>
    </row>
    <row r="40" spans="2:20">
      <c r="B40" s="223" t="s">
        <v>330</v>
      </c>
      <c r="C40" s="223" t="s">
        <v>331</v>
      </c>
      <c r="D40" s="223" t="s">
        <v>332</v>
      </c>
      <c r="E40" s="223" t="s">
        <v>289</v>
      </c>
      <c r="F40" s="243" t="s">
        <v>289</v>
      </c>
      <c r="G40" s="223" t="s">
        <v>295</v>
      </c>
      <c r="H40" s="229">
        <v>1.1344299489506524</v>
      </c>
      <c r="I40" s="224">
        <v>275000000</v>
      </c>
      <c r="J40" s="224">
        <v>-22752430</v>
      </c>
      <c r="K40" s="224">
        <v>252247570</v>
      </c>
      <c r="L40" s="224" t="s">
        <v>296</v>
      </c>
      <c r="M40" s="225">
        <v>1.4E-2</v>
      </c>
      <c r="N40" s="225">
        <v>1.481E-2</v>
      </c>
      <c r="O40" s="226" t="s">
        <v>588</v>
      </c>
      <c r="P40" s="226">
        <v>42024</v>
      </c>
      <c r="Q40" s="244">
        <v>954700.99743444449</v>
      </c>
      <c r="R40" s="228">
        <v>42552</v>
      </c>
      <c r="S40" s="228">
        <v>56540</v>
      </c>
      <c r="T40" s="228" t="s">
        <v>292</v>
      </c>
    </row>
    <row r="41" spans="2:20">
      <c r="B41" s="223" t="s">
        <v>90</v>
      </c>
      <c r="C41" s="223" t="s">
        <v>333</v>
      </c>
      <c r="D41" s="223" t="s">
        <v>308</v>
      </c>
      <c r="E41" s="223" t="s">
        <v>302</v>
      </c>
      <c r="F41" s="243" t="s">
        <v>302</v>
      </c>
      <c r="G41" s="223" t="s">
        <v>290</v>
      </c>
      <c r="H41" s="229"/>
      <c r="I41" s="224">
        <v>965000000</v>
      </c>
      <c r="J41" s="224">
        <v>0</v>
      </c>
      <c r="K41" s="224">
        <v>965000000</v>
      </c>
      <c r="L41" s="224" t="s">
        <v>291</v>
      </c>
      <c r="M41" s="225">
        <v>7.0000000000000001E-3</v>
      </c>
      <c r="N41" s="225">
        <v>1.25775E-2</v>
      </c>
      <c r="O41" s="226" t="s">
        <v>588</v>
      </c>
      <c r="P41" s="226">
        <v>42024</v>
      </c>
      <c r="Q41" s="244">
        <v>3059261.506849315</v>
      </c>
      <c r="R41" s="228" t="s">
        <v>302</v>
      </c>
      <c r="S41" s="228">
        <v>56540</v>
      </c>
      <c r="T41" s="228" t="s">
        <v>300</v>
      </c>
    </row>
    <row r="42" spans="2:20" ht="12.75" thickBot="1">
      <c r="B42" s="231"/>
      <c r="C42" s="231"/>
      <c r="D42" s="231"/>
      <c r="E42" s="231"/>
      <c r="F42" s="245"/>
      <c r="G42" s="231"/>
      <c r="H42" s="246"/>
      <c r="I42" s="247"/>
      <c r="J42" s="247"/>
      <c r="K42" s="247"/>
      <c r="L42" s="247"/>
      <c r="M42" s="248"/>
      <c r="N42" s="249"/>
      <c r="O42" s="249"/>
      <c r="P42" s="249"/>
      <c r="Q42" s="249"/>
      <c r="R42" s="250"/>
      <c r="S42" s="250"/>
      <c r="T42" s="250"/>
    </row>
    <row r="44" spans="2:20">
      <c r="B44" s="158" t="s">
        <v>578</v>
      </c>
    </row>
    <row r="46" spans="2:20">
      <c r="B46" s="218" t="s">
        <v>266</v>
      </c>
      <c r="C46" s="219">
        <v>40883</v>
      </c>
      <c r="D46" s="219"/>
      <c r="E46" s="50"/>
      <c r="F46" s="234" t="s">
        <v>334</v>
      </c>
      <c r="G46" s="37"/>
      <c r="H46" s="180"/>
      <c r="I46" s="180"/>
      <c r="J46" s="180"/>
      <c r="K46" s="180"/>
      <c r="L46" s="180"/>
      <c r="M46" s="238"/>
      <c r="N46" s="238"/>
      <c r="O46" s="239"/>
      <c r="P46" s="240"/>
      <c r="Q46" s="37"/>
      <c r="R46" s="39"/>
      <c r="S46" s="39"/>
    </row>
    <row r="47" spans="2:20" ht="12.75" thickBot="1">
      <c r="B47" s="50"/>
      <c r="C47" s="50"/>
      <c r="D47" s="50"/>
      <c r="E47" s="50"/>
      <c r="F47" s="50"/>
      <c r="G47" s="37"/>
      <c r="H47" s="180"/>
      <c r="I47" s="180"/>
      <c r="J47" s="180"/>
      <c r="K47" s="180"/>
      <c r="L47" s="180"/>
      <c r="M47" s="238"/>
      <c r="N47" s="238"/>
      <c r="O47" s="239"/>
      <c r="P47" s="240"/>
      <c r="Q47" s="37"/>
      <c r="R47" s="39"/>
      <c r="S47" s="39"/>
    </row>
    <row r="48" spans="2:20" ht="50.25" customHeight="1" thickBot="1">
      <c r="B48" s="220" t="s">
        <v>335</v>
      </c>
      <c r="C48" s="221" t="s">
        <v>269</v>
      </c>
      <c r="D48" s="221" t="s">
        <v>270</v>
      </c>
      <c r="E48" s="221" t="s">
        <v>271</v>
      </c>
      <c r="F48" s="222" t="s">
        <v>272</v>
      </c>
      <c r="G48" s="221" t="s">
        <v>273</v>
      </c>
      <c r="H48" s="221" t="s">
        <v>274</v>
      </c>
      <c r="I48" s="221" t="s">
        <v>275</v>
      </c>
      <c r="J48" s="221" t="s">
        <v>276</v>
      </c>
      <c r="K48" s="221" t="s">
        <v>277</v>
      </c>
      <c r="L48" s="221" t="s">
        <v>278</v>
      </c>
      <c r="M48" s="221" t="s">
        <v>279</v>
      </c>
      <c r="N48" s="221" t="s">
        <v>280</v>
      </c>
      <c r="O48" s="221" t="s">
        <v>281</v>
      </c>
      <c r="P48" s="221" t="s">
        <v>282</v>
      </c>
      <c r="Q48" s="221" t="s">
        <v>283</v>
      </c>
      <c r="R48" s="221" t="s">
        <v>284</v>
      </c>
      <c r="S48" s="221" t="s">
        <v>285</v>
      </c>
      <c r="T48" s="221" t="s">
        <v>286</v>
      </c>
    </row>
    <row r="49" spans="2:20">
      <c r="B49" s="152"/>
      <c r="C49" s="152"/>
      <c r="D49" s="152"/>
      <c r="E49" s="152"/>
      <c r="F49" s="241"/>
      <c r="G49" s="152"/>
      <c r="H49" s="242"/>
      <c r="I49" s="152"/>
      <c r="J49" s="152"/>
      <c r="K49" s="152"/>
      <c r="L49" s="152"/>
      <c r="M49" s="152"/>
      <c r="N49" s="152"/>
      <c r="O49" s="152"/>
      <c r="P49" s="152"/>
      <c r="Q49" s="152"/>
      <c r="R49" s="152"/>
      <c r="S49" s="152"/>
      <c r="T49" s="152"/>
    </row>
    <row r="50" spans="2:20">
      <c r="B50" s="223" t="s">
        <v>287</v>
      </c>
      <c r="C50" s="223" t="s">
        <v>336</v>
      </c>
      <c r="D50" s="223" t="s">
        <v>337</v>
      </c>
      <c r="E50" s="223" t="s">
        <v>313</v>
      </c>
      <c r="F50" s="243" t="s">
        <v>313</v>
      </c>
      <c r="G50" s="223" t="s">
        <v>314</v>
      </c>
      <c r="H50" s="229">
        <v>1.56</v>
      </c>
      <c r="I50" s="224">
        <v>350000000</v>
      </c>
      <c r="J50" s="224">
        <v>-350000000</v>
      </c>
      <c r="K50" s="224">
        <v>0</v>
      </c>
      <c r="L50" s="224" t="s">
        <v>315</v>
      </c>
      <c r="M50" s="225">
        <v>2E-3</v>
      </c>
      <c r="N50" s="225" t="s">
        <v>299</v>
      </c>
      <c r="O50" s="349" t="s">
        <v>299</v>
      </c>
      <c r="P50" s="349">
        <v>0</v>
      </c>
      <c r="Q50" s="244">
        <v>0</v>
      </c>
      <c r="R50" s="228" t="s">
        <v>302</v>
      </c>
      <c r="S50" s="228">
        <v>41200</v>
      </c>
      <c r="T50" s="228" t="s">
        <v>292</v>
      </c>
    </row>
    <row r="51" spans="2:20">
      <c r="B51" s="223" t="s">
        <v>293</v>
      </c>
      <c r="C51" s="223" t="s">
        <v>338</v>
      </c>
      <c r="D51" s="223" t="s">
        <v>339</v>
      </c>
      <c r="E51" s="223" t="s">
        <v>289</v>
      </c>
      <c r="F51" s="243" t="s">
        <v>289</v>
      </c>
      <c r="G51" s="223" t="s">
        <v>314</v>
      </c>
      <c r="H51" s="229">
        <v>1.5580000000000001</v>
      </c>
      <c r="I51" s="224">
        <v>700000000</v>
      </c>
      <c r="J51" s="224">
        <v>-180560212</v>
      </c>
      <c r="K51" s="224">
        <v>519439788</v>
      </c>
      <c r="L51" s="224" t="s">
        <v>318</v>
      </c>
      <c r="M51" s="225">
        <v>1.6E-2</v>
      </c>
      <c r="N51" s="225">
        <v>1.8307500000000001E-2</v>
      </c>
      <c r="O51" s="226" t="s">
        <v>588</v>
      </c>
      <c r="P51" s="226">
        <v>42024</v>
      </c>
      <c r="Q51" s="244">
        <v>2430242.3348070001</v>
      </c>
      <c r="R51" s="228">
        <v>42005</v>
      </c>
      <c r="S51" s="228">
        <v>56540</v>
      </c>
      <c r="T51" s="228" t="s">
        <v>292</v>
      </c>
    </row>
    <row r="52" spans="2:20">
      <c r="B52" s="223" t="s">
        <v>297</v>
      </c>
      <c r="C52" s="223" t="s">
        <v>340</v>
      </c>
      <c r="D52" s="223" t="s">
        <v>341</v>
      </c>
      <c r="E52" s="223" t="s">
        <v>289</v>
      </c>
      <c r="F52" s="243" t="s">
        <v>289</v>
      </c>
      <c r="G52" s="223" t="s">
        <v>295</v>
      </c>
      <c r="H52" s="229">
        <v>1.1305822498586773</v>
      </c>
      <c r="I52" s="224">
        <v>100000000</v>
      </c>
      <c r="J52" s="224">
        <v>-25794316</v>
      </c>
      <c r="K52" s="224">
        <v>74205684</v>
      </c>
      <c r="L52" s="224" t="s">
        <v>296</v>
      </c>
      <c r="M52" s="225">
        <v>1.4999999999999999E-2</v>
      </c>
      <c r="N52" s="225">
        <v>1.5809999999999998E-2</v>
      </c>
      <c r="O52" s="226" t="s">
        <v>588</v>
      </c>
      <c r="P52" s="226">
        <v>42024</v>
      </c>
      <c r="Q52" s="244">
        <v>299815.69858799997</v>
      </c>
      <c r="R52" s="228">
        <v>42005</v>
      </c>
      <c r="S52" s="228">
        <v>56540</v>
      </c>
      <c r="T52" s="228" t="s">
        <v>292</v>
      </c>
    </row>
    <row r="53" spans="2:20">
      <c r="B53" s="223" t="s">
        <v>321</v>
      </c>
      <c r="C53" s="223" t="s">
        <v>342</v>
      </c>
      <c r="D53" s="223" t="s">
        <v>343</v>
      </c>
      <c r="E53" s="223" t="s">
        <v>289</v>
      </c>
      <c r="F53" s="243" t="s">
        <v>289</v>
      </c>
      <c r="G53" s="223" t="s">
        <v>314</v>
      </c>
      <c r="H53" s="229">
        <v>1.56</v>
      </c>
      <c r="I53" s="224">
        <v>300000000</v>
      </c>
      <c r="J53" s="224">
        <v>0</v>
      </c>
      <c r="K53" s="224">
        <v>300000000</v>
      </c>
      <c r="L53" s="224" t="s">
        <v>318</v>
      </c>
      <c r="M53" s="225">
        <v>1.6500000000000001E-2</v>
      </c>
      <c r="N53" s="225">
        <v>1.8807500000000001E-2</v>
      </c>
      <c r="O53" s="226" t="s">
        <v>588</v>
      </c>
      <c r="P53" s="226">
        <v>42024</v>
      </c>
      <c r="Q53" s="244">
        <v>1441908.3333333335</v>
      </c>
      <c r="R53" s="228">
        <v>42370</v>
      </c>
      <c r="S53" s="228">
        <v>56540</v>
      </c>
      <c r="T53" s="228" t="s">
        <v>292</v>
      </c>
    </row>
    <row r="54" spans="2:20">
      <c r="B54" s="223" t="s">
        <v>324</v>
      </c>
      <c r="C54" s="223" t="s">
        <v>344</v>
      </c>
      <c r="D54" s="223" t="s">
        <v>345</v>
      </c>
      <c r="E54" s="223" t="s">
        <v>289</v>
      </c>
      <c r="F54" s="243" t="s">
        <v>289</v>
      </c>
      <c r="G54" s="223" t="s">
        <v>314</v>
      </c>
      <c r="H54" s="229">
        <v>1.5646</v>
      </c>
      <c r="I54" s="224">
        <v>250000000</v>
      </c>
      <c r="J54" s="224">
        <v>0</v>
      </c>
      <c r="K54" s="224">
        <v>250000000</v>
      </c>
      <c r="L54" s="224" t="s">
        <v>346</v>
      </c>
      <c r="M54" s="225">
        <v>0</v>
      </c>
      <c r="N54" s="225">
        <v>4.2500000000000003E-2</v>
      </c>
      <c r="O54" s="226" t="s">
        <v>568</v>
      </c>
      <c r="P54" s="226">
        <v>42024</v>
      </c>
      <c r="Q54" s="350">
        <v>5312500</v>
      </c>
      <c r="R54" s="228">
        <v>44562</v>
      </c>
      <c r="S54" s="228">
        <v>56540</v>
      </c>
      <c r="T54" s="228" t="s">
        <v>292</v>
      </c>
    </row>
    <row r="55" spans="2:20">
      <c r="B55" s="223" t="s">
        <v>90</v>
      </c>
      <c r="C55" s="223" t="s">
        <v>347</v>
      </c>
      <c r="D55" s="223" t="s">
        <v>308</v>
      </c>
      <c r="E55" s="223" t="s">
        <v>302</v>
      </c>
      <c r="F55" s="243" t="s">
        <v>302</v>
      </c>
      <c r="G55" s="223" t="s">
        <v>290</v>
      </c>
      <c r="H55" s="229"/>
      <c r="I55" s="224">
        <v>233965000</v>
      </c>
      <c r="J55" s="224">
        <v>0</v>
      </c>
      <c r="K55" s="224">
        <v>233965000</v>
      </c>
      <c r="L55" s="224" t="s">
        <v>291</v>
      </c>
      <c r="M55" s="225">
        <v>7.0000000000000001E-3</v>
      </c>
      <c r="N55" s="225">
        <v>1.25775E-2</v>
      </c>
      <c r="O55" s="226" t="s">
        <v>588</v>
      </c>
      <c r="P55" s="226">
        <v>42024</v>
      </c>
      <c r="Q55" s="244">
        <v>741720.33000000007</v>
      </c>
      <c r="R55" s="228" t="s">
        <v>302</v>
      </c>
      <c r="S55" s="228">
        <v>56540</v>
      </c>
      <c r="T55" s="228" t="s">
        <v>300</v>
      </c>
    </row>
    <row r="56" spans="2:20" ht="12.75" thickBot="1">
      <c r="B56" s="231"/>
      <c r="C56" s="231"/>
      <c r="D56" s="231"/>
      <c r="E56" s="231"/>
      <c r="F56" s="245"/>
      <c r="G56" s="231"/>
      <c r="H56" s="246"/>
      <c r="I56" s="247"/>
      <c r="J56" s="247"/>
      <c r="K56" s="247"/>
      <c r="L56" s="247"/>
      <c r="M56" s="248"/>
      <c r="N56" s="249"/>
      <c r="O56" s="249"/>
      <c r="P56" s="249"/>
      <c r="Q56" s="249"/>
      <c r="R56" s="250"/>
      <c r="S56" s="250"/>
      <c r="T56" s="250"/>
    </row>
    <row r="58" spans="2:20">
      <c r="B58" s="158" t="s">
        <v>579</v>
      </c>
    </row>
    <row r="60" spans="2:20">
      <c r="B60" s="218" t="s">
        <v>266</v>
      </c>
      <c r="C60" s="219">
        <v>41052</v>
      </c>
      <c r="D60" s="219"/>
      <c r="E60" s="50"/>
      <c r="F60" s="234" t="s">
        <v>348</v>
      </c>
      <c r="G60" s="37"/>
      <c r="H60" s="180"/>
      <c r="I60" s="180"/>
      <c r="J60" s="180"/>
      <c r="K60" s="180"/>
      <c r="L60" s="180"/>
      <c r="M60" s="238"/>
      <c r="N60" s="238"/>
      <c r="O60" s="239"/>
      <c r="P60" s="240"/>
      <c r="Q60" s="37"/>
      <c r="R60" s="39"/>
      <c r="S60" s="39"/>
    </row>
    <row r="61" spans="2:20" ht="12.75" thickBot="1">
      <c r="B61" s="50"/>
      <c r="C61" s="50"/>
      <c r="D61" s="50"/>
      <c r="E61" s="50"/>
      <c r="F61" s="50"/>
      <c r="G61" s="37"/>
      <c r="H61" s="180"/>
      <c r="I61" s="180"/>
      <c r="J61" s="180"/>
      <c r="K61" s="180"/>
      <c r="L61" s="180"/>
      <c r="M61" s="238"/>
      <c r="N61" s="238"/>
      <c r="O61" s="239"/>
      <c r="P61" s="240"/>
      <c r="Q61" s="37"/>
      <c r="R61" s="39"/>
      <c r="S61" s="39"/>
    </row>
    <row r="62" spans="2:20" ht="50.25" customHeight="1" thickBot="1">
      <c r="B62" s="221" t="s">
        <v>349</v>
      </c>
      <c r="C62" s="221" t="s">
        <v>269</v>
      </c>
      <c r="D62" s="221" t="s">
        <v>270</v>
      </c>
      <c r="E62" s="221" t="s">
        <v>271</v>
      </c>
      <c r="F62" s="222" t="s">
        <v>272</v>
      </c>
      <c r="G62" s="221" t="s">
        <v>273</v>
      </c>
      <c r="H62" s="221" t="s">
        <v>274</v>
      </c>
      <c r="I62" s="221" t="s">
        <v>275</v>
      </c>
      <c r="J62" s="221" t="s">
        <v>276</v>
      </c>
      <c r="K62" s="221" t="s">
        <v>277</v>
      </c>
      <c r="L62" s="221" t="s">
        <v>278</v>
      </c>
      <c r="M62" s="221" t="s">
        <v>279</v>
      </c>
      <c r="N62" s="221" t="s">
        <v>280</v>
      </c>
      <c r="O62" s="221" t="s">
        <v>281</v>
      </c>
      <c r="P62" s="221" t="s">
        <v>282</v>
      </c>
      <c r="Q62" s="221" t="s">
        <v>283</v>
      </c>
      <c r="R62" s="221" t="s">
        <v>284</v>
      </c>
      <c r="S62" s="221" t="s">
        <v>285</v>
      </c>
      <c r="T62" s="221" t="s">
        <v>286</v>
      </c>
    </row>
    <row r="63" spans="2:20">
      <c r="B63" s="152"/>
      <c r="C63" s="152"/>
      <c r="D63" s="152"/>
      <c r="E63" s="152"/>
      <c r="F63" s="241"/>
      <c r="G63" s="152"/>
      <c r="H63" s="242"/>
      <c r="I63" s="152"/>
      <c r="J63" s="152"/>
      <c r="K63" s="152"/>
      <c r="L63" s="152"/>
      <c r="M63" s="152"/>
      <c r="N63" s="152"/>
      <c r="O63" s="152"/>
      <c r="P63" s="152"/>
      <c r="Q63" s="152"/>
      <c r="R63" s="152"/>
      <c r="S63" s="152"/>
      <c r="T63" s="152"/>
    </row>
    <row r="64" spans="2:20">
      <c r="B64" s="223" t="s">
        <v>350</v>
      </c>
      <c r="C64" s="223" t="s">
        <v>351</v>
      </c>
      <c r="D64" s="223" t="s">
        <v>352</v>
      </c>
      <c r="E64" s="223" t="s">
        <v>313</v>
      </c>
      <c r="F64" s="243" t="s">
        <v>313</v>
      </c>
      <c r="G64" s="223" t="s">
        <v>314</v>
      </c>
      <c r="H64" s="229">
        <v>1.6040000000000001</v>
      </c>
      <c r="I64" s="224">
        <v>250000000</v>
      </c>
      <c r="J64" s="224">
        <v>-250000000</v>
      </c>
      <c r="K64" s="224">
        <v>0</v>
      </c>
      <c r="L64" s="224" t="s">
        <v>315</v>
      </c>
      <c r="M64" s="225">
        <v>1.8E-3</v>
      </c>
      <c r="N64" s="225" t="s">
        <v>299</v>
      </c>
      <c r="O64" s="226" t="s">
        <v>299</v>
      </c>
      <c r="P64" s="427" t="s">
        <v>299</v>
      </c>
      <c r="Q64" s="244">
        <v>0</v>
      </c>
      <c r="R64" s="228" t="s">
        <v>302</v>
      </c>
      <c r="S64" s="228">
        <v>41382</v>
      </c>
      <c r="T64" s="228" t="s">
        <v>353</v>
      </c>
    </row>
    <row r="65" spans="2:20">
      <c r="B65" s="223" t="s">
        <v>354</v>
      </c>
      <c r="C65" s="223" t="s">
        <v>355</v>
      </c>
      <c r="D65" s="223" t="s">
        <v>308</v>
      </c>
      <c r="E65" s="223" t="s">
        <v>289</v>
      </c>
      <c r="F65" s="243" t="s">
        <v>289</v>
      </c>
      <c r="G65" s="223" t="s">
        <v>356</v>
      </c>
      <c r="H65" s="229">
        <v>1.605</v>
      </c>
      <c r="I65" s="224">
        <v>150000000</v>
      </c>
      <c r="J65" s="224">
        <v>-45960463</v>
      </c>
      <c r="K65" s="224">
        <v>104039537</v>
      </c>
      <c r="L65" s="224" t="s">
        <v>357</v>
      </c>
      <c r="M65" s="225">
        <v>2.0500000000000001E-2</v>
      </c>
      <c r="N65" s="225">
        <v>4.6950000000000006E-2</v>
      </c>
      <c r="O65" s="226" t="s">
        <v>621</v>
      </c>
      <c r="P65" s="226">
        <v>41991</v>
      </c>
      <c r="Q65" s="244">
        <v>401478.59669609583</v>
      </c>
      <c r="R65" s="228">
        <v>42278</v>
      </c>
      <c r="S65" s="228">
        <v>56540</v>
      </c>
      <c r="T65" s="228" t="s">
        <v>353</v>
      </c>
    </row>
    <row r="66" spans="2:20">
      <c r="B66" s="223" t="s">
        <v>358</v>
      </c>
      <c r="C66" s="223" t="s">
        <v>359</v>
      </c>
      <c r="D66" s="223" t="s">
        <v>360</v>
      </c>
      <c r="E66" s="223" t="s">
        <v>289</v>
      </c>
      <c r="F66" s="243" t="s">
        <v>289</v>
      </c>
      <c r="G66" s="223" t="s">
        <v>314</v>
      </c>
      <c r="H66" s="229">
        <v>1.5960000000000001</v>
      </c>
      <c r="I66" s="224">
        <v>750000000</v>
      </c>
      <c r="J66" s="224">
        <v>-229802315</v>
      </c>
      <c r="K66" s="224">
        <v>520197685</v>
      </c>
      <c r="L66" s="224" t="s">
        <v>318</v>
      </c>
      <c r="M66" s="225">
        <v>1.4E-2</v>
      </c>
      <c r="N66" s="225">
        <v>1.6307499999999999E-2</v>
      </c>
      <c r="O66" s="226" t="s">
        <v>588</v>
      </c>
      <c r="P66" s="226">
        <v>42024</v>
      </c>
      <c r="Q66" s="244">
        <v>2167909.4023018051</v>
      </c>
      <c r="R66" s="228">
        <v>42278</v>
      </c>
      <c r="S66" s="228">
        <v>56540</v>
      </c>
      <c r="T66" s="228" t="s">
        <v>353</v>
      </c>
    </row>
    <row r="67" spans="2:20">
      <c r="B67" s="223" t="s">
        <v>361</v>
      </c>
      <c r="C67" s="223" t="s">
        <v>362</v>
      </c>
      <c r="D67" s="223" t="s">
        <v>363</v>
      </c>
      <c r="E67" s="223" t="s">
        <v>289</v>
      </c>
      <c r="F67" s="243" t="s">
        <v>289</v>
      </c>
      <c r="G67" s="223" t="s">
        <v>290</v>
      </c>
      <c r="H67" s="223"/>
      <c r="I67" s="224">
        <v>300000000</v>
      </c>
      <c r="J67" s="224">
        <v>-91920925</v>
      </c>
      <c r="K67" s="224">
        <v>208079075</v>
      </c>
      <c r="L67" s="224" t="s">
        <v>291</v>
      </c>
      <c r="M67" s="225">
        <v>1.4500000000000001E-2</v>
      </c>
      <c r="N67" s="225">
        <v>2.0077500000000002E-2</v>
      </c>
      <c r="O67" s="226" t="s">
        <v>588</v>
      </c>
      <c r="P67" s="226">
        <v>42024</v>
      </c>
      <c r="Q67" s="244">
        <v>1053011.237821233</v>
      </c>
      <c r="R67" s="228">
        <v>42278</v>
      </c>
      <c r="S67" s="228">
        <v>56540</v>
      </c>
      <c r="T67" s="228" t="s">
        <v>353</v>
      </c>
    </row>
    <row r="68" spans="2:20">
      <c r="B68" s="223" t="s">
        <v>364</v>
      </c>
      <c r="C68" s="223" t="s">
        <v>365</v>
      </c>
      <c r="D68" s="223" t="s">
        <v>366</v>
      </c>
      <c r="E68" s="223" t="s">
        <v>289</v>
      </c>
      <c r="F68" s="243" t="s">
        <v>289</v>
      </c>
      <c r="G68" s="223" t="s">
        <v>295</v>
      </c>
      <c r="H68" s="229">
        <v>1.2515644555694618</v>
      </c>
      <c r="I68" s="224">
        <v>200000000</v>
      </c>
      <c r="J68" s="224">
        <v>-61280618</v>
      </c>
      <c r="K68" s="224">
        <v>138719382</v>
      </c>
      <c r="L68" s="224" t="s">
        <v>296</v>
      </c>
      <c r="M68" s="225">
        <v>1.0999999999999999E-2</v>
      </c>
      <c r="N68" s="225">
        <v>1.1809999999999999E-2</v>
      </c>
      <c r="O68" s="226" t="s">
        <v>588</v>
      </c>
      <c r="P68" s="226">
        <v>42024</v>
      </c>
      <c r="Q68" s="244">
        <v>418670.50814066664</v>
      </c>
      <c r="R68" s="228">
        <v>42278</v>
      </c>
      <c r="S68" s="228">
        <v>56540</v>
      </c>
      <c r="T68" s="228" t="s">
        <v>353</v>
      </c>
    </row>
    <row r="69" spans="2:20">
      <c r="B69" s="223" t="s">
        <v>367</v>
      </c>
      <c r="C69" s="223" t="s">
        <v>368</v>
      </c>
      <c r="D69" s="223" t="s">
        <v>369</v>
      </c>
      <c r="E69" s="223" t="s">
        <v>289</v>
      </c>
      <c r="F69" s="243" t="s">
        <v>289</v>
      </c>
      <c r="G69" s="223" t="s">
        <v>370</v>
      </c>
      <c r="H69" s="229">
        <v>128.05000000000001</v>
      </c>
      <c r="I69" s="224">
        <v>16000000000</v>
      </c>
      <c r="J69" s="224">
        <v>-4902449366</v>
      </c>
      <c r="K69" s="224">
        <v>11097550634</v>
      </c>
      <c r="L69" s="224" t="s">
        <v>371</v>
      </c>
      <c r="M69" s="225">
        <v>7.0000000000000001E-3</v>
      </c>
      <c r="N69" s="225">
        <v>8.1285999999999997E-3</v>
      </c>
      <c r="O69" s="226" t="s">
        <v>588</v>
      </c>
      <c r="P69" s="226">
        <v>42024</v>
      </c>
      <c r="Q69" s="244">
        <v>23053040.576902725</v>
      </c>
      <c r="R69" s="228">
        <v>42278</v>
      </c>
      <c r="S69" s="228">
        <v>56540</v>
      </c>
      <c r="T69" s="228" t="s">
        <v>353</v>
      </c>
    </row>
    <row r="70" spans="2:20">
      <c r="B70" s="223" t="s">
        <v>372</v>
      </c>
      <c r="C70" s="223" t="s">
        <v>373</v>
      </c>
      <c r="D70" s="223" t="s">
        <v>374</v>
      </c>
      <c r="E70" s="223" t="s">
        <v>289</v>
      </c>
      <c r="F70" s="243" t="s">
        <v>289</v>
      </c>
      <c r="G70" s="223" t="s">
        <v>314</v>
      </c>
      <c r="H70" s="229">
        <v>1.5916999999999999</v>
      </c>
      <c r="I70" s="224">
        <v>700000000</v>
      </c>
      <c r="J70" s="224">
        <v>0</v>
      </c>
      <c r="K70" s="224">
        <v>700000000</v>
      </c>
      <c r="L70" s="224" t="s">
        <v>318</v>
      </c>
      <c r="M70" s="225">
        <v>1.4999999999999999E-2</v>
      </c>
      <c r="N70" s="225">
        <v>1.73075E-2</v>
      </c>
      <c r="O70" s="226" t="s">
        <v>588</v>
      </c>
      <c r="P70" s="226">
        <v>42024</v>
      </c>
      <c r="Q70" s="244">
        <v>3096119.4444444445</v>
      </c>
      <c r="R70" s="228">
        <v>42917</v>
      </c>
      <c r="S70" s="228">
        <v>56540</v>
      </c>
      <c r="T70" s="228" t="s">
        <v>353</v>
      </c>
    </row>
    <row r="71" spans="2:20">
      <c r="B71" s="223" t="s">
        <v>375</v>
      </c>
      <c r="C71" s="223" t="s">
        <v>376</v>
      </c>
      <c r="D71" s="223" t="s">
        <v>377</v>
      </c>
      <c r="E71" s="223" t="s">
        <v>289</v>
      </c>
      <c r="F71" s="243" t="s">
        <v>289</v>
      </c>
      <c r="G71" s="223" t="s">
        <v>290</v>
      </c>
      <c r="H71" s="223"/>
      <c r="I71" s="224">
        <v>300000000</v>
      </c>
      <c r="J71" s="224">
        <v>0</v>
      </c>
      <c r="K71" s="224">
        <v>300000000</v>
      </c>
      <c r="L71" s="224" t="s">
        <v>291</v>
      </c>
      <c r="M71" s="225">
        <v>1.55E-2</v>
      </c>
      <c r="N71" s="225">
        <v>2.1077499999999999E-2</v>
      </c>
      <c r="O71" s="226" t="s">
        <v>588</v>
      </c>
      <c r="P71" s="226">
        <v>42024</v>
      </c>
      <c r="Q71" s="244">
        <v>1593805.4794520547</v>
      </c>
      <c r="R71" s="228">
        <v>42917</v>
      </c>
      <c r="S71" s="228">
        <v>56540</v>
      </c>
      <c r="T71" s="228" t="s">
        <v>353</v>
      </c>
    </row>
    <row r="72" spans="2:20">
      <c r="B72" s="223" t="s">
        <v>378</v>
      </c>
      <c r="C72" s="223" t="s">
        <v>379</v>
      </c>
      <c r="D72" s="223" t="s">
        <v>380</v>
      </c>
      <c r="E72" s="223" t="s">
        <v>381</v>
      </c>
      <c r="F72" s="223" t="s">
        <v>381</v>
      </c>
      <c r="G72" s="223" t="s">
        <v>314</v>
      </c>
      <c r="H72" s="229">
        <v>1.5934999999999999</v>
      </c>
      <c r="I72" s="224">
        <v>50000000</v>
      </c>
      <c r="J72" s="224">
        <v>0</v>
      </c>
      <c r="K72" s="224">
        <v>50000000</v>
      </c>
      <c r="L72" s="224" t="s">
        <v>318</v>
      </c>
      <c r="M72" s="225">
        <v>1.95E-2</v>
      </c>
      <c r="N72" s="225">
        <v>2.18075E-2</v>
      </c>
      <c r="O72" s="226" t="s">
        <v>588</v>
      </c>
      <c r="P72" s="226">
        <v>42024</v>
      </c>
      <c r="Q72" s="244">
        <v>278651.38888888888</v>
      </c>
      <c r="R72" s="228">
        <v>42278</v>
      </c>
      <c r="S72" s="228">
        <v>56540</v>
      </c>
      <c r="T72" s="228" t="s">
        <v>353</v>
      </c>
    </row>
    <row r="73" spans="2:20">
      <c r="B73" s="223" t="s">
        <v>382</v>
      </c>
      <c r="C73" s="223" t="s">
        <v>383</v>
      </c>
      <c r="D73" s="223" t="s">
        <v>384</v>
      </c>
      <c r="E73" s="223" t="s">
        <v>381</v>
      </c>
      <c r="F73" s="223" t="s">
        <v>381</v>
      </c>
      <c r="G73" s="223" t="s">
        <v>290</v>
      </c>
      <c r="H73" s="223"/>
      <c r="I73" s="224">
        <v>200000000</v>
      </c>
      <c r="J73" s="224">
        <v>0</v>
      </c>
      <c r="K73" s="224">
        <v>200000000</v>
      </c>
      <c r="L73" s="224" t="s">
        <v>291</v>
      </c>
      <c r="M73" s="225">
        <v>2.1000000000000001E-2</v>
      </c>
      <c r="N73" s="225">
        <v>2.65775E-2</v>
      </c>
      <c r="O73" s="226" t="s">
        <v>588</v>
      </c>
      <c r="P73" s="226">
        <v>42024</v>
      </c>
      <c r="Q73" s="244">
        <v>1339797.2602739728</v>
      </c>
      <c r="R73" s="228">
        <v>42278</v>
      </c>
      <c r="S73" s="228">
        <v>56540</v>
      </c>
      <c r="T73" s="228" t="s">
        <v>353</v>
      </c>
    </row>
    <row r="74" spans="2:20">
      <c r="B74" s="223" t="s">
        <v>90</v>
      </c>
      <c r="C74" s="223" t="s">
        <v>385</v>
      </c>
      <c r="D74" s="223" t="s">
        <v>308</v>
      </c>
      <c r="E74" s="223" t="s">
        <v>302</v>
      </c>
      <c r="F74" s="243" t="s">
        <v>302</v>
      </c>
      <c r="G74" s="223" t="s">
        <v>290</v>
      </c>
      <c r="H74" s="223"/>
      <c r="I74" s="224">
        <v>285000000</v>
      </c>
      <c r="J74" s="224">
        <v>0</v>
      </c>
      <c r="K74" s="224">
        <v>285000000</v>
      </c>
      <c r="L74" s="224" t="s">
        <v>291</v>
      </c>
      <c r="M74" s="225">
        <v>7.0000000000000001E-3</v>
      </c>
      <c r="N74" s="225">
        <v>1.25775E-2</v>
      </c>
      <c r="O74" s="226" t="s">
        <v>588</v>
      </c>
      <c r="P74" s="226">
        <v>42024</v>
      </c>
      <c r="Q74" s="244">
        <v>903512.4657534248</v>
      </c>
      <c r="R74" s="228" t="s">
        <v>302</v>
      </c>
      <c r="S74" s="228">
        <v>56540</v>
      </c>
      <c r="T74" s="228" t="s">
        <v>300</v>
      </c>
    </row>
    <row r="75" spans="2:20" ht="12.75" thickBot="1">
      <c r="B75" s="231"/>
      <c r="C75" s="231"/>
      <c r="D75" s="231"/>
      <c r="E75" s="231"/>
      <c r="F75" s="245"/>
      <c r="G75" s="231"/>
      <c r="H75" s="246"/>
      <c r="I75" s="247"/>
      <c r="J75" s="247"/>
      <c r="K75" s="247"/>
      <c r="L75" s="247"/>
      <c r="M75" s="248"/>
      <c r="N75" s="249"/>
      <c r="O75" s="249"/>
      <c r="P75" s="249"/>
      <c r="Q75" s="249"/>
      <c r="R75" s="250"/>
      <c r="S75" s="250"/>
      <c r="T75" s="250"/>
    </row>
    <row r="76" spans="2:20">
      <c r="I76" s="154"/>
      <c r="J76" s="154"/>
      <c r="K76" s="154"/>
    </row>
    <row r="77" spans="2:20">
      <c r="B77" s="158" t="s">
        <v>580</v>
      </c>
      <c r="I77" s="154"/>
      <c r="J77" s="154"/>
      <c r="K77" s="154"/>
    </row>
    <row r="78" spans="2:20">
      <c r="B78" s="158"/>
      <c r="I78" s="154"/>
      <c r="J78" s="154"/>
      <c r="K78" s="154"/>
    </row>
    <row r="79" spans="2:20">
      <c r="B79" s="158" t="s">
        <v>266</v>
      </c>
      <c r="C79" s="383">
        <v>41806</v>
      </c>
      <c r="D79" s="158"/>
      <c r="E79" s="158"/>
      <c r="F79" s="158" t="s">
        <v>561</v>
      </c>
    </row>
    <row r="80" spans="2:20" ht="12.75" thickBot="1"/>
    <row r="81" spans="2:21" ht="50.25" customHeight="1" thickBot="1">
      <c r="B81" s="221" t="s">
        <v>557</v>
      </c>
      <c r="C81" s="221" t="s">
        <v>269</v>
      </c>
      <c r="D81" s="221" t="s">
        <v>270</v>
      </c>
      <c r="E81" s="221" t="s">
        <v>271</v>
      </c>
      <c r="F81" s="222" t="s">
        <v>272</v>
      </c>
      <c r="G81" s="221" t="s">
        <v>273</v>
      </c>
      <c r="H81" s="221" t="s">
        <v>274</v>
      </c>
      <c r="I81" s="221" t="s">
        <v>275</v>
      </c>
      <c r="J81" s="221" t="s">
        <v>276</v>
      </c>
      <c r="K81" s="221" t="s">
        <v>277</v>
      </c>
      <c r="L81" s="221" t="s">
        <v>278</v>
      </c>
      <c r="M81" s="221" t="s">
        <v>279</v>
      </c>
      <c r="N81" s="221" t="s">
        <v>280</v>
      </c>
      <c r="O81" s="221" t="s">
        <v>281</v>
      </c>
      <c r="P81" s="221" t="s">
        <v>282</v>
      </c>
      <c r="Q81" s="221" t="s">
        <v>283</v>
      </c>
      <c r="R81" s="221" t="s">
        <v>284</v>
      </c>
      <c r="S81" s="221" t="s">
        <v>285</v>
      </c>
      <c r="T81" s="221" t="s">
        <v>286</v>
      </c>
      <c r="U81" s="221" t="s">
        <v>558</v>
      </c>
    </row>
    <row r="82" spans="2:21">
      <c r="B82" s="152"/>
      <c r="C82" s="152"/>
      <c r="D82" s="152"/>
      <c r="E82" s="152"/>
      <c r="F82" s="241"/>
      <c r="G82" s="152"/>
      <c r="H82" s="242"/>
      <c r="I82" s="152"/>
      <c r="J82" s="152"/>
      <c r="K82" s="152"/>
      <c r="L82" s="152"/>
      <c r="M82" s="152"/>
      <c r="N82" s="152"/>
      <c r="O82" s="152"/>
      <c r="P82" s="152"/>
      <c r="Q82" s="152"/>
      <c r="R82" s="152"/>
      <c r="S82" s="152"/>
      <c r="T82" s="152"/>
      <c r="U82" s="152"/>
    </row>
    <row r="83" spans="2:21">
      <c r="B83" s="223" t="s">
        <v>287</v>
      </c>
      <c r="C83" s="223" t="s">
        <v>563</v>
      </c>
      <c r="D83" s="223" t="s">
        <v>564</v>
      </c>
      <c r="E83" s="223" t="s">
        <v>313</v>
      </c>
      <c r="F83" s="243" t="s">
        <v>313</v>
      </c>
      <c r="G83" s="223" t="s">
        <v>314</v>
      </c>
      <c r="H83" s="229">
        <v>1.6759999999999999</v>
      </c>
      <c r="I83" s="384">
        <v>850000000</v>
      </c>
      <c r="J83" s="224">
        <v>0</v>
      </c>
      <c r="K83" s="224">
        <v>850000000</v>
      </c>
      <c r="L83" s="385" t="s">
        <v>315</v>
      </c>
      <c r="M83" s="456">
        <v>1.1999999999999999E-3</v>
      </c>
      <c r="N83" s="456">
        <v>2.7299999999999998E-3</v>
      </c>
      <c r="O83" s="386" t="s">
        <v>621</v>
      </c>
      <c r="P83" s="226">
        <v>41991</v>
      </c>
      <c r="Q83" s="244">
        <v>193375</v>
      </c>
      <c r="R83" s="387" t="s">
        <v>302</v>
      </c>
      <c r="S83" s="387" t="s">
        <v>559</v>
      </c>
      <c r="T83" s="223" t="s">
        <v>353</v>
      </c>
      <c r="U83" s="223" t="s">
        <v>560</v>
      </c>
    </row>
    <row r="84" spans="2:21">
      <c r="B84" s="223" t="s">
        <v>293</v>
      </c>
      <c r="C84" s="223" t="s">
        <v>565</v>
      </c>
      <c r="D84" s="223" t="s">
        <v>566</v>
      </c>
      <c r="E84" s="223" t="s">
        <v>289</v>
      </c>
      <c r="F84" s="243" t="s">
        <v>289</v>
      </c>
      <c r="G84" s="223" t="s">
        <v>290</v>
      </c>
      <c r="H84" s="229"/>
      <c r="I84" s="388">
        <v>500000000</v>
      </c>
      <c r="J84" s="224">
        <v>0</v>
      </c>
      <c r="K84" s="224">
        <v>500000000</v>
      </c>
      <c r="L84" s="224" t="s">
        <v>291</v>
      </c>
      <c r="M84" s="456">
        <v>4.0000000000000001E-3</v>
      </c>
      <c r="N84" s="456">
        <v>9.5774999999999992E-3</v>
      </c>
      <c r="O84" s="226" t="s">
        <v>588</v>
      </c>
      <c r="P84" s="226">
        <v>42024</v>
      </c>
      <c r="Q84" s="244">
        <v>1207027.3972602738</v>
      </c>
      <c r="R84" s="228">
        <v>42917</v>
      </c>
      <c r="S84" s="228">
        <v>56540</v>
      </c>
      <c r="T84" s="228" t="s">
        <v>353</v>
      </c>
      <c r="U84" s="228" t="s">
        <v>560</v>
      </c>
    </row>
    <row r="85" spans="2:21" ht="12.75" thickBot="1">
      <c r="B85" s="231"/>
      <c r="C85" s="231"/>
      <c r="D85" s="231"/>
      <c r="E85" s="231"/>
      <c r="F85" s="245"/>
      <c r="G85" s="231"/>
      <c r="H85" s="232"/>
      <c r="I85" s="247"/>
      <c r="J85" s="247"/>
      <c r="K85" s="247"/>
      <c r="L85" s="247"/>
      <c r="M85" s="248"/>
      <c r="N85" s="389"/>
      <c r="O85" s="249"/>
      <c r="P85" s="249"/>
      <c r="Q85" s="390"/>
      <c r="R85" s="250"/>
      <c r="S85" s="250"/>
      <c r="T85" s="250"/>
      <c r="U85" s="250"/>
    </row>
    <row r="86" spans="2:21">
      <c r="I86" s="154"/>
      <c r="J86" s="154"/>
      <c r="K86" s="154"/>
    </row>
    <row r="87" spans="2:21">
      <c r="B87" s="158" t="s">
        <v>581</v>
      </c>
      <c r="I87" s="154"/>
      <c r="J87" s="154"/>
      <c r="K87" s="154"/>
    </row>
    <row r="88" spans="2:21">
      <c r="I88" s="154"/>
      <c r="J88" s="154"/>
      <c r="K88" s="154"/>
    </row>
    <row r="89" spans="2:21">
      <c r="I89" s="154"/>
      <c r="J89" s="154"/>
      <c r="K89" s="154"/>
    </row>
    <row r="90" spans="2:21">
      <c r="I90" s="154"/>
      <c r="J90" s="154"/>
      <c r="K90" s="154"/>
    </row>
    <row r="91" spans="2:21">
      <c r="I91" s="154"/>
      <c r="J91" s="154"/>
      <c r="K91" s="154"/>
    </row>
    <row r="92" spans="2:21">
      <c r="I92" s="154"/>
      <c r="J92" s="154"/>
      <c r="K92" s="154"/>
    </row>
    <row r="93" spans="2:21">
      <c r="B93" s="106"/>
      <c r="Q93" s="351"/>
    </row>
  </sheetData>
  <pageMargins left="0.70866141732283472" right="0.70866141732283472" top="0.74803149606299213" bottom="0.74803149606299213" header="0.31496062992125984" footer="0.31496062992125984"/>
  <pageSetup paperSize="8" scale="59" orientation="landscape" r:id="rId1"/>
  <headerFooter>
    <oddHeader>&amp;CFosse Master Trust Investors' Report - November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view="pageLayout" topLeftCell="A13" zoomScale="85" zoomScaleNormal="100" zoomScaleSheetLayoutView="90" zoomScalePageLayoutView="85" workbookViewId="0">
      <selection activeCell="E33" sqref="E33"/>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18" t="s">
        <v>386</v>
      </c>
      <c r="C2" s="118" t="s">
        <v>110</v>
      </c>
      <c r="D2" s="251" t="s">
        <v>387</v>
      </c>
      <c r="E2" s="345" t="s">
        <v>388</v>
      </c>
      <c r="F2" s="118" t="s">
        <v>389</v>
      </c>
      <c r="G2" s="118" t="s">
        <v>390</v>
      </c>
    </row>
    <row r="3" spans="2:7" ht="12.75" thickBot="1">
      <c r="B3" s="122"/>
      <c r="C3" s="122" t="s">
        <v>96</v>
      </c>
      <c r="D3" s="122"/>
      <c r="E3" s="347" t="s">
        <v>391</v>
      </c>
      <c r="F3" s="252" t="s">
        <v>392</v>
      </c>
      <c r="G3" s="122"/>
    </row>
    <row r="4" spans="2:7">
      <c r="B4" s="253"/>
      <c r="C4" s="242"/>
      <c r="D4" s="242"/>
      <c r="E4" s="242"/>
      <c r="F4" s="254"/>
      <c r="G4" s="242"/>
    </row>
    <row r="5" spans="2:7">
      <c r="B5" s="105" t="s">
        <v>393</v>
      </c>
      <c r="C5" s="255">
        <v>6905848218.7825508</v>
      </c>
      <c r="D5" s="256">
        <v>0.72615244468436591</v>
      </c>
      <c r="E5" s="256">
        <v>0.27384755531563409</v>
      </c>
      <c r="F5" s="256">
        <v>0.30791627281768363</v>
      </c>
      <c r="G5" s="256">
        <v>9.2499999999999999E-2</v>
      </c>
    </row>
    <row r="6" spans="2:7">
      <c r="B6" s="105" t="s">
        <v>394</v>
      </c>
      <c r="C6" s="255">
        <v>231377470.97583935</v>
      </c>
      <c r="D6" s="256">
        <v>2.4329424984612751E-2</v>
      </c>
      <c r="E6" s="256">
        <v>0.24951813033102135</v>
      </c>
      <c r="F6" s="256">
        <v>0.28358684783307087</v>
      </c>
      <c r="G6" s="256">
        <v>5.9499999999999997E-2</v>
      </c>
    </row>
    <row r="7" spans="2:7">
      <c r="B7" s="105" t="s">
        <v>395</v>
      </c>
      <c r="C7" s="255">
        <v>0</v>
      </c>
      <c r="D7" s="256">
        <v>0</v>
      </c>
      <c r="E7" s="256">
        <v>0</v>
      </c>
      <c r="F7" s="256">
        <v>0</v>
      </c>
      <c r="G7" s="256">
        <v>3.4000000000000002E-2</v>
      </c>
    </row>
    <row r="8" spans="2:7">
      <c r="B8" s="105" t="s">
        <v>396</v>
      </c>
      <c r="C8" s="255">
        <v>0</v>
      </c>
      <c r="D8" s="256">
        <v>0</v>
      </c>
      <c r="E8" s="256">
        <v>0</v>
      </c>
      <c r="F8" s="256">
        <v>0</v>
      </c>
      <c r="G8" s="256">
        <v>1.7000000000000001E-2</v>
      </c>
    </row>
    <row r="9" spans="2:7" ht="12.75" thickBot="1">
      <c r="B9" s="105" t="s">
        <v>397</v>
      </c>
      <c r="C9" s="263">
        <v>2372965000</v>
      </c>
      <c r="D9" s="256">
        <v>0.24951813033102135</v>
      </c>
      <c r="E9" s="256">
        <v>0</v>
      </c>
      <c r="F9" s="256">
        <v>0</v>
      </c>
      <c r="G9" s="256">
        <v>0</v>
      </c>
    </row>
    <row r="10" spans="2:7">
      <c r="B10" s="105"/>
      <c r="C10" s="255">
        <v>9510190689.7583904</v>
      </c>
      <c r="D10" s="257">
        <v>1</v>
      </c>
      <c r="E10" s="256"/>
      <c r="F10" s="258"/>
      <c r="G10" s="259"/>
    </row>
    <row r="11" spans="2:7" ht="12.75" thickBot="1">
      <c r="B11" s="105"/>
      <c r="C11" s="255"/>
      <c r="D11" s="256"/>
      <c r="E11" s="256"/>
      <c r="F11" s="258"/>
      <c r="G11" s="259"/>
    </row>
    <row r="12" spans="2:7">
      <c r="B12" s="95"/>
      <c r="C12" s="260"/>
      <c r="D12" s="257"/>
      <c r="E12" s="257"/>
      <c r="F12" s="261"/>
      <c r="G12" s="262"/>
    </row>
    <row r="13" spans="2:7">
      <c r="B13" s="105" t="s">
        <v>398</v>
      </c>
      <c r="C13" s="255">
        <v>324000000</v>
      </c>
      <c r="D13" s="256">
        <v>3.4068717502049511E-2</v>
      </c>
      <c r="E13" s="256"/>
      <c r="F13" s="258"/>
      <c r="G13" s="259"/>
    </row>
    <row r="14" spans="2:7" ht="12.75" thickBot="1">
      <c r="B14" s="100"/>
      <c r="C14" s="263"/>
      <c r="D14" s="263"/>
      <c r="E14" s="264"/>
      <c r="F14" s="265"/>
      <c r="G14" s="264"/>
    </row>
    <row r="15" spans="2:7">
      <c r="B15" s="106"/>
      <c r="C15" s="266"/>
      <c r="D15" s="266"/>
      <c r="E15" s="267"/>
      <c r="F15" s="268"/>
      <c r="G15" s="267"/>
    </row>
    <row r="16" spans="2:7" ht="12.75" thickBot="1">
      <c r="B16" s="268"/>
      <c r="C16" s="268"/>
      <c r="D16" s="269"/>
      <c r="E16" s="270"/>
      <c r="F16" s="268"/>
      <c r="G16" s="267"/>
    </row>
    <row r="17" spans="2:7">
      <c r="B17" s="95" t="s">
        <v>399</v>
      </c>
      <c r="C17" s="271">
        <v>0</v>
      </c>
      <c r="D17" s="180"/>
      <c r="E17" s="180"/>
      <c r="F17" s="180"/>
      <c r="G17" s="180"/>
    </row>
    <row r="18" spans="2:7">
      <c r="B18" s="105" t="s">
        <v>400</v>
      </c>
      <c r="C18" s="272">
        <v>0</v>
      </c>
      <c r="D18" s="266"/>
      <c r="E18" s="273"/>
      <c r="F18" s="180"/>
      <c r="G18" s="180"/>
    </row>
    <row r="19" spans="2:7">
      <c r="B19" s="105" t="s">
        <v>401</v>
      </c>
      <c r="C19" s="272">
        <v>0</v>
      </c>
      <c r="D19" s="266"/>
      <c r="E19" s="239"/>
      <c r="F19" s="37"/>
      <c r="G19" s="37"/>
    </row>
    <row r="20" spans="2:7">
      <c r="B20" s="105" t="s">
        <v>402</v>
      </c>
      <c r="C20" s="272">
        <v>0</v>
      </c>
      <c r="D20" s="266"/>
      <c r="E20" s="37"/>
      <c r="F20" s="37"/>
      <c r="G20" s="37"/>
    </row>
    <row r="21" spans="2:7">
      <c r="B21" s="105" t="s">
        <v>403</v>
      </c>
      <c r="C21" s="272">
        <v>0</v>
      </c>
      <c r="D21" s="266"/>
      <c r="E21" s="273"/>
      <c r="F21" s="180"/>
      <c r="G21" s="180"/>
    </row>
    <row r="22" spans="2:7" ht="12.75" thickBot="1">
      <c r="B22" s="274" t="s">
        <v>404</v>
      </c>
      <c r="C22" s="275">
        <v>0</v>
      </c>
      <c r="D22" s="266"/>
      <c r="E22" s="273"/>
      <c r="F22" s="180"/>
      <c r="G22" s="180"/>
    </row>
    <row r="23" spans="2:7">
      <c r="B23" s="41"/>
      <c r="C23" s="41"/>
      <c r="D23" s="276"/>
      <c r="E23" s="277"/>
      <c r="F23" s="180"/>
      <c r="G23" s="180"/>
    </row>
    <row r="24" spans="2:7" ht="12.75" thickBot="1">
      <c r="B24" s="268"/>
      <c r="C24" s="268"/>
      <c r="D24" s="266"/>
      <c r="E24" s="267"/>
      <c r="F24" s="268"/>
      <c r="G24" s="267"/>
    </row>
    <row r="25" spans="2:7">
      <c r="B25" s="278" t="s">
        <v>405</v>
      </c>
      <c r="C25" s="279"/>
      <c r="D25" s="37"/>
    </row>
    <row r="26" spans="2:7" ht="12.75" thickBot="1">
      <c r="B26" s="280"/>
      <c r="C26" s="281"/>
      <c r="D26" s="37"/>
    </row>
    <row r="27" spans="2:7">
      <c r="B27" s="105" t="s">
        <v>406</v>
      </c>
      <c r="C27" s="255">
        <v>324000000</v>
      </c>
      <c r="D27" s="37"/>
    </row>
    <row r="28" spans="2:7">
      <c r="B28" s="105" t="s">
        <v>407</v>
      </c>
      <c r="C28" s="255">
        <f>C27-C30</f>
        <v>0</v>
      </c>
      <c r="D28" s="37"/>
    </row>
    <row r="29" spans="2:7">
      <c r="B29" s="105" t="s">
        <v>408</v>
      </c>
      <c r="C29" s="255">
        <v>0</v>
      </c>
      <c r="D29" s="37"/>
    </row>
    <row r="30" spans="2:7" ht="12.75" thickBot="1">
      <c r="B30" s="100" t="s">
        <v>569</v>
      </c>
      <c r="C30" s="263">
        <v>324000000</v>
      </c>
      <c r="D30" s="37"/>
      <c r="E30" s="267"/>
      <c r="F30" s="268"/>
      <c r="G30" s="50"/>
    </row>
    <row r="31" spans="2:7">
      <c r="B31" s="37"/>
      <c r="C31" s="37"/>
      <c r="D31" s="266"/>
      <c r="E31" s="37"/>
      <c r="F31" s="37"/>
      <c r="G31" s="37"/>
    </row>
    <row r="32" spans="2:7" ht="12.75" thickBot="1">
      <c r="B32" s="37"/>
      <c r="C32" s="37"/>
      <c r="D32" s="37"/>
      <c r="E32" s="37"/>
      <c r="F32" s="37"/>
      <c r="G32" s="50"/>
    </row>
    <row r="33" spans="2:7">
      <c r="B33" s="278" t="s">
        <v>570</v>
      </c>
      <c r="C33" s="282"/>
      <c r="D33" s="50"/>
      <c r="E33" s="50"/>
      <c r="F33" s="50"/>
      <c r="G33" s="37"/>
    </row>
    <row r="34" spans="2:7" ht="12.75" thickBot="1">
      <c r="B34" s="280"/>
      <c r="C34" s="283"/>
      <c r="D34" s="50"/>
      <c r="E34" s="50"/>
      <c r="F34" s="50"/>
      <c r="G34" s="37"/>
    </row>
    <row r="35" spans="2:7">
      <c r="B35" s="284" t="s">
        <v>409</v>
      </c>
      <c r="C35" s="285">
        <v>8.8456583907178254E-3</v>
      </c>
      <c r="D35" s="50"/>
      <c r="F35" s="286"/>
      <c r="G35" s="41"/>
    </row>
    <row r="36" spans="2:7" ht="12.75" thickBot="1">
      <c r="B36" s="274" t="s">
        <v>410</v>
      </c>
      <c r="C36" s="287">
        <v>3.6112558558876427E-2</v>
      </c>
      <c r="D36" s="50"/>
      <c r="E36" s="286"/>
      <c r="F36" s="286"/>
      <c r="G36" s="41"/>
    </row>
    <row r="37" spans="2:7">
      <c r="B37" s="50" t="s">
        <v>411</v>
      </c>
      <c r="C37" s="180"/>
      <c r="D37" s="50"/>
      <c r="E37" s="273"/>
      <c r="F37" s="273"/>
      <c r="G37" s="273"/>
    </row>
    <row r="38" spans="2:7" ht="12.75" thickBot="1">
      <c r="C38" s="13"/>
    </row>
    <row r="39" spans="2:7">
      <c r="B39" s="95" t="s">
        <v>412</v>
      </c>
      <c r="C39" s="288">
        <v>497291067.36000001</v>
      </c>
    </row>
    <row r="40" spans="2:7">
      <c r="B40" s="254" t="s">
        <v>413</v>
      </c>
      <c r="C40" s="289">
        <v>0</v>
      </c>
    </row>
    <row r="41" spans="2:7">
      <c r="B41" s="254" t="s">
        <v>414</v>
      </c>
      <c r="C41" s="289">
        <v>0</v>
      </c>
    </row>
    <row r="42" spans="2:7" ht="12.75" thickBot="1">
      <c r="B42" s="290" t="s">
        <v>415</v>
      </c>
      <c r="C42" s="291">
        <v>0</v>
      </c>
    </row>
    <row r="43" spans="2:7" ht="12.75" thickBot="1">
      <c r="B43" s="100" t="s">
        <v>416</v>
      </c>
      <c r="C43" s="292">
        <v>497291067.36000001</v>
      </c>
    </row>
  </sheetData>
  <pageMargins left="0.70866141732283472" right="0.70866141732283472" top="0.74803149606299213" bottom="0.74803149606299213" header="0.31496062992125984" footer="0.31496062992125984"/>
  <pageSetup paperSize="9" scale="55" fitToWidth="0" fitToHeight="0" orientation="landscape" r:id="rId1"/>
  <headerFooter>
    <oddHeader>&amp;CFosse Master Trust Investors' Report - November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7"/>
  <sheetViews>
    <sheetView showWhiteSpace="0" view="pageLayout" topLeftCell="A7" zoomScale="85" zoomScaleNormal="70" zoomScaleSheetLayoutView="90" zoomScalePageLayoutView="85" workbookViewId="0">
      <selection activeCell="B27" sqref="B27:C27"/>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0" t="s">
        <v>417</v>
      </c>
      <c r="C2" s="216"/>
      <c r="D2" s="216"/>
      <c r="E2" s="216"/>
      <c r="F2" s="216"/>
      <c r="G2" s="216"/>
      <c r="H2" s="216"/>
      <c r="I2" s="216"/>
      <c r="J2" s="216"/>
      <c r="K2" s="216"/>
    </row>
    <row r="3" spans="2:11">
      <c r="B3" s="217"/>
      <c r="C3" s="37"/>
      <c r="D3" s="37"/>
      <c r="E3" s="37"/>
      <c r="F3" s="37"/>
      <c r="G3" s="37"/>
      <c r="H3" s="37"/>
      <c r="I3" s="37"/>
      <c r="J3" s="37"/>
      <c r="K3" s="37"/>
    </row>
    <row r="4" spans="2:11">
      <c r="B4" s="293" t="s">
        <v>418</v>
      </c>
      <c r="C4" s="294"/>
      <c r="D4" s="295"/>
      <c r="E4" s="293" t="s">
        <v>419</v>
      </c>
      <c r="F4" s="293"/>
      <c r="G4" s="295"/>
      <c r="H4" s="293" t="s">
        <v>420</v>
      </c>
      <c r="I4" s="293"/>
    </row>
    <row r="5" spans="2:11">
      <c r="B5" s="296" t="s">
        <v>629</v>
      </c>
      <c r="C5" s="295"/>
      <c r="D5" s="295"/>
      <c r="E5" s="295"/>
      <c r="F5" s="295"/>
      <c r="G5" s="295"/>
      <c r="H5" s="295"/>
      <c r="I5" s="295"/>
    </row>
    <row r="6" spans="2:11">
      <c r="B6" s="295" t="s">
        <v>421</v>
      </c>
      <c r="C6" s="297">
        <v>0</v>
      </c>
      <c r="D6" s="295"/>
      <c r="E6" s="295" t="s">
        <v>422</v>
      </c>
      <c r="F6" s="298">
        <v>0</v>
      </c>
      <c r="G6" s="295"/>
      <c r="H6" s="295" t="s">
        <v>423</v>
      </c>
      <c r="I6" s="299">
        <v>0</v>
      </c>
    </row>
    <row r="7" spans="2:11">
      <c r="B7" s="295" t="s">
        <v>424</v>
      </c>
      <c r="C7" s="297">
        <v>0</v>
      </c>
      <c r="D7" s="295"/>
      <c r="E7" s="295" t="s">
        <v>425</v>
      </c>
      <c r="F7" s="298">
        <v>0</v>
      </c>
      <c r="G7" s="295"/>
      <c r="H7" s="295" t="s">
        <v>426</v>
      </c>
      <c r="I7" s="299">
        <v>0</v>
      </c>
    </row>
    <row r="8" spans="2:11" ht="12.75" thickBot="1">
      <c r="B8" s="295"/>
      <c r="C8" s="300"/>
      <c r="D8" s="295"/>
      <c r="E8" s="295" t="s">
        <v>427</v>
      </c>
      <c r="F8" s="298">
        <v>0</v>
      </c>
      <c r="G8" s="295"/>
      <c r="H8" s="295" t="s">
        <v>428</v>
      </c>
      <c r="I8" s="299">
        <v>0</v>
      </c>
    </row>
    <row r="9" spans="2:11" ht="13.5" thickTop="1" thickBot="1">
      <c r="B9" s="295"/>
      <c r="C9" s="301"/>
      <c r="D9" s="295"/>
      <c r="E9" s="295"/>
      <c r="F9" s="302"/>
      <c r="G9" s="295"/>
      <c r="H9" s="303"/>
      <c r="I9" s="37"/>
    </row>
    <row r="10" spans="2:11" ht="12.75" thickTop="1">
      <c r="B10" s="295" t="s">
        <v>429</v>
      </c>
      <c r="C10" s="298">
        <v>763075.07</v>
      </c>
      <c r="D10" s="295"/>
      <c r="E10" s="295"/>
      <c r="F10" s="304"/>
      <c r="G10" s="295"/>
      <c r="H10" s="303"/>
      <c r="I10" s="37"/>
    </row>
    <row r="11" spans="2:11">
      <c r="B11" s="295" t="s">
        <v>430</v>
      </c>
      <c r="C11" s="297">
        <v>0</v>
      </c>
      <c r="D11" s="295"/>
      <c r="E11" s="295" t="s">
        <v>431</v>
      </c>
      <c r="F11" s="298">
        <v>0</v>
      </c>
      <c r="G11" s="295"/>
      <c r="H11" s="303" t="s">
        <v>427</v>
      </c>
      <c r="I11" s="299">
        <v>0</v>
      </c>
    </row>
    <row r="12" spans="2:11" ht="12.75" thickBot="1">
      <c r="B12" s="295" t="s">
        <v>432</v>
      </c>
      <c r="C12" s="297">
        <v>0</v>
      </c>
      <c r="D12" s="295"/>
      <c r="E12" s="295" t="s">
        <v>433</v>
      </c>
      <c r="F12" s="298">
        <v>0</v>
      </c>
      <c r="G12" s="295"/>
      <c r="H12" s="303"/>
      <c r="I12" s="302"/>
    </row>
    <row r="13" spans="2:11" ht="12.75" thickTop="1">
      <c r="B13" s="295" t="s">
        <v>434</v>
      </c>
      <c r="C13" s="297">
        <v>0</v>
      </c>
      <c r="D13" s="303"/>
      <c r="E13" s="295" t="s">
        <v>434</v>
      </c>
      <c r="F13" s="298">
        <v>0</v>
      </c>
      <c r="G13" s="295"/>
      <c r="H13" s="303"/>
      <c r="I13" s="304"/>
    </row>
    <row r="14" spans="2:11" ht="12.75" thickBot="1">
      <c r="B14" s="295"/>
      <c r="C14" s="305"/>
      <c r="D14" s="295"/>
      <c r="E14" s="295"/>
      <c r="F14" s="302"/>
      <c r="G14" s="295"/>
      <c r="H14" s="303" t="s">
        <v>435</v>
      </c>
      <c r="I14" s="299">
        <v>0</v>
      </c>
    </row>
    <row r="15" spans="2:11" ht="12.75" thickTop="1">
      <c r="B15" s="295"/>
      <c r="C15" s="306"/>
      <c r="D15" s="295"/>
      <c r="E15" s="295"/>
      <c r="F15" s="304"/>
      <c r="G15" s="295"/>
      <c r="H15" s="303" t="s">
        <v>436</v>
      </c>
      <c r="I15" s="299">
        <v>0</v>
      </c>
    </row>
    <row r="16" spans="2:11">
      <c r="B16" s="295" t="s">
        <v>437</v>
      </c>
      <c r="C16" s="298">
        <v>21317357.999152031</v>
      </c>
      <c r="D16" s="295"/>
      <c r="E16" s="295" t="s">
        <v>438</v>
      </c>
      <c r="F16" s="298">
        <v>0</v>
      </c>
      <c r="G16" s="295"/>
      <c r="H16" s="303" t="s">
        <v>439</v>
      </c>
      <c r="I16" s="299">
        <v>0</v>
      </c>
    </row>
    <row r="17" spans="2:11" ht="12.75" thickBot="1">
      <c r="B17" s="295" t="s">
        <v>20</v>
      </c>
      <c r="C17" s="298">
        <v>5480448.9836380901</v>
      </c>
      <c r="D17" s="295"/>
      <c r="E17" s="295"/>
      <c r="F17" s="302"/>
      <c r="G17" s="295"/>
      <c r="H17" s="303"/>
      <c r="I17" s="302"/>
    </row>
    <row r="18" spans="2:11" ht="13.5" thickTop="1" thickBot="1">
      <c r="B18" s="295"/>
      <c r="C18" s="307"/>
      <c r="D18" s="295"/>
      <c r="E18" s="295"/>
      <c r="F18" s="304"/>
      <c r="G18" s="295"/>
      <c r="H18" s="303"/>
      <c r="I18" s="304"/>
    </row>
    <row r="19" spans="2:11" ht="12.75" thickTop="1">
      <c r="B19" s="295"/>
      <c r="C19" s="295"/>
      <c r="D19" s="295"/>
      <c r="E19" s="295" t="s">
        <v>440</v>
      </c>
      <c r="F19" s="298">
        <v>0</v>
      </c>
      <c r="G19" s="295"/>
      <c r="H19" s="308" t="s">
        <v>441</v>
      </c>
      <c r="I19" s="299">
        <v>0</v>
      </c>
      <c r="J19" s="486"/>
      <c r="K19" s="304"/>
    </row>
    <row r="20" spans="2:11">
      <c r="B20" s="293" t="s">
        <v>442</v>
      </c>
      <c r="C20" s="293"/>
      <c r="D20" s="295"/>
      <c r="E20" s="295" t="s">
        <v>443</v>
      </c>
      <c r="F20" s="298">
        <v>0</v>
      </c>
      <c r="G20" s="295"/>
      <c r="H20" s="308" t="s">
        <v>444</v>
      </c>
      <c r="I20" s="299">
        <v>0</v>
      </c>
      <c r="J20" s="373"/>
      <c r="K20" s="304"/>
    </row>
    <row r="21" spans="2:11">
      <c r="B21" s="296" t="s">
        <v>629</v>
      </c>
      <c r="C21" s="295"/>
      <c r="D21" s="295"/>
      <c r="G21" s="295"/>
      <c r="H21" s="308" t="s">
        <v>445</v>
      </c>
      <c r="I21" s="299">
        <v>0</v>
      </c>
      <c r="J21" s="374"/>
    </row>
    <row r="22" spans="2:11">
      <c r="B22" s="295" t="s">
        <v>437</v>
      </c>
      <c r="C22" s="298">
        <v>220021805.42000002</v>
      </c>
      <c r="D22" s="295"/>
      <c r="E22" s="295" t="s">
        <v>446</v>
      </c>
      <c r="F22" s="298">
        <v>0</v>
      </c>
      <c r="G22" s="295"/>
      <c r="H22" s="308" t="s">
        <v>444</v>
      </c>
      <c r="I22" s="299">
        <v>0</v>
      </c>
    </row>
    <row r="23" spans="2:11" ht="12.75" thickBot="1">
      <c r="B23" s="295"/>
      <c r="C23" s="305"/>
      <c r="D23" s="295"/>
      <c r="E23" s="295" t="s">
        <v>447</v>
      </c>
      <c r="F23" s="298">
        <v>0</v>
      </c>
      <c r="G23" s="295"/>
      <c r="H23" s="308" t="s">
        <v>448</v>
      </c>
      <c r="I23" s="299">
        <v>0</v>
      </c>
    </row>
    <row r="24" spans="2:11" ht="12.75" thickTop="1">
      <c r="B24" s="295"/>
      <c r="C24" s="306"/>
      <c r="D24" s="295"/>
      <c r="G24" s="295"/>
      <c r="H24" s="308" t="s">
        <v>444</v>
      </c>
      <c r="I24" s="299"/>
    </row>
    <row r="25" spans="2:11">
      <c r="B25" s="295" t="s">
        <v>20</v>
      </c>
      <c r="C25" s="298">
        <v>0</v>
      </c>
      <c r="D25" s="295"/>
      <c r="E25" s="295" t="s">
        <v>449</v>
      </c>
      <c r="F25" s="298">
        <v>0</v>
      </c>
      <c r="G25" s="295"/>
      <c r="H25" s="308" t="s">
        <v>450</v>
      </c>
      <c r="I25" s="299">
        <v>0</v>
      </c>
    </row>
    <row r="26" spans="2:11" ht="12.75" thickBot="1">
      <c r="B26" s="295"/>
      <c r="C26" s="307"/>
      <c r="D26" s="295"/>
      <c r="E26" s="295" t="s">
        <v>451</v>
      </c>
      <c r="F26" s="298">
        <v>0</v>
      </c>
      <c r="G26" s="295"/>
      <c r="H26" s="308" t="s">
        <v>444</v>
      </c>
      <c r="I26" s="299">
        <v>0</v>
      </c>
    </row>
    <row r="27" spans="2:11" ht="13.5" thickTop="1" thickBot="1">
      <c r="B27" s="37"/>
      <c r="C27" s="37"/>
      <c r="D27" s="295"/>
      <c r="G27" s="295"/>
      <c r="I27" s="302"/>
    </row>
    <row r="28" spans="2:11" ht="12.75" thickTop="1">
      <c r="B28" s="37"/>
      <c r="C28" s="37"/>
      <c r="D28" s="295"/>
      <c r="E28" s="295" t="s">
        <v>452</v>
      </c>
      <c r="F28" s="298">
        <v>0</v>
      </c>
      <c r="G28" s="295"/>
      <c r="I28" s="304"/>
    </row>
    <row r="29" spans="2:11">
      <c r="B29" s="37"/>
      <c r="C29" s="37"/>
      <c r="D29" s="295"/>
      <c r="E29" s="295" t="s">
        <v>453</v>
      </c>
      <c r="F29" s="298">
        <v>0</v>
      </c>
      <c r="G29" s="295"/>
      <c r="H29" s="303" t="s">
        <v>454</v>
      </c>
      <c r="I29" s="299">
        <v>0</v>
      </c>
    </row>
    <row r="30" spans="2:11" ht="12.75" thickBot="1">
      <c r="B30" s="295"/>
      <c r="C30" s="295"/>
      <c r="D30" s="295"/>
      <c r="E30" s="295"/>
      <c r="F30" s="302"/>
      <c r="G30" s="295"/>
      <c r="H30" s="303"/>
      <c r="I30" s="302"/>
    </row>
    <row r="31" spans="2:11" ht="12.75" thickTop="1">
      <c r="B31" s="295"/>
      <c r="C31" s="295"/>
      <c r="D31" s="295"/>
      <c r="E31" s="295"/>
      <c r="F31" s="304"/>
      <c r="G31" s="295"/>
      <c r="H31" s="303"/>
      <c r="I31" s="304"/>
    </row>
    <row r="32" spans="2:11">
      <c r="B32" s="295"/>
      <c r="C32" s="295"/>
      <c r="D32" s="295"/>
      <c r="E32" s="295" t="s">
        <v>455</v>
      </c>
      <c r="F32" s="298">
        <v>0</v>
      </c>
      <c r="G32" s="295"/>
      <c r="H32" s="303" t="s">
        <v>456</v>
      </c>
      <c r="I32" s="299">
        <v>0</v>
      </c>
    </row>
    <row r="33" spans="2:9" ht="12.75" thickBot="1">
      <c r="B33" s="295"/>
      <c r="C33" s="295"/>
      <c r="D33" s="295"/>
      <c r="E33" s="295"/>
      <c r="F33" s="302"/>
      <c r="G33" s="295"/>
      <c r="H33" s="303"/>
      <c r="I33" s="302"/>
    </row>
    <row r="34" spans="2:9" ht="18" customHeight="1" thickTop="1">
      <c r="B34" s="295"/>
      <c r="C34" s="295"/>
      <c r="D34" s="295"/>
      <c r="E34" s="295"/>
      <c r="F34" s="304"/>
      <c r="G34" s="295"/>
      <c r="H34" s="303"/>
      <c r="I34" s="304"/>
    </row>
    <row r="35" spans="2:9">
      <c r="B35" s="295"/>
      <c r="C35" s="295"/>
      <c r="D35" s="295"/>
      <c r="E35" s="295" t="s">
        <v>457</v>
      </c>
      <c r="F35" s="298">
        <v>0</v>
      </c>
      <c r="G35" s="295"/>
      <c r="H35" s="303" t="s">
        <v>458</v>
      </c>
      <c r="I35" s="299">
        <v>0</v>
      </c>
    </row>
    <row r="36" spans="2:9" ht="12.75" thickBot="1">
      <c r="B36" s="295"/>
      <c r="C36" s="295"/>
      <c r="D36" s="295"/>
      <c r="E36" s="295"/>
      <c r="F36" s="302"/>
      <c r="G36" s="295"/>
      <c r="H36" s="303"/>
      <c r="I36" s="307"/>
    </row>
    <row r="37" spans="2:9" ht="12.75" thickTop="1">
      <c r="B37" s="295"/>
      <c r="C37" s="295"/>
      <c r="D37" s="295"/>
      <c r="E37" s="295"/>
      <c r="F37" s="304"/>
      <c r="G37" s="295"/>
      <c r="H37" s="303"/>
      <c r="I37" s="295"/>
    </row>
    <row r="38" spans="2:9">
      <c r="B38" s="295"/>
      <c r="C38" s="295"/>
      <c r="D38" s="295"/>
      <c r="E38" s="295" t="s">
        <v>459</v>
      </c>
      <c r="F38" s="298">
        <v>0</v>
      </c>
      <c r="G38" s="295"/>
      <c r="H38" s="293" t="s">
        <v>460</v>
      </c>
      <c r="I38" s="293"/>
    </row>
    <row r="39" spans="2:9" ht="12.75" thickBot="1">
      <c r="B39" s="295"/>
      <c r="C39" s="295"/>
      <c r="D39" s="295"/>
      <c r="E39" s="295"/>
      <c r="F39" s="307"/>
      <c r="G39" s="295"/>
      <c r="H39" s="295"/>
      <c r="I39" s="295"/>
    </row>
    <row r="40" spans="2:9" ht="12.75" thickTop="1">
      <c r="B40" s="295"/>
      <c r="C40" s="295"/>
      <c r="D40" s="295"/>
      <c r="E40" s="295"/>
      <c r="F40" s="295"/>
      <c r="G40" s="295"/>
      <c r="H40" s="295" t="s">
        <v>461</v>
      </c>
      <c r="I40" s="299">
        <v>0</v>
      </c>
    </row>
    <row r="41" spans="2:9" ht="12.75" customHeight="1">
      <c r="B41" s="295"/>
      <c r="C41" s="295"/>
      <c r="D41" s="295"/>
      <c r="E41" s="527" t="s">
        <v>462</v>
      </c>
      <c r="F41" s="298">
        <v>0</v>
      </c>
      <c r="G41" s="295"/>
      <c r="H41" s="295" t="s">
        <v>463</v>
      </c>
      <c r="I41" s="299">
        <v>0</v>
      </c>
    </row>
    <row r="42" spans="2:9">
      <c r="B42" s="295"/>
      <c r="C42" s="295"/>
      <c r="D42" s="295"/>
      <c r="E42" s="527"/>
      <c r="F42" s="298">
        <v>0</v>
      </c>
      <c r="G42" s="295"/>
      <c r="H42" s="295" t="s">
        <v>464</v>
      </c>
      <c r="I42" s="299">
        <v>0</v>
      </c>
    </row>
    <row r="43" spans="2:9">
      <c r="B43" s="295"/>
      <c r="C43" s="295"/>
      <c r="D43" s="295"/>
      <c r="E43" s="309"/>
      <c r="F43" s="295"/>
      <c r="G43" s="295"/>
      <c r="H43" s="295" t="s">
        <v>465</v>
      </c>
      <c r="I43" s="299">
        <v>0</v>
      </c>
    </row>
    <row r="44" spans="2:9" ht="12.75" thickBot="1">
      <c r="B44" s="295"/>
      <c r="C44" s="295"/>
      <c r="D44" s="295"/>
      <c r="E44" s="295"/>
      <c r="F44" s="307"/>
      <c r="G44" s="295"/>
      <c r="H44" s="303" t="s">
        <v>466</v>
      </c>
      <c r="I44" s="299">
        <v>0</v>
      </c>
    </row>
    <row r="45" spans="2:9" ht="12.75" thickTop="1">
      <c r="B45" s="295"/>
      <c r="C45" s="295"/>
      <c r="D45" s="295"/>
      <c r="E45" s="310"/>
      <c r="F45" s="295"/>
      <c r="G45" s="295"/>
      <c r="H45" s="295" t="s">
        <v>467</v>
      </c>
      <c r="I45" s="299">
        <v>0</v>
      </c>
    </row>
    <row r="46" spans="2:9">
      <c r="B46" s="295"/>
      <c r="C46" s="295"/>
      <c r="D46" s="295"/>
      <c r="E46" s="310" t="s">
        <v>468</v>
      </c>
      <c r="F46" s="298">
        <v>0</v>
      </c>
      <c r="G46" s="295"/>
      <c r="H46" s="9" t="s">
        <v>469</v>
      </c>
      <c r="I46" s="299">
        <v>0</v>
      </c>
    </row>
    <row r="47" spans="2:9" ht="12.75" thickBot="1">
      <c r="B47" s="295"/>
      <c r="C47" s="295"/>
      <c r="D47" s="295"/>
      <c r="E47" s="310"/>
      <c r="F47" s="307"/>
      <c r="G47" s="295"/>
      <c r="H47" s="9" t="s">
        <v>470</v>
      </c>
      <c r="I47" s="299">
        <v>0</v>
      </c>
    </row>
    <row r="48" spans="2:9" ht="13.5" thickTop="1" thickBot="1">
      <c r="D48" s="295"/>
      <c r="E48" s="295"/>
      <c r="F48" s="295"/>
      <c r="G48" s="217"/>
      <c r="I48" s="307"/>
    </row>
    <row r="49" spans="2:9" ht="12.75" thickTop="1">
      <c r="B49" s="310"/>
      <c r="C49" s="37"/>
      <c r="D49" s="311"/>
      <c r="E49" s="295" t="s">
        <v>471</v>
      </c>
      <c r="F49" s="298">
        <v>0</v>
      </c>
      <c r="G49" s="311"/>
      <c r="H49" s="312"/>
      <c r="I49" s="37"/>
    </row>
    <row r="50" spans="2:9" ht="12.75" thickBot="1">
      <c r="B50" s="37"/>
      <c r="C50" s="37"/>
      <c r="D50" s="311"/>
      <c r="E50" s="295"/>
      <c r="F50" s="307"/>
      <c r="G50" s="311"/>
      <c r="H50" s="295" t="s">
        <v>472</v>
      </c>
      <c r="I50" s="299">
        <v>0</v>
      </c>
    </row>
    <row r="51" spans="2:9" ht="13.5" thickTop="1" thickBot="1">
      <c r="B51" s="37"/>
      <c r="C51" s="37"/>
      <c r="D51" s="311"/>
      <c r="E51" s="295"/>
      <c r="F51" s="295"/>
      <c r="G51" s="311"/>
      <c r="H51" s="295"/>
      <c r="I51" s="313"/>
    </row>
    <row r="52" spans="2:9" ht="12.75" thickTop="1">
      <c r="B52" s="37"/>
      <c r="C52" s="37"/>
      <c r="D52" s="311"/>
      <c r="E52" s="295" t="s">
        <v>582</v>
      </c>
      <c r="F52" s="298">
        <v>0</v>
      </c>
      <c r="G52" s="311"/>
    </row>
    <row r="53" spans="2:9" ht="12.75" thickBot="1">
      <c r="B53" s="37"/>
      <c r="C53" s="37"/>
      <c r="D53" s="311"/>
      <c r="E53" s="295"/>
      <c r="F53" s="307"/>
      <c r="G53" s="311"/>
    </row>
    <row r="54" spans="2:9" ht="12.75" thickTop="1">
      <c r="B54" s="37"/>
      <c r="C54" s="37"/>
      <c r="D54" s="311"/>
      <c r="E54" s="295"/>
      <c r="F54" s="303"/>
      <c r="G54" s="311"/>
    </row>
    <row r="55" spans="2:9">
      <c r="B55" s="37"/>
      <c r="C55" s="37"/>
      <c r="D55" s="311"/>
      <c r="E55" s="293" t="s">
        <v>473</v>
      </c>
      <c r="F55" s="293"/>
      <c r="G55" s="311"/>
    </row>
    <row r="56" spans="2:9">
      <c r="B56" s="37"/>
      <c r="C56" s="37"/>
      <c r="D56" s="311"/>
      <c r="E56" s="295"/>
      <c r="F56" s="304"/>
      <c r="G56" s="311"/>
    </row>
    <row r="57" spans="2:9">
      <c r="B57" s="37"/>
      <c r="C57" s="37"/>
      <c r="D57" s="311"/>
      <c r="E57" s="295" t="s">
        <v>461</v>
      </c>
      <c r="F57" s="298">
        <v>0</v>
      </c>
      <c r="G57" s="311"/>
    </row>
    <row r="58" spans="2:9">
      <c r="B58" s="37"/>
      <c r="C58" s="37"/>
      <c r="D58" s="311"/>
      <c r="E58" s="295" t="s">
        <v>464</v>
      </c>
      <c r="F58" s="298">
        <v>0</v>
      </c>
      <c r="G58" s="311"/>
      <c r="H58" s="37"/>
      <c r="I58" s="37"/>
    </row>
    <row r="59" spans="2:9">
      <c r="E59" s="303" t="s">
        <v>466</v>
      </c>
      <c r="F59" s="298">
        <v>0</v>
      </c>
    </row>
    <row r="60" spans="2:9">
      <c r="E60" s="9" t="s">
        <v>469</v>
      </c>
      <c r="F60" s="298">
        <v>0</v>
      </c>
    </row>
    <row r="61" spans="2:9" ht="12.75" thickBot="1">
      <c r="F61" s="307"/>
    </row>
    <row r="62" spans="2:9" ht="12.75" thickTop="1">
      <c r="F62" s="295"/>
    </row>
    <row r="63" spans="2:9">
      <c r="E63" s="295" t="s">
        <v>474</v>
      </c>
      <c r="F63" s="298">
        <v>0</v>
      </c>
    </row>
    <row r="64" spans="2:9" ht="12.75" thickBot="1">
      <c r="E64" s="295"/>
      <c r="F64" s="307"/>
    </row>
    <row r="65" spans="5:6" ht="12.75" thickTop="1">
      <c r="E65" s="295"/>
      <c r="F65" s="295"/>
    </row>
    <row r="66" spans="5:6">
      <c r="E66" s="50" t="s">
        <v>475</v>
      </c>
      <c r="F66" s="314">
        <v>0</v>
      </c>
    </row>
    <row r="67" spans="5:6">
      <c r="E67" s="37"/>
    </row>
  </sheetData>
  <mergeCells count="1">
    <mergeCell ref="E41:E42"/>
  </mergeCells>
  <pageMargins left="0.70866141732283472" right="0.70866141732283472" top="0.74803149606299213" bottom="0.74803149606299213" header="0.31496062992125984" footer="0.31496062992125984"/>
  <pageSetup paperSize="8" scale="81" orientation="landscape" r:id="rId1"/>
  <headerFooter>
    <oddHeader>&amp;CFosse Master Trust Investors' Report - November2014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28"/>
  <sheetViews>
    <sheetView view="pageLayout" topLeftCell="A4" zoomScale="85" zoomScaleNormal="85" zoomScaleSheetLayoutView="85" zoomScalePageLayoutView="85" workbookViewId="0">
      <selection activeCell="D38" sqref="D38"/>
    </sheetView>
  </sheetViews>
  <sheetFormatPr defaultRowHeight="12"/>
  <cols>
    <col min="1" max="1" width="20" style="317" customWidth="1"/>
    <col min="2" max="2" width="20.85546875" style="317" bestFit="1" customWidth="1"/>
    <col min="3" max="3" width="22.85546875" style="317" customWidth="1"/>
    <col min="4" max="4" width="28.140625" style="317" bestFit="1" customWidth="1"/>
    <col min="5" max="5" width="25.28515625" style="317" bestFit="1" customWidth="1"/>
    <col min="6" max="6" width="18.5703125" style="317" bestFit="1" customWidth="1"/>
    <col min="7" max="7" width="20.42578125" style="317" bestFit="1" customWidth="1"/>
    <col min="8" max="8" width="20.42578125" style="317" customWidth="1"/>
    <col min="9" max="9" width="17.7109375" style="317" bestFit="1" customWidth="1"/>
    <col min="10" max="10" width="26.42578125" style="317" customWidth="1"/>
    <col min="11" max="11" width="25.28515625" style="317" bestFit="1" customWidth="1"/>
    <col min="12" max="12" width="18.7109375" style="317" bestFit="1" customWidth="1"/>
    <col min="13" max="14" width="15.7109375" style="9" customWidth="1"/>
    <col min="15" max="15" width="11.28515625" style="9" bestFit="1" customWidth="1"/>
    <col min="16" max="16384" width="9.140625" style="9"/>
  </cols>
  <sheetData>
    <row r="2" spans="1:14" ht="12.75" thickBot="1">
      <c r="A2" s="315" t="s">
        <v>476</v>
      </c>
      <c r="B2" s="316"/>
      <c r="C2" s="316"/>
      <c r="D2" s="316"/>
      <c r="E2" s="316"/>
      <c r="F2" s="316"/>
      <c r="G2" s="316"/>
      <c r="H2" s="316"/>
      <c r="I2" s="316"/>
      <c r="J2" s="316"/>
      <c r="K2" s="316"/>
      <c r="L2" s="316"/>
      <c r="M2" s="316"/>
      <c r="N2" s="316"/>
    </row>
    <row r="3" spans="1:14" ht="12.75" thickBot="1">
      <c r="C3" s="318"/>
    </row>
    <row r="4" spans="1:14" s="319" customFormat="1" ht="12.75" thickBot="1">
      <c r="A4" s="428" t="s">
        <v>477</v>
      </c>
      <c r="B4" s="429" t="s">
        <v>478</v>
      </c>
      <c r="C4" s="458" t="s">
        <v>479</v>
      </c>
      <c r="D4" s="459" t="s">
        <v>480</v>
      </c>
      <c r="E4" s="430" t="s">
        <v>481</v>
      </c>
      <c r="F4" s="459" t="s">
        <v>482</v>
      </c>
      <c r="G4" s="430" t="s">
        <v>552</v>
      </c>
      <c r="H4" s="459" t="s">
        <v>553</v>
      </c>
      <c r="I4" s="430" t="s">
        <v>483</v>
      </c>
      <c r="J4" s="459" t="s">
        <v>484</v>
      </c>
      <c r="K4" s="430" t="s">
        <v>485</v>
      </c>
      <c r="L4" s="459" t="s">
        <v>486</v>
      </c>
      <c r="M4" s="430" t="s">
        <v>554</v>
      </c>
      <c r="N4" s="460" t="s">
        <v>555</v>
      </c>
    </row>
    <row r="5" spans="1:14" s="319" customFormat="1" hidden="1">
      <c r="A5" s="487" t="s">
        <v>606</v>
      </c>
      <c r="B5" s="462" t="s">
        <v>599</v>
      </c>
      <c r="C5" s="463">
        <v>9871283597.3695927</v>
      </c>
      <c r="D5" s="469" t="s">
        <v>607</v>
      </c>
      <c r="E5" s="465">
        <v>1.6700732476441493E-2</v>
      </c>
      <c r="F5" s="466">
        <v>2.2278832476441492E-2</v>
      </c>
      <c r="G5" s="467">
        <v>54988964.362524182</v>
      </c>
      <c r="H5" s="468">
        <v>0</v>
      </c>
      <c r="I5" s="467">
        <v>9871283597.3695927</v>
      </c>
      <c r="J5" s="462" t="s">
        <v>291</v>
      </c>
      <c r="K5" s="465">
        <v>0</v>
      </c>
      <c r="L5" s="466">
        <v>2.6483673057453326E-2</v>
      </c>
      <c r="M5" s="468">
        <v>65408773.368769743</v>
      </c>
      <c r="N5" s="468">
        <v>0</v>
      </c>
    </row>
    <row r="6" spans="1:14" s="319" customFormat="1" hidden="1">
      <c r="A6" s="461" t="s">
        <v>589</v>
      </c>
      <c r="B6" s="462" t="s">
        <v>488</v>
      </c>
      <c r="C6" s="463">
        <v>507038835</v>
      </c>
      <c r="D6" s="464" t="s">
        <v>296</v>
      </c>
      <c r="E6" s="465">
        <v>1.2E-2</v>
      </c>
      <c r="F6" s="466">
        <v>1.401E-2</v>
      </c>
      <c r="G6" s="468">
        <v>1854832.5788949877</v>
      </c>
      <c r="H6" s="468">
        <v>47364110</v>
      </c>
      <c r="I6" s="468">
        <v>458526709.16983181</v>
      </c>
      <c r="J6" s="462" t="s">
        <v>291</v>
      </c>
      <c r="K6" s="465">
        <v>1.321E-2</v>
      </c>
      <c r="L6" s="466">
        <v>1.8788099999999999E-2</v>
      </c>
      <c r="M6" s="468">
        <v>2218617.8039957592</v>
      </c>
      <c r="N6" s="468">
        <v>42832438</v>
      </c>
    </row>
    <row r="7" spans="1:14" s="319" customFormat="1" hidden="1">
      <c r="A7" s="461" t="s">
        <v>605</v>
      </c>
      <c r="B7" s="462" t="s">
        <v>599</v>
      </c>
      <c r="C7" s="463">
        <v>525000000</v>
      </c>
      <c r="D7" s="464" t="s">
        <v>291</v>
      </c>
      <c r="E7" s="465">
        <v>0</v>
      </c>
      <c r="F7" s="466">
        <v>4.6399999999999997E-2</v>
      </c>
      <c r="G7" s="468">
        <v>0</v>
      </c>
      <c r="H7" s="468">
        <v>0</v>
      </c>
      <c r="I7" s="468">
        <v>525000000</v>
      </c>
      <c r="J7" s="464" t="s">
        <v>291</v>
      </c>
      <c r="K7" s="465">
        <v>1.3899999999999999E-2</v>
      </c>
      <c r="L7" s="466">
        <v>1.95E-2</v>
      </c>
      <c r="M7" s="468">
        <v>2630165.7123287674</v>
      </c>
      <c r="N7" s="468">
        <v>0</v>
      </c>
    </row>
    <row r="8" spans="1:14" s="319" customFormat="1" hidden="1">
      <c r="A8" s="461" t="s">
        <v>590</v>
      </c>
      <c r="B8" s="462" t="s">
        <v>488</v>
      </c>
      <c r="C8" s="463">
        <v>275000000</v>
      </c>
      <c r="D8" s="464" t="s">
        <v>318</v>
      </c>
      <c r="E8" s="465">
        <v>1.4999999999999999E-2</v>
      </c>
      <c r="F8" s="466">
        <v>1.7336000000000001E-2</v>
      </c>
      <c r="G8" s="468">
        <v>1244821.111111111</v>
      </c>
      <c r="H8" s="468">
        <v>22752430.377252579</v>
      </c>
      <c r="I8" s="468">
        <v>170489771</v>
      </c>
      <c r="J8" s="464" t="s">
        <v>291</v>
      </c>
      <c r="K8" s="465">
        <v>1.635E-2</v>
      </c>
      <c r="L8" s="466">
        <v>2.1928099999999999E-2</v>
      </c>
      <c r="M8" s="468">
        <v>962796.09168655367</v>
      </c>
      <c r="N8" s="468">
        <v>14105660.494266957</v>
      </c>
    </row>
    <row r="9" spans="1:14" s="319" customFormat="1" hidden="1">
      <c r="A9" s="461" t="s">
        <v>591</v>
      </c>
      <c r="B9" s="462" t="s">
        <v>488</v>
      </c>
      <c r="C9" s="463">
        <v>275000000</v>
      </c>
      <c r="D9" s="464" t="s">
        <v>296</v>
      </c>
      <c r="E9" s="465">
        <v>1.4E-2</v>
      </c>
      <c r="F9" s="466">
        <v>1.601E-2</v>
      </c>
      <c r="G9" s="468">
        <v>1149606.9444444445</v>
      </c>
      <c r="H9" s="468">
        <v>22752430.377252579</v>
      </c>
      <c r="I9" s="468">
        <v>242412500</v>
      </c>
      <c r="J9" s="464" t="s">
        <v>291</v>
      </c>
      <c r="K9" s="465">
        <v>1.6500000000000001E-2</v>
      </c>
      <c r="L9" s="466">
        <v>2.20781E-2</v>
      </c>
      <c r="M9" s="468">
        <v>1378325.1976095892</v>
      </c>
      <c r="N9" s="468">
        <v>20056267.377548128</v>
      </c>
    </row>
    <row r="10" spans="1:14" s="114" customFormat="1" hidden="1">
      <c r="A10" s="461" t="s">
        <v>592</v>
      </c>
      <c r="B10" s="462" t="s">
        <v>488</v>
      </c>
      <c r="C10" s="463">
        <v>562345256</v>
      </c>
      <c r="D10" s="464" t="s">
        <v>318</v>
      </c>
      <c r="E10" s="465">
        <v>1.6E-2</v>
      </c>
      <c r="F10" s="466">
        <v>1.8336000000000002E-2</v>
      </c>
      <c r="G10" s="468">
        <v>2692359.1220152606</v>
      </c>
      <c r="H10" s="468">
        <v>42905467.860478997</v>
      </c>
      <c r="I10" s="468">
        <v>360940472.70267224</v>
      </c>
      <c r="J10" s="464" t="s">
        <v>291</v>
      </c>
      <c r="K10" s="465">
        <v>1.5049999999999999E-2</v>
      </c>
      <c r="L10" s="466">
        <v>2.06281E-2</v>
      </c>
      <c r="M10" s="468">
        <v>1917475.3907400926</v>
      </c>
      <c r="N10" s="468">
        <v>27538811.206982672</v>
      </c>
    </row>
    <row r="11" spans="1:14" s="114" customFormat="1" hidden="1">
      <c r="A11" s="461" t="s">
        <v>593</v>
      </c>
      <c r="B11" s="462" t="s">
        <v>488</v>
      </c>
      <c r="C11" s="463">
        <v>80335037</v>
      </c>
      <c r="D11" s="464" t="s">
        <v>296</v>
      </c>
      <c r="E11" s="465">
        <v>1.4999999999999999E-2</v>
      </c>
      <c r="F11" s="466">
        <v>1.7010000000000001E-2</v>
      </c>
      <c r="G11" s="468">
        <v>356808.06461474998</v>
      </c>
      <c r="H11" s="468">
        <v>6129352.5514969975</v>
      </c>
      <c r="I11" s="468">
        <v>71056340.226500005</v>
      </c>
      <c r="J11" s="464" t="s">
        <v>291</v>
      </c>
      <c r="K11" s="465">
        <v>1.9650000000000001E-2</v>
      </c>
      <c r="L11" s="466">
        <v>2.52281E-2</v>
      </c>
      <c r="M11" s="468">
        <v>461660.12574476033</v>
      </c>
      <c r="N11" s="468">
        <v>5421412</v>
      </c>
    </row>
    <row r="12" spans="1:14" hidden="1">
      <c r="A12" s="461" t="s">
        <v>594</v>
      </c>
      <c r="B12" s="462" t="s">
        <v>488</v>
      </c>
      <c r="C12" s="463">
        <v>300000000</v>
      </c>
      <c r="D12" s="464" t="s">
        <v>318</v>
      </c>
      <c r="E12" s="465">
        <v>1.6500000000000001E-2</v>
      </c>
      <c r="F12" s="466">
        <v>1.8836000000000002E-2</v>
      </c>
      <c r="G12" s="468">
        <v>1475486.6666666667</v>
      </c>
      <c r="H12" s="468">
        <v>0</v>
      </c>
      <c r="I12" s="468">
        <v>192307692</v>
      </c>
      <c r="J12" s="464" t="s">
        <v>291</v>
      </c>
      <c r="K12" s="465">
        <v>1.5219999999999999E-2</v>
      </c>
      <c r="L12" s="466">
        <v>2.07981E-2</v>
      </c>
      <c r="M12" s="468">
        <v>1030042.8872620971</v>
      </c>
      <c r="N12" s="468">
        <v>0</v>
      </c>
    </row>
    <row r="13" spans="1:14" hidden="1">
      <c r="A13" s="461" t="s">
        <v>595</v>
      </c>
      <c r="B13" s="462" t="s">
        <v>488</v>
      </c>
      <c r="C13" s="463">
        <v>250000000</v>
      </c>
      <c r="D13" s="464" t="s">
        <v>346</v>
      </c>
      <c r="E13" s="465">
        <v>0</v>
      </c>
      <c r="F13" s="466">
        <v>4.2500000000000003E-2</v>
      </c>
      <c r="G13" s="468">
        <v>0</v>
      </c>
      <c r="H13" s="468">
        <v>0</v>
      </c>
      <c r="I13" s="468">
        <v>161707633</v>
      </c>
      <c r="J13" s="464" t="s">
        <v>291</v>
      </c>
      <c r="K13" s="465">
        <v>1.89E-2</v>
      </c>
      <c r="L13" s="466">
        <v>2.4478099999999999E-2</v>
      </c>
      <c r="M13" s="468">
        <v>1019396.6779882361</v>
      </c>
      <c r="N13" s="468">
        <v>0</v>
      </c>
    </row>
    <row r="14" spans="1:14">
      <c r="A14" s="461" t="s">
        <v>487</v>
      </c>
      <c r="B14" s="462" t="s">
        <v>488</v>
      </c>
      <c r="C14" s="463">
        <v>104039537</v>
      </c>
      <c r="D14" s="464" t="s">
        <v>489</v>
      </c>
      <c r="E14" s="465">
        <v>2.0500000000000001E-2</v>
      </c>
      <c r="F14" s="466">
        <v>4.6800000000000001E-2</v>
      </c>
      <c r="G14" s="468">
        <v>386856.05374356167</v>
      </c>
      <c r="H14" s="468">
        <v>0</v>
      </c>
      <c r="I14" s="468">
        <v>64822141.433021806</v>
      </c>
      <c r="J14" s="464" t="s">
        <v>291</v>
      </c>
      <c r="K14" s="465">
        <v>1.6199999999999999E-2</v>
      </c>
      <c r="L14" s="466">
        <v>0</v>
      </c>
      <c r="M14" s="468">
        <v>0</v>
      </c>
      <c r="N14" s="468">
        <v>0</v>
      </c>
    </row>
    <row r="15" spans="1:14" hidden="1">
      <c r="A15" s="461" t="s">
        <v>596</v>
      </c>
      <c r="B15" s="462" t="s">
        <v>597</v>
      </c>
      <c r="C15" s="463">
        <v>563141889</v>
      </c>
      <c r="D15" s="464" t="s">
        <v>318</v>
      </c>
      <c r="E15" s="465">
        <v>1.4E-2</v>
      </c>
      <c r="F15" s="466">
        <v>1.6336E-2</v>
      </c>
      <c r="G15" s="468">
        <v>2402087.9846616006</v>
      </c>
      <c r="H15" s="468">
        <v>42944203.527392924</v>
      </c>
      <c r="I15" s="468">
        <v>352845795.112782</v>
      </c>
      <c r="J15" s="464" t="s">
        <v>291</v>
      </c>
      <c r="K15" s="465">
        <v>1.4845000000000001E-2</v>
      </c>
      <c r="L15" s="466">
        <v>2.04231E-2</v>
      </c>
      <c r="M15" s="468">
        <v>1855844.5645692567</v>
      </c>
      <c r="N15" s="468">
        <v>26907395.693855226</v>
      </c>
    </row>
    <row r="16" spans="1:14" hidden="1">
      <c r="A16" s="461" t="s">
        <v>598</v>
      </c>
      <c r="B16" s="462" t="s">
        <v>599</v>
      </c>
      <c r="C16" s="463">
        <v>150171170</v>
      </c>
      <c r="D16" s="464" t="s">
        <v>296</v>
      </c>
      <c r="E16" s="465">
        <v>1.0999999999999999E-2</v>
      </c>
      <c r="F16" s="466">
        <v>1.3009999999999999E-2</v>
      </c>
      <c r="G16" s="468">
        <v>510139.80733277777</v>
      </c>
      <c r="H16" s="468">
        <v>11451787.607304782</v>
      </c>
      <c r="I16" s="468">
        <v>119986764.83</v>
      </c>
      <c r="J16" s="464" t="s">
        <v>291</v>
      </c>
      <c r="K16" s="465">
        <v>1.6199999999999999E-2</v>
      </c>
      <c r="L16" s="466">
        <v>2.1778099999999998E-2</v>
      </c>
      <c r="M16" s="468">
        <v>672958.55817960808</v>
      </c>
      <c r="N16" s="468">
        <v>9149978.2982365191</v>
      </c>
    </row>
    <row r="17" spans="1:14" hidden="1">
      <c r="A17" s="461" t="s">
        <v>600</v>
      </c>
      <c r="B17" s="462" t="s">
        <v>488</v>
      </c>
      <c r="C17" s="463">
        <v>12013693643</v>
      </c>
      <c r="D17" s="464" t="s">
        <v>371</v>
      </c>
      <c r="E17" s="465">
        <v>7.0000000000000001E-3</v>
      </c>
      <c r="F17" s="466">
        <v>8.3286000000000002E-3</v>
      </c>
      <c r="G17" s="468">
        <v>26126059.428478278</v>
      </c>
      <c r="H17" s="468">
        <v>916143008.58438301</v>
      </c>
      <c r="I17" s="468">
        <v>93820333.018352196</v>
      </c>
      <c r="J17" s="464" t="s">
        <v>291</v>
      </c>
      <c r="K17" s="465">
        <v>1.5225000000000001E-2</v>
      </c>
      <c r="L17" s="466">
        <v>2.0803100000000001E-2</v>
      </c>
      <c r="M17" s="468">
        <v>502643.43660931959</v>
      </c>
      <c r="N17" s="468">
        <v>7154572.499682799</v>
      </c>
    </row>
    <row r="18" spans="1:14" hidden="1">
      <c r="A18" s="461" t="s">
        <v>601</v>
      </c>
      <c r="B18" s="462" t="s">
        <v>599</v>
      </c>
      <c r="C18" s="463">
        <v>700000000</v>
      </c>
      <c r="D18" s="464" t="s">
        <v>318</v>
      </c>
      <c r="E18" s="465">
        <v>1.4999999999999999E-2</v>
      </c>
      <c r="F18" s="466">
        <v>1.7336000000000001E-2</v>
      </c>
      <c r="G18" s="468">
        <v>3168635.555555556</v>
      </c>
      <c r="H18" s="468">
        <v>0</v>
      </c>
      <c r="I18" s="468">
        <v>439781365.83527052</v>
      </c>
      <c r="J18" s="464" t="s">
        <v>291</v>
      </c>
      <c r="K18" s="465">
        <v>1.42875E-2</v>
      </c>
      <c r="L18" s="466">
        <v>1.9865600000000001E-2</v>
      </c>
      <c r="M18" s="468">
        <v>2249953.2764572385</v>
      </c>
      <c r="N18" s="468">
        <v>0</v>
      </c>
    </row>
    <row r="19" spans="1:14" hidden="1">
      <c r="A19" s="461" t="s">
        <v>602</v>
      </c>
      <c r="B19" s="462" t="s">
        <v>599</v>
      </c>
      <c r="C19" s="463">
        <v>50000000</v>
      </c>
      <c r="D19" s="464" t="s">
        <v>318</v>
      </c>
      <c r="E19" s="465">
        <v>1.95E-2</v>
      </c>
      <c r="F19" s="466">
        <v>2.1836000000000001E-2</v>
      </c>
      <c r="G19" s="468">
        <v>285081.11111111112</v>
      </c>
      <c r="H19" s="468">
        <v>0</v>
      </c>
      <c r="I19" s="468">
        <v>31377470.97583935</v>
      </c>
      <c r="J19" s="464" t="s">
        <v>291</v>
      </c>
      <c r="K19" s="465">
        <v>1.8425E-2</v>
      </c>
      <c r="L19" s="466">
        <v>2.4003099999999999E-2</v>
      </c>
      <c r="M19" s="468">
        <v>193963.61073023544</v>
      </c>
      <c r="N19" s="468">
        <v>0</v>
      </c>
    </row>
    <row r="20" spans="1:14" ht="12.75" thickBot="1">
      <c r="A20" s="470" t="s">
        <v>603</v>
      </c>
      <c r="B20" s="471" t="s">
        <v>488</v>
      </c>
      <c r="C20" s="472">
        <v>850000000</v>
      </c>
      <c r="D20" s="473" t="s">
        <v>315</v>
      </c>
      <c r="E20" s="474">
        <v>1.1999999999999999E-3</v>
      </c>
      <c r="F20" s="475">
        <v>2.7699999999999999E-3</v>
      </c>
      <c r="G20" s="476">
        <v>189668.06</v>
      </c>
      <c r="H20" s="476">
        <v>0</v>
      </c>
      <c r="I20" s="476">
        <v>507159905</v>
      </c>
      <c r="J20" s="473" t="s">
        <v>291</v>
      </c>
      <c r="K20" s="474">
        <v>6.9999999999999999E-4</v>
      </c>
      <c r="L20" s="475">
        <v>0</v>
      </c>
      <c r="M20" s="476">
        <v>0</v>
      </c>
      <c r="N20" s="476">
        <v>0</v>
      </c>
    </row>
    <row r="21" spans="1:14">
      <c r="A21" s="477"/>
      <c r="B21" s="477"/>
      <c r="C21" s="463"/>
      <c r="D21" s="478"/>
      <c r="E21" s="466"/>
      <c r="F21" s="466"/>
      <c r="G21" s="466"/>
      <c r="H21" s="466"/>
      <c r="I21" s="479"/>
      <c r="J21" s="478"/>
      <c r="K21" s="466"/>
      <c r="L21" s="466"/>
      <c r="M21" s="478"/>
      <c r="N21" s="478"/>
    </row>
    <row r="22" spans="1:14">
      <c r="A22" s="477"/>
      <c r="B22" s="477"/>
      <c r="C22" s="463"/>
      <c r="D22" s="478"/>
      <c r="E22" s="466"/>
      <c r="F22" s="466"/>
      <c r="G22" s="466"/>
      <c r="H22" s="466"/>
      <c r="I22" s="479"/>
      <c r="J22" s="478"/>
      <c r="K22" s="466"/>
      <c r="L22" s="466"/>
      <c r="M22" s="478"/>
      <c r="N22" s="478"/>
    </row>
    <row r="23" spans="1:14">
      <c r="A23" s="320" t="s">
        <v>490</v>
      </c>
      <c r="B23" s="321"/>
      <c r="C23" s="321"/>
      <c r="D23" s="321"/>
      <c r="E23" s="321"/>
      <c r="F23" s="321"/>
      <c r="G23" s="321"/>
      <c r="H23" s="321"/>
      <c r="I23" s="321"/>
      <c r="J23" s="321"/>
      <c r="K23" s="321"/>
      <c r="L23" s="321"/>
      <c r="M23" s="321"/>
      <c r="N23" s="321"/>
    </row>
    <row r="24" spans="1:14" ht="12.75" thickBot="1">
      <c r="A24" s="9"/>
      <c r="B24" s="9"/>
      <c r="I24" s="321"/>
      <c r="M24" s="317"/>
      <c r="N24" s="317"/>
    </row>
    <row r="25" spans="1:14">
      <c r="A25" s="322" t="s">
        <v>477</v>
      </c>
      <c r="B25" s="323" t="s">
        <v>0</v>
      </c>
      <c r="C25" s="323" t="s">
        <v>0</v>
      </c>
      <c r="I25" s="321"/>
    </row>
    <row r="26" spans="1:14" ht="12.75" thickBot="1">
      <c r="A26" s="324"/>
      <c r="B26" s="325"/>
      <c r="C26" s="326"/>
    </row>
    <row r="27" spans="1:14" ht="12.75">
      <c r="A27" s="481" t="s">
        <v>620</v>
      </c>
      <c r="B27" s="480"/>
      <c r="C27" s="480"/>
      <c r="D27" s="480"/>
      <c r="E27" s="480"/>
      <c r="F27" s="480"/>
      <c r="G27" s="480"/>
      <c r="H27" s="480"/>
      <c r="I27" s="480"/>
      <c r="J27" s="480"/>
      <c r="K27" s="480"/>
      <c r="L27" s="480"/>
      <c r="M27" s="13"/>
      <c r="N27" s="13"/>
    </row>
    <row r="28" spans="1:14">
      <c r="A28" s="480"/>
      <c r="B28" s="480"/>
      <c r="C28" s="480"/>
      <c r="D28" s="480"/>
    </row>
  </sheetData>
  <pageMargins left="0.70866141732283472" right="0.70866141732283472" top="0.74803149606299213" bottom="0.74803149606299213" header="0.31496062992125984" footer="0.31496062992125984"/>
  <pageSetup paperSize="8" scale="66" orientation="landscape" r:id="rId1"/>
  <headerFooter>
    <oddHeader>&amp;CFosse Master Trust Investors' Report - November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2.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5639CE-923B-49BA-98AC-F095C7C138D4}">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7'!Print_Area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2015-02-02T16:09:33Z</cp:lastPrinted>
  <dcterms:created xsi:type="dcterms:W3CDTF">2014-01-29T20:32:26Z</dcterms:created>
  <dcterms:modified xsi:type="dcterms:W3CDTF">2015-02-03T16:17:51Z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