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480" windowHeight="10920" tabRatio="704"/>
  </bookViews>
  <sheets>
    <sheet name="Page 1" sheetId="1" r:id="rId1"/>
    <sheet name="Page 2" sheetId="14" r:id="rId2"/>
    <sheet name="Page 3" sheetId="3" r:id="rId3"/>
    <sheet name="Page 4" sheetId="4" r:id="rId4"/>
    <sheet name="Page 5" sheetId="5" r:id="rId5"/>
    <sheet name="Page 6" sheetId="6" r:id="rId6"/>
    <sheet name="Page 7" sheetId="7" r:id="rId7"/>
    <sheet name="Page 8" sheetId="8" r:id="rId8"/>
    <sheet name="Page 9" sheetId="9" r:id="rId9"/>
    <sheet name="Page 10" sheetId="15" r:id="rId10"/>
  </sheets>
  <externalReferences>
    <externalReference r:id="rId11"/>
    <externalReference r:id="rId12"/>
    <externalReference r:id="rId13"/>
  </externalReferences>
  <definedNames>
    <definedName name="A1_NextCoup" localSheetId="9">#REF!</definedName>
    <definedName name="A1_NextCoup" localSheetId="1">#REF!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IntPay">[2]IntPay!$B$4:$AT$184</definedName>
    <definedName name="IntPayCols">[2]IntPay!$B$3:$AT$3</definedName>
    <definedName name="IntPayRows">[2]IntPay!$A$4:$A$184</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10'!$A$1:$E$67</definedName>
    <definedName name="_xlnm.Print_Area" localSheetId="3">'Page 4'!$A$1:$N$66</definedName>
    <definedName name="_xlnm.Print_Area" localSheetId="6">'Page 7'!$A$1:$I$47</definedName>
    <definedName name="_xlnm.Print_Area" localSheetId="7">'Page 8'!$A$1:$K$67</definedName>
    <definedName name="_xlnm.Print_Area" localSheetId="8">'Page 9'!$A$1:$N$50</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#REF!</definedName>
    <definedName name="weighted_avg_curr_ltv">#REF!</definedName>
    <definedName name="weighted_Avg_remaining_mth">#REF!</definedName>
    <definedName name="weighted_Avg_seasoning_mths">#REF!</definedName>
  </definedNames>
  <calcPr calcId="145621"/>
</workbook>
</file>

<file path=xl/calcChain.xml><?xml version="1.0" encoding="utf-8"?>
<calcChain xmlns="http://schemas.openxmlformats.org/spreadsheetml/2006/main">
  <c r="C28" i="7" l="1"/>
</calcChain>
</file>

<file path=xl/sharedStrings.xml><?xml version="1.0" encoding="utf-8"?>
<sst xmlns="http://schemas.openxmlformats.org/spreadsheetml/2006/main" count="1193" uniqueCount="647">
  <si>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</si>
  <si>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</si>
  <si>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</si>
  <si>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</si>
  <si>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</si>
  <si>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</si>
  <si>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</si>
  <si>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</si>
  <si>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</si>
  <si>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</si>
  <si>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</si>
  <si>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</si>
  <si>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</si>
  <si>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</si>
  <si>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</si>
  <si>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</si>
  <si>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</si>
  <si>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</si>
  <si>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</si>
  <si>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</si>
  <si>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</si>
  <si>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</si>
  <si>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</si>
  <si>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</si>
  <si>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</si>
  <si>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</si>
  <si>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</si>
  <si>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</si>
  <si>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</si>
  <si>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</si>
  <si>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</si>
  <si>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</si>
  <si>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</si>
  <si>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</si>
  <si>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</si>
  <si>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</si>
  <si>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</si>
  <si>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</si>
  <si>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</si>
  <si>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</si>
  <si>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</si>
  <si>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</si>
  <si>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</si>
  <si>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</si>
  <si>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</si>
  <si>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</si>
  <si>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</si>
  <si>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</si>
  <si>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</si>
  <si>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</si>
  <si>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</si>
  <si>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</si>
  <si>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</si>
  <si>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</si>
  <si>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</si>
  <si>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</si>
  <si>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</si>
  <si>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</si>
  <si>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</si>
  <si>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</si>
  <si>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</si>
  <si>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</si>
  <si>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</si>
  <si>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</si>
  <si>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</si>
  <si>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</si>
  <si>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</si>
  <si>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</si>
  <si>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</si>
  <si>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</si>
  <si>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</si>
  <si>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</si>
  <si>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</si>
  <si>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</si>
  <si>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</si>
  <si>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</si>
  <si>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</si>
  <si>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</si>
  <si>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</si>
  <si>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</si>
  <si>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</si>
  <si>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</si>
  <si>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</si>
  <si>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</si>
  <si>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</si>
  <si>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</si>
  <si>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</si>
  <si>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</si>
  <si>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</si>
  <si>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</si>
  <si>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</si>
  <si>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</si>
  <si>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</si>
  <si>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</si>
  <si>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</si>
  <si>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</si>
  <si>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</si>
  <si>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</si>
  <si>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</si>
  <si>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</si>
  <si>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</si>
  <si>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</si>
  <si>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</si>
  <si>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</si>
  <si>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</si>
  <si>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</si>
  <si>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</si>
  <si>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</si>
  <si>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</si>
  <si>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</si>
  <si>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</si>
  <si>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</si>
  <si>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</si>
  <si>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</si>
  <si>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</si>
  <si>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</si>
  <si>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</si>
  <si>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</si>
  <si>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</si>
  <si>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</si>
  <si>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</si>
  <si>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</si>
  <si>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</si>
  <si>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</si>
  <si>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</si>
  <si>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</si>
  <si>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</si>
  <si>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</si>
  <si>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</si>
  <si>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</si>
  <si>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</si>
  <si>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</si>
  <si>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</si>
  <si>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</si>
  <si>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</si>
  <si>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</si>
  <si>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</si>
  <si>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</si>
  <si>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</si>
  <si>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</si>
  <si>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</si>
  <si>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</si>
  <si>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</si>
  <si>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</si>
  <si>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</si>
  <si>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</si>
  <si>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</si>
  <si>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</si>
  <si>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</si>
  <si>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</si>
  <si>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</si>
  <si>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</si>
  <si>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</si>
  <si>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</si>
  <si>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</si>
  <si>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</si>
  <si>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</si>
  <si>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</si>
  <si>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</si>
  <si>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</si>
  <si>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</si>
  <si>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</si>
  <si>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</si>
  <si>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</si>
  <si>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</si>
  <si>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</si>
  <si>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</si>
  <si>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</si>
  <si>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</si>
  <si>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</si>
  <si>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</si>
  <si>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</si>
  <si>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</si>
  <si>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</si>
  <si>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</si>
  <si>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</si>
  <si>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</si>
  <si>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</si>
  <si>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</si>
  <si>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</si>
  <si>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</si>
  <si>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</si>
  <si>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</si>
  <si>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</si>
  <si>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</si>
  <si>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</si>
  <si>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</si>
  <si>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</si>
  <si>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</si>
  <si>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</si>
  <si>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</si>
  <si>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</si>
  <si>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</si>
  <si>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</si>
  <si>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</si>
  <si>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</si>
  <si>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</si>
  <si>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</si>
  <si>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</si>
  <si>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</si>
  <si>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</si>
  <si>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</si>
  <si>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</si>
  <si>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</si>
  <si>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</si>
  <si>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</si>
  <si>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</si>
  <si>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</si>
  <si>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</si>
  <si>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</si>
  <si>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</si>
  <si>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</si>
  <si>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</si>
  <si>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</si>
  <si>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</si>
  <si>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</si>
  <si>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</si>
  <si>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</si>
  <si>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</si>
  <si>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</si>
  <si>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</si>
  <si>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</si>
  <si>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</si>
  <si>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</si>
  <si>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</si>
  <si>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</si>
  <si>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</si>
  <si>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</si>
  <si>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</si>
  <si>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</si>
  <si>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</si>
  <si>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</si>
  <si>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</si>
  <si>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</si>
  <si>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</si>
  <si>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</si>
  <si>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</si>
  <si>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</si>
  <si>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</si>
  <si>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</si>
  <si>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</si>
  <si>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</si>
  <si>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</si>
  <si>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</si>
  <si>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</si>
  <si>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</si>
  <si>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</si>
  <si>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</si>
  <si>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</si>
  <si>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</si>
  <si>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</si>
  <si>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</si>
  <si>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</si>
  <si>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</si>
  <si>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</si>
  <si>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</si>
  <si>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</si>
  <si>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</si>
  <si>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</si>
  <si>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</si>
  <si>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</si>
  <si>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</si>
  <si>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</si>
  <si>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</si>
  <si>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</si>
  <si>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</si>
  <si>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</si>
  <si>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</si>
  <si>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</si>
  <si>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</si>
  <si>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</si>
  <si>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</si>
  <si>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</si>
  <si>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</si>
  <si>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</si>
  <si>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</si>
  <si>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</si>
  <si>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</si>
  <si>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</si>
  <si>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</si>
  <si>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</si>
  <si>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</si>
  <si>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</si>
  <si>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</si>
  <si>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</si>
  <si>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</si>
  <si>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</si>
  <si>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</si>
  <si>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</si>
  <si>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</si>
  <si>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</si>
  <si>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</si>
  <si>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</si>
  <si>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</si>
  <si>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</si>
  <si>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</si>
  <si>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</si>
  <si>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</si>
  <si>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</si>
  <si>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</si>
  <si>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</si>
  <si>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</si>
  <si>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</si>
  <si>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</si>
  <si>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</si>
  <si>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</si>
  <si>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</si>
  <si>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</si>
  <si>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</si>
  <si>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</si>
  <si>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</si>
  <si>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</si>
  <si>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</si>
  <si>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</si>
  <si>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</si>
  <si>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</si>
  <si>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</si>
  <si>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</si>
  <si>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</si>
  <si>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</si>
  <si>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</si>
  <si>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</si>
  <si>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</si>
  <si>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</si>
  <si>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</si>
  <si>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</si>
  <si>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</si>
  <si>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</si>
  <si>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</si>
  <si>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</si>
  <si>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</si>
  <si>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</si>
  <si>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</si>
  <si>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</si>
  <si>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</si>
  <si>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</si>
  <si>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</si>
  <si>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</si>
  <si>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</si>
  <si>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</si>
  <si>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</si>
  <si>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</si>
  <si>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</si>
  <si>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</si>
  <si>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</si>
  <si>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</si>
  <si>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</si>
  <si>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</si>
  <si>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</si>
  <si>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</si>
  <si>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</si>
  <si>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</si>
  <si>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</si>
  <si>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</si>
  <si>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</si>
  <si>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</si>
  <si>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</si>
  <si>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</si>
  <si>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</si>
  <si>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</si>
  <si>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</si>
  <si>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</si>
  <si>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</si>
  <si>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</si>
  <si>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</si>
  <si>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</si>
  <si>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</si>
  <si>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</si>
  <si>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</si>
  <si>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</si>
  <si>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</si>
  <si>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</si>
  <si>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</si>
  <si>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</si>
  <si>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</si>
  <si>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</si>
  <si>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</si>
  <si>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</si>
  <si>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</si>
  <si>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</si>
  <si>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</si>
  <si>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</si>
  <si>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</si>
  <si>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</si>
  <si>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</si>
  <si>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</si>
  <si>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</si>
  <si>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</si>
  <si>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</si>
  <si>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</si>
  <si>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</si>
  <si>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</si>
  <si>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</si>
  <si>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</si>
  <si>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</si>
  <si>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</si>
  <si>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</si>
  <si>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</si>
  <si>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</si>
  <si>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</si>
  <si>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</si>
  <si>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</si>
  <si>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</si>
  <si>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</si>
  <si>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</si>
  <si>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</si>
  <si>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</si>
  <si>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</si>
  <si>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</si>
  <si>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</si>
  <si>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</si>
  <si>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</si>
  <si>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</si>
  <si>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</si>
  <si>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</si>
  <si>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</si>
  <si>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</si>
  <si>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</si>
  <si>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</si>
  <si>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</si>
  <si>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</si>
  <si>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</si>
  <si>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</si>
  <si>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</si>
  <si>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</si>
  <si>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</si>
  <si>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</si>
  <si>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</si>
  <si>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</si>
  <si>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</si>
  <si>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</si>
  <si>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</si>
  <si>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</si>
  <si>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</si>
  <si>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</si>
  <si>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</si>
  <si>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</si>
  <si>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</si>
  <si>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</si>
  <si>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</si>
  <si>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</si>
  <si>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</si>
  <si>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</si>
  <si>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</si>
  <si>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</si>
  <si>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</si>
  <si>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</si>
  <si>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</si>
  <si>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</si>
  <si>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</si>
  <si>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</si>
  <si>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</si>
  <si>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</si>
  <si>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</si>
  <si>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</si>
  <si>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</si>
  <si>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</si>
  <si>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</si>
  <si>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</si>
  <si>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</si>
  <si>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</si>
  <si>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</si>
  <si>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</si>
  <si>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</si>
  <si>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</si>
  <si>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</si>
  <si>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</si>
  <si>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</si>
  <si>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</si>
  <si>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</si>
  <si>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</si>
  <si>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</si>
  <si>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</si>
  <si>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</si>
  <si>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</si>
  <si>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</si>
  <si>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</si>
  <si>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</si>
  <si>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</si>
  <si>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</si>
  <si>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</si>
  <si>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</si>
  <si>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</si>
  <si>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</si>
  <si>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</si>
  <si>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</si>
  <si>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</si>
  <si>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</si>
  <si>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</si>
  <si>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</si>
  <si>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</si>
  <si>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</si>
  <si>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</si>
  <si>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</si>
  <si>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</si>
  <si>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</si>
  <si>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</si>
  <si>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</si>
  <si>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</si>
  <si>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</si>
  <si>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</si>
  <si>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</si>
  <si>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</si>
  <si>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</si>
  <si>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</si>
  <si>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</si>
  <si>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</si>
  <si>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</si>
  <si>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</si>
  <si>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</si>
  <si>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</si>
  <si>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</si>
  <si>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</si>
  <si>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</si>
  <si>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</si>
  <si>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</si>
  <si>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</si>
  <si>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</si>
  <si>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</si>
  <si>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</si>
  <si>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</si>
  <si>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</si>
  <si>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</si>
  <si>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</si>
  <si>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</si>
  <si>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</si>
  <si>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</si>
  <si>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</si>
  <si>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</si>
  <si>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</si>
  <si>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</si>
  <si>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</si>
  <si>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</si>
  <si>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</si>
  <si>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</si>
  <si>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</si>
  <si>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</si>
  <si>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</si>
  <si>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</si>
  <si>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</si>
  <si>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</si>
  <si>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</si>
  <si>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</si>
  <si>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</si>
  <si>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</si>
  <si>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</si>
  <si>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</si>
  <si>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</si>
  <si>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</si>
  <si>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</si>
  <si>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</si>
  <si>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</si>
  <si>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</si>
  <si>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</si>
  <si>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</si>
  <si>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</si>
  <si>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</si>
  <si>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Interest Received</t>
  </si>
  <si>
    <t>Principal Received</t>
  </si>
  <si>
    <t>Interest Paid</t>
  </si>
  <si>
    <t>Principal Paid</t>
  </si>
  <si>
    <t>Please refer to the notes on page 10</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</si>
  <si>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</si>
  <si>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</si>
  <si>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</si>
  <si>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</si>
  <si>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</si>
  <si>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</si>
  <si>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</si>
  <si>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</si>
  <si>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</si>
  <si>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</si>
  <si>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Cumulative arrears repurchased**</t>
  </si>
  <si>
    <t>Balance carried forward</t>
  </si>
  <si>
    <t>Excess Spread*</t>
  </si>
  <si>
    <t>Current balance
£</t>
  </si>
  <si>
    <t>Arrears 
£</t>
  </si>
  <si>
    <t>By Number
%</t>
  </si>
  <si>
    <t>By current balance
%</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</si>
  <si>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</si>
  <si>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</si>
  <si>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</si>
  <si>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</si>
  <si>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</si>
  <si>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</si>
  <si>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</si>
  <si>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Deferred Consideration</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</si>
  <si>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</si>
  <si>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</si>
  <si>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</si>
  <si>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</si>
  <si>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2014-1-A1</t>
  </si>
  <si>
    <t>A3 (Moody's)</t>
  </si>
  <si>
    <t>Independent audit of a random selection of Loans in the Portfolio to verify that the representations and warraties relating to them were complied with as of their Assignment Date.</t>
  </si>
  <si>
    <t>A or F1 / P-2 / BBB+ or A-2
P-1 / A or A-1 (or A+ if no ST rating) (S&amp;P)</t>
  </si>
  <si>
    <t xml:space="preserve">(Series 2012-1 Class 2A1 and Series 2012-1 Class 2A5) </t>
  </si>
  <si>
    <t xml:space="preserve">
National Australia Bank  
(Series 2014-1 Class A1 Notes)</t>
  </si>
  <si>
    <t>Remedial action required - posting collateral and procuring an eligible guarantee or transfer to eligible transferee.</t>
  </si>
  <si>
    <t>BBB- or F3 (Fitch) / BBB+ (S&amp;P)</t>
  </si>
  <si>
    <t>Current value of Loans in portfolio at 31 December 2014</t>
  </si>
  <si>
    <t>Article 122a of the EU Capital Requirements Directive</t>
  </si>
  <si>
    <t>The seller confirms that, if it sells one or more new loans and their related security to the mortgages trustee on or after 1 January 2015, then on or immediately following the relevant sale date, the seller will ensure that it retains a material net economic interest in the securitisation of not less than 5 per cent. as contemplated by Article 122a of Directive 2006/48/EC (as amended) (as such Article is at the time implemented by the rules and guidance of the Financial Services Authority or any successor regulatory authority (the relevant rules)).</t>
  </si>
  <si>
    <t>Redemptions</t>
  </si>
  <si>
    <t>On the payment date 20th January 2015 the following notes were fully redeemed: Fosse 2010-1  A1,  2010-1 A2 and Fosse 2011-2 A2 , 2011-2 A3.</t>
  </si>
  <si>
    <t>Current value of mortgages</t>
  </si>
  <si>
    <t>Definitions</t>
  </si>
  <si>
    <t>01-Jan-15 to 31-Jan-15</t>
  </si>
  <si>
    <t>The average Loan size was approximately £76,744.06, the maximum Loan size was £750,299.94 and the mimimum Loan size was £0.</t>
  </si>
  <si>
    <t>The weighted average remaining term of Loans was approximately 179.18 months, the maximum remaining term of Loans was 444 months and the minimum remaining term of Loans was 0 months.</t>
  </si>
  <si>
    <t>The weighted average seasoning of Loans was approximately 105.05 months, the maximum seasoning of Loans was 592 months and the minimum seasoning of Loans was 30 months.</t>
  </si>
  <si>
    <t>The weighted average indexed loan to value was approximately  56.18%, the maximum indexed loan to value was 197% and the minimum indexed loan to value was 0%.</t>
  </si>
  <si>
    <t>The weighted average loan to value was approximately 58.76%, the maximum loan to value was 204% and the minimum loan to value was 0%.</t>
  </si>
  <si>
    <t>The weighted average original loan to value was approximately 70.53%, the maximum loan to value was 95% and the minimum loan to value was 1%.</t>
  </si>
  <si>
    <t xml:space="preserve"> </t>
  </si>
  <si>
    <t>Current value of Loans in portfolio at 31 January 2015</t>
  </si>
  <si>
    <t>Minimum Seller Share (Amount) on 31 January 2015</t>
  </si>
  <si>
    <t>20th January 2015 - 20th April 2015</t>
  </si>
  <si>
    <t>20/01/2015-20/07/2015</t>
  </si>
  <si>
    <t>20/01/2015-20/04/2015</t>
  </si>
  <si>
    <t>20/01/2015-18/02/2015</t>
  </si>
  <si>
    <t>* for distribution period 1st January 2015 - 31st Janaury 2015</t>
  </si>
  <si>
    <t>* for distribution period 1st January 2015 - 31st January 2015</t>
  </si>
  <si>
    <t>Funding 1 Swap</t>
  </si>
  <si>
    <t>ANTS</t>
  </si>
  <si>
    <t>2010-1 A2</t>
  </si>
  <si>
    <t>2011-1 A5</t>
  </si>
  <si>
    <t>2011-1 A7</t>
  </si>
  <si>
    <t>2011-2 A2</t>
  </si>
  <si>
    <t>2011-2 A3</t>
  </si>
  <si>
    <t>2011-2 A4</t>
  </si>
  <si>
    <t>2011-2 A5</t>
  </si>
  <si>
    <t>2012-1 2A2</t>
  </si>
  <si>
    <t>WELLS FARGO</t>
  </si>
  <si>
    <t>2012-1 2A4</t>
  </si>
  <si>
    <t>2012-1 2A5</t>
  </si>
  <si>
    <t>2012-1 3A1</t>
  </si>
  <si>
    <t>2012-1 2B1</t>
  </si>
  <si>
    <t>* Redemptions this period include 321 accounts where minor balances totalling £108,645.95 remain to be collected after redemption. These balances have been repurchased by the seller.</t>
  </si>
  <si>
    <t>Principal Ledger as calculated on 02 February 2015</t>
  </si>
  <si>
    <t>Funding Share % as calculated on 02 February 2015</t>
  </si>
  <si>
    <t>Funding Share as calculated on 02 February 2015</t>
  </si>
  <si>
    <t>Seller Share as calculated on 02 February 2015</t>
  </si>
  <si>
    <t>Seller Share % as calculated on 02 February 2015</t>
  </si>
  <si>
    <t>2010-1 A3</t>
  </si>
  <si>
    <t>GBP FIXED</t>
  </si>
  <si>
    <t>USD FIXED</t>
  </si>
  <si>
    <t>There was no collateral posted during the reporting period 01-Jan-2015 to 31st-Jan-2015.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</si>
</sst>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style="thick">
        <color indexed="64"/>
      </left>
      <right style="medium">
        <color indexed="64"/>
      </right>
      <top style="medium">
        <color indexed="64"/>
      </top>
      <bottom style="medium">
        <color indexed="64"/>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6"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alignment horizontal="right"/>
    </xf>
    <xf numFmtId="183"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2"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36">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5"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16" fillId="0" borderId="23" xfId="3" applyFont="1" applyFill="1" applyBorder="1" applyAlignment="1">
      <alignment horizontal="left"/>
    </xf>
    <xf numFmtId="0" fontId="3" fillId="0" borderId="0" xfId="3" applyFont="1" applyFill="1" applyBorder="1" applyAlignment="1">
      <alignment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43" fontId="6" fillId="0" borderId="12" xfId="4492" applyFont="1" applyFill="1" applyBorder="1" applyAlignment="1">
      <alignment horizontal="center"/>
    </xf>
    <xf numFmtId="166" fontId="2" fillId="0" borderId="0" xfId="3" applyNumberFormat="1" applyFont="1"/>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67"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wrapText="1"/>
    </xf>
    <xf numFmtId="0" fontId="24"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17"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0" fontId="6" fillId="0" borderId="12" xfId="3" applyFont="1" applyFill="1" applyBorder="1" applyAlignment="1">
      <alignment horizontal="right"/>
    </xf>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15" xfId="3" applyFill="1" applyBorder="1"/>
    <xf numFmtId="0" fontId="2" fillId="0" borderId="17" xfId="3" applyFill="1" applyBorder="1"/>
    <xf numFmtId="0" fontId="2" fillId="0" borderId="19" xfId="3" applyFill="1" applyBorder="1"/>
    <xf numFmtId="0" fontId="2" fillId="0" borderId="22" xfId="3" applyFill="1" applyBorder="1"/>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0" fontId="16" fillId="0" borderId="12" xfId="2" applyNumberFormat="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10" fontId="16" fillId="0" borderId="13" xfId="2" applyNumberFormat="1" applyFont="1" applyFill="1" applyBorder="1" applyAlignment="1">
      <alignment horizontal="right"/>
    </xf>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24" fillId="2" borderId="23" xfId="20" applyFont="1" applyFill="1" applyBorder="1" applyAlignment="1">
      <alignment horizontal="center"/>
    </xf>
    <xf numFmtId="4" fontId="24"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1" xfId="12" applyNumberFormat="1" applyFont="1" applyFill="1" applyBorder="1" applyAlignment="1">
      <alignment horizontal="right"/>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0" fontId="24" fillId="2" borderId="15" xfId="3" applyFont="1" applyFill="1" applyBorder="1" applyAlignment="1">
      <alignment horizontal="center" vertical="top"/>
    </xf>
    <xf numFmtId="0" fontId="24" fillId="2" borderId="11" xfId="3" applyFont="1" applyFill="1" applyBorder="1" applyAlignment="1">
      <alignment horizontal="center" vertical="top" wrapText="1"/>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0" fontId="24" fillId="2" borderId="22" xfId="20" applyFont="1" applyFill="1" applyBorder="1" applyAlignment="1">
      <alignment horizontal="center"/>
    </xf>
    <xf numFmtId="4" fontId="24" fillId="2" borderId="21" xfId="20" applyNumberFormat="1" applyFont="1" applyFill="1" applyBorder="1" applyAlignment="1">
      <alignment horizontal="center"/>
    </xf>
    <xf numFmtId="4" fontId="24" fillId="2" borderId="22" xfId="20" applyNumberFormat="1" applyFont="1" applyFill="1" applyBorder="1" applyAlignment="1">
      <alignment horizontal="center"/>
    </xf>
    <xf numFmtId="0" fontId="16" fillId="0" borderId="12" xfId="20" applyFont="1" applyFill="1" applyBorder="1" applyAlignment="1">
      <alignment horizontal="center"/>
    </xf>
    <xf numFmtId="4" fontId="16" fillId="0" borderId="12" xfId="20" applyNumberFormat="1" applyFont="1" applyFill="1" applyBorder="1" applyAlignment="1">
      <alignment horizontal="center"/>
    </xf>
    <xf numFmtId="0" fontId="2" fillId="0" borderId="0" xfId="3" applyFont="1" applyFill="1" applyAlignment="1">
      <alignment horizontal="center"/>
    </xf>
    <xf numFmtId="0" fontId="3" fillId="0" borderId="0" xfId="22" applyFont="1" applyFill="1"/>
    <xf numFmtId="0" fontId="2" fillId="4" borderId="12" xfId="3" applyFont="1" applyFill="1" applyBorder="1" applyAlignment="1">
      <alignment horizontal="center" vertical="center" wrapText="1"/>
    </xf>
    <xf numFmtId="0" fontId="2" fillId="0" borderId="12" xfId="3" applyFont="1" applyFill="1" applyBorder="1" applyAlignment="1">
      <alignment horizontal="left" vertical="center" wrapText="1"/>
    </xf>
    <xf numFmtId="194" fontId="2" fillId="0" borderId="0" xfId="2" applyNumberFormat="1" applyFont="1"/>
    <xf numFmtId="43" fontId="2" fillId="0" borderId="0" xfId="1" applyFont="1"/>
    <xf numFmtId="0" fontId="25" fillId="0" borderId="12" xfId="3" applyFont="1" applyFill="1" applyBorder="1" applyAlignment="1">
      <alignment horizontal="center" vertical="center"/>
    </xf>
    <xf numFmtId="0" fontId="2" fillId="0" borderId="12" xfId="3" applyFont="1" applyFill="1" applyBorder="1" applyAlignment="1">
      <alignment horizontal="center" vertical="center" wrapText="1"/>
    </xf>
    <xf numFmtId="0" fontId="2" fillId="0" borderId="12" xfId="3" applyFont="1" applyFill="1" applyBorder="1" applyAlignment="1">
      <alignment horizontal="center" vertical="center"/>
    </xf>
    <xf numFmtId="0" fontId="25" fillId="0" borderId="12" xfId="3" applyFont="1" applyFill="1" applyBorder="1" applyAlignment="1">
      <alignment horizontal="center"/>
    </xf>
    <xf numFmtId="0" fontId="2" fillId="0" borderId="12" xfId="3" applyFont="1" applyFill="1" applyBorder="1" applyAlignment="1">
      <alignment horizontal="center"/>
    </xf>
    <xf numFmtId="0" fontId="2" fillId="0" borderId="13" xfId="3" applyFont="1" applyFill="1" applyBorder="1" applyAlignment="1">
      <alignment horizontal="center"/>
    </xf>
    <xf numFmtId="0" fontId="2" fillId="0" borderId="13" xfId="3" applyFont="1" applyFill="1" applyBorder="1" applyAlignment="1">
      <alignment horizontal="center" vertical="center" wrapText="1"/>
    </xf>
    <xf numFmtId="194" fontId="16" fillId="0" borderId="22" xfId="10" applyNumberFormat="1" applyFont="1" applyFill="1" applyBorder="1" applyAlignment="1">
      <alignment horizontal="right"/>
    </xf>
    <xf numFmtId="170" fontId="6" fillId="0" borderId="12" xfId="4" applyNumberFormat="1" applyFont="1" applyFill="1" applyBorder="1" applyAlignment="1">
      <alignment horizontal="center"/>
    </xf>
    <xf numFmtId="0" fontId="6" fillId="0" borderId="0" xfId="18617" applyFont="1" applyFill="1" applyBorder="1" applyAlignment="1"/>
    <xf numFmtId="0" fontId="25" fillId="0" borderId="0" xfId="3" applyFont="1" applyAlignment="1">
      <alignment horizontal="left" vertical="top" wrapText="1"/>
    </xf>
    <xf numFmtId="0" fontId="2" fillId="0" borderId="0" xfId="3" applyFont="1" applyAlignment="1">
      <alignment horizontal="left" vertical="top" wrapText="1"/>
    </xf>
    <xf numFmtId="170" fontId="6" fillId="0" borderId="12" xfId="4" applyNumberFormat="1" applyFont="1" applyFill="1" applyBorder="1" applyAlignment="1">
      <alignment horizontal="right"/>
    </xf>
    <xf numFmtId="170" fontId="6" fillId="0" borderId="12" xfId="16" applyNumberFormat="1" applyFont="1" applyFill="1" applyBorder="1" applyAlignment="1">
      <alignment horizontal="center"/>
    </xf>
    <xf numFmtId="170" fontId="6" fillId="0" borderId="12" xfId="3" applyNumberFormat="1" applyFont="1" applyFill="1" applyBorder="1" applyAlignment="1">
      <alignment horizontal="center"/>
    </xf>
    <xf numFmtId="170" fontId="6" fillId="0" borderId="12" xfId="4" applyNumberFormat="1" applyFont="1" applyFill="1" applyBorder="1" applyAlignment="1">
      <alignment horizontal="center" vertical="center"/>
    </xf>
    <xf numFmtId="41" fontId="6" fillId="0" borderId="12" xfId="4492" applyNumberFormat="1" applyFont="1" applyFill="1" applyBorder="1" applyAlignment="1">
      <alignment horizontal="center"/>
    </xf>
    <xf numFmtId="170" fontId="6" fillId="0" borderId="12" xfId="4492" applyNumberFormat="1" applyFont="1" applyFill="1" applyBorder="1" applyAlignment="1">
      <alignment horizontal="center"/>
    </xf>
    <xf numFmtId="14" fontId="6" fillId="0" borderId="12" xfId="16" applyNumberFormat="1" applyFont="1" applyFill="1" applyBorder="1" applyAlignment="1">
      <alignment horizontal="center"/>
    </xf>
    <xf numFmtId="14" fontId="6" fillId="0" borderId="12" xfId="4492" applyNumberFormat="1" applyFont="1" applyFill="1" applyBorder="1" applyAlignment="1">
      <alignment horizontal="center"/>
    </xf>
    <xf numFmtId="164" fontId="6" fillId="0" borderId="12" xfId="4492" applyNumberFormat="1" applyFont="1" applyFill="1" applyBorder="1" applyAlignment="1">
      <alignment horizontal="center"/>
    </xf>
    <xf numFmtId="164" fontId="6" fillId="0" borderId="12" xfId="3" applyNumberFormat="1" applyFont="1" applyFill="1" applyBorder="1" applyAlignment="1">
      <alignment horizontal="center"/>
    </xf>
    <xf numFmtId="164" fontId="6" fillId="0" borderId="12" xfId="4" applyNumberFormat="1" applyFont="1" applyFill="1" applyBorder="1" applyAlignment="1">
      <alignment horizontal="center"/>
    </xf>
    <xf numFmtId="173" fontId="16" fillId="0" borderId="12" xfId="3" quotePrefix="1" applyNumberFormat="1" applyFont="1" applyFill="1" applyBorder="1" applyAlignment="1">
      <alignment horizontal="center"/>
    </xf>
    <xf numFmtId="0" fontId="6" fillId="0" borderId="12" xfId="4" applyNumberFormat="1" applyFont="1" applyFill="1" applyBorder="1" applyAlignment="1">
      <alignment horizontal="right"/>
    </xf>
    <xf numFmtId="166" fontId="16" fillId="0" borderId="11" xfId="19" applyNumberFormat="1" applyFont="1" applyFill="1" applyBorder="1" applyAlignment="1">
      <alignment horizontal="right"/>
    </xf>
    <xf numFmtId="166" fontId="16" fillId="0" borderId="23" xfId="19" applyNumberFormat="1" applyFont="1" applyFill="1" applyBorder="1" applyAlignment="1">
      <alignment horizontal="right"/>
    </xf>
    <xf numFmtId="174" fontId="18" fillId="3" borderId="0" xfId="0" applyNumberFormat="1" applyFont="1" applyFill="1"/>
    <xf numFmtId="43" fontId="6" fillId="3" borderId="0" xfId="4" applyFont="1" applyFill="1" applyBorder="1"/>
    <xf numFmtId="4" fontId="16" fillId="0" borderId="11" xfId="20" applyNumberFormat="1" applyFont="1" applyFill="1" applyBorder="1" applyAlignment="1">
      <alignment horizontal="center"/>
    </xf>
    <xf numFmtId="0" fontId="24" fillId="2" borderId="38" xfId="20" applyFont="1" applyFill="1" applyBorder="1" applyAlignment="1">
      <alignment horizontal="center"/>
    </xf>
    <xf numFmtId="6" fontId="16" fillId="0" borderId="11" xfId="3" applyNumberFormat="1" applyFont="1" applyFill="1" applyBorder="1" applyAlignment="1">
      <alignment horizontal="right"/>
    </xf>
    <xf numFmtId="0" fontId="16" fillId="0" borderId="13" xfId="20" applyFont="1" applyFill="1" applyBorder="1" applyAlignment="1">
      <alignment horizontal="center"/>
    </xf>
    <xf numFmtId="4" fontId="16" fillId="0" borderId="13" xfId="20" applyNumberFormat="1" applyFont="1" applyFill="1" applyBorder="1" applyAlignment="1">
      <alignment horizontal="center"/>
    </xf>
    <xf numFmtId="43" fontId="16" fillId="0" borderId="0" xfId="1" applyFont="1" applyFill="1" applyBorder="1" applyAlignment="1">
      <alignment horizontal="center"/>
    </xf>
    <xf numFmtId="43" fontId="16" fillId="0" borderId="13" xfId="1" applyFont="1" applyFill="1" applyBorder="1" applyAlignment="1">
      <alignment horizontal="center"/>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 fillId="0" borderId="14" xfId="3" applyBorder="1" applyAlignment="1">
      <alignment horizontal="left" vertical="top"/>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6" fillId="0" borderId="14" xfId="3" applyFont="1" applyBorder="1" applyAlignment="1">
      <alignment horizontal="left" vertical="top" wrapText="1"/>
    </xf>
    <xf numFmtId="0" fontId="3" fillId="0" borderId="14" xfId="0" applyFont="1" applyBorder="1" applyAlignment="1">
      <alignment vertical="top" wrapText="1"/>
    </xf>
    <xf numFmtId="0" fontId="3" fillId="0" borderId="0" xfId="0" applyFont="1" applyAlignment="1">
      <alignment vertical="top"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xf numFmtId="172" fontId="16" fillId="0" borderId="0" xfId="20" applyNumberFormat="1" applyFont="1" applyFill="1" applyBorder="1" applyAlignment="1">
      <alignment horizontal="center"/>
    </xf>
    <xf numFmtId="172" fontId="16" fillId="0" borderId="9" xfId="20" applyNumberFormat="1" applyFont="1" applyFill="1" applyBorder="1" applyAlignment="1">
      <alignment horizontal="center"/>
    </xf>
    <xf numFmtId="172" fontId="16" fillId="0" borderId="12" xfId="20" applyNumberFormat="1" applyFont="1" applyFill="1" applyBorder="1" applyAlignment="1">
      <alignment horizontal="center"/>
    </xf>
    <xf numFmtId="172" fontId="16" fillId="0" borderId="13" xfId="20" applyNumberFormat="1" applyFont="1" applyFill="1" applyBorder="1" applyAlignment="1">
      <alignment horizontal="center"/>
    </xf>
    <xf numFmtId="43" fontId="6" fillId="0" borderId="12" xfId="1" applyFont="1" applyFill="1" applyBorder="1" applyAlignment="1">
      <alignment horizontal="center"/>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6719" y="779819"/>
          <a:ext cx="15612589" cy="105612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89857"/>
          <a:ext cx="16299996" cy="1458686"/>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6719" y="779819"/>
          <a:ext cx="15612589" cy="105612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89857"/>
          <a:ext cx="16299996" cy="1458686"/>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showRuler="0" view="pageLayout" zoomScale="70" zoomScaleNormal="57" zoomScaleSheetLayoutView="73" zoomScalePageLayoutView="70" workbookViewId="0">
      <selection activeCell="D17" sqref="D17"/>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42035</v>
      </c>
      <c r="F15" s="25"/>
      <c r="G15" s="26"/>
      <c r="H15" s="11"/>
      <c r="I15" s="11"/>
      <c r="J15" s="11"/>
      <c r="K15" s="11"/>
      <c r="L15" s="11"/>
      <c r="M15" s="11"/>
      <c r="N15" s="11"/>
      <c r="O15" s="11"/>
      <c r="P15" s="27"/>
      <c r="Q15" s="28"/>
      <c r="R15" s="29"/>
    </row>
    <row r="16" spans="1:18" ht="12.75">
      <c r="A16" s="21"/>
      <c r="B16" s="30" t="s">
        <v>1</v>
      </c>
      <c r="C16" s="31"/>
      <c r="D16" s="31"/>
      <c r="E16" s="32" t="s">
        <v>606</v>
      </c>
      <c r="F16" s="25"/>
      <c r="G16" s="25"/>
      <c r="H16" s="11"/>
      <c r="I16" s="11"/>
      <c r="J16" s="11"/>
      <c r="K16" s="11"/>
      <c r="L16" s="11"/>
      <c r="M16" s="11"/>
      <c r="N16" s="11"/>
      <c r="O16" s="11"/>
      <c r="P16" s="27"/>
      <c r="Q16" s="28"/>
      <c r="R16" s="29"/>
    </row>
    <row r="17" spans="1:18" ht="12.75">
      <c r="A17" s="21"/>
      <c r="B17" s="30" t="s">
        <v>2</v>
      </c>
      <c r="C17" s="31"/>
      <c r="D17" s="31"/>
      <c r="E17" s="32">
        <v>42037</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02" t="s">
        <v>3</v>
      </c>
      <c r="C20" s="502"/>
      <c r="D20" s="502"/>
      <c r="E20" s="502"/>
      <c r="F20" s="502"/>
      <c r="G20" s="502"/>
      <c r="H20" s="502"/>
      <c r="I20" s="502"/>
      <c r="J20" s="502"/>
      <c r="K20" s="502"/>
      <c r="L20" s="502"/>
      <c r="M20" s="502"/>
      <c r="N20" s="502"/>
      <c r="O20" s="502"/>
      <c r="P20" s="502"/>
      <c r="Q20" s="502"/>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03" t="s">
        <v>4</v>
      </c>
      <c r="C22" s="503"/>
      <c r="D22" s="503"/>
      <c r="E22" s="503"/>
      <c r="F22" s="503"/>
      <c r="G22" s="503"/>
      <c r="H22" s="503"/>
      <c r="I22" s="503"/>
      <c r="J22" s="503"/>
      <c r="K22" s="503"/>
      <c r="L22" s="503"/>
      <c r="M22" s="503"/>
      <c r="N22" s="503"/>
      <c r="O22" s="503"/>
      <c r="P22" s="503"/>
      <c r="Q22" s="503"/>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03"/>
      <c r="C24" s="503"/>
      <c r="D24" s="503"/>
      <c r="E24" s="503"/>
      <c r="F24" s="503"/>
      <c r="G24" s="503"/>
      <c r="H24" s="503"/>
      <c r="I24" s="503"/>
      <c r="J24" s="503"/>
      <c r="K24" s="503"/>
      <c r="L24" s="503"/>
      <c r="M24" s="503"/>
      <c r="N24" s="503"/>
      <c r="O24" s="503"/>
      <c r="P24" s="503"/>
      <c r="Q24" s="503"/>
      <c r="R24" s="8"/>
    </row>
    <row r="25" spans="1:18" ht="12.75">
      <c r="A25" s="1"/>
      <c r="B25" s="503"/>
      <c r="C25" s="503"/>
      <c r="D25" s="503"/>
      <c r="E25" s="503"/>
      <c r="F25" s="503"/>
      <c r="G25" s="503"/>
      <c r="H25" s="503"/>
      <c r="I25" s="503"/>
      <c r="J25" s="503"/>
      <c r="K25" s="503"/>
      <c r="L25" s="503"/>
      <c r="M25" s="503"/>
      <c r="N25" s="503"/>
      <c r="O25" s="503"/>
      <c r="P25" s="503"/>
      <c r="Q25" s="503"/>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04" t="s">
        <v>5</v>
      </c>
      <c r="C27" s="504"/>
      <c r="D27" s="345"/>
      <c r="E27" s="4"/>
      <c r="F27" s="4"/>
      <c r="G27" s="345"/>
      <c r="H27" s="345"/>
      <c r="I27" s="345"/>
      <c r="J27" s="345"/>
      <c r="K27" s="345"/>
      <c r="L27" s="345"/>
      <c r="M27" s="345"/>
      <c r="N27" s="345"/>
      <c r="O27" s="345"/>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45"/>
      <c r="C31" s="44"/>
      <c r="D31" s="44"/>
      <c r="E31" s="4"/>
      <c r="F31" s="4"/>
      <c r="G31" s="4"/>
      <c r="H31" s="4"/>
      <c r="I31" s="4"/>
      <c r="J31" s="4"/>
      <c r="K31" s="4"/>
      <c r="L31" s="4"/>
      <c r="M31" s="4"/>
      <c r="N31" s="4"/>
      <c r="O31" s="4"/>
      <c r="P31" s="6"/>
      <c r="Q31" s="7"/>
      <c r="R31" s="8"/>
    </row>
    <row r="32" spans="1:18" ht="12.75">
      <c r="A32" s="1"/>
      <c r="B32" s="43" t="s">
        <v>533</v>
      </c>
      <c r="C32" s="21" t="s">
        <v>7</v>
      </c>
      <c r="D32" s="45" t="s">
        <v>8</v>
      </c>
      <c r="E32" s="46"/>
      <c r="F32" s="46"/>
      <c r="G32" s="47"/>
      <c r="H32" s="47"/>
      <c r="I32" s="4"/>
      <c r="J32" s="4"/>
      <c r="K32" s="4"/>
      <c r="L32" s="4"/>
      <c r="M32" s="4"/>
      <c r="N32" s="4"/>
      <c r="O32" s="4"/>
      <c r="P32" s="6"/>
      <c r="Q32" s="7"/>
      <c r="R32" s="8"/>
    </row>
    <row r="33" spans="1:18" ht="12.75">
      <c r="A33" s="1"/>
      <c r="B33" s="345"/>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3"/>
  <headerFooter>
    <oddHeader>&amp;CFosse Master Trust Investors' Report - January 2015</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67"/>
  <sheetViews>
    <sheetView view="pageLayout" topLeftCell="A22" zoomScale="85" zoomScaleNormal="100" zoomScaleSheetLayoutView="90" zoomScalePageLayoutView="85" workbookViewId="0">
      <selection activeCell="B2" sqref="B2"/>
    </sheetView>
  </sheetViews>
  <sheetFormatPr defaultRowHeight="12"/>
  <cols>
    <col min="1" max="1" width="6.42578125" style="164" customWidth="1"/>
    <col min="2" max="2" width="120.85546875" style="164" customWidth="1"/>
    <col min="3" max="3" width="9.42578125" style="164" customWidth="1"/>
    <col min="4" max="16384" width="9.140625" style="164"/>
  </cols>
  <sheetData>
    <row r="2" spans="1:3" ht="12.75" thickBot="1"/>
    <row r="3" spans="1:3" ht="12.75" thickBot="1">
      <c r="A3" s="37"/>
      <c r="B3" s="329" t="s">
        <v>496</v>
      </c>
      <c r="C3" s="330"/>
    </row>
    <row r="4" spans="1:3">
      <c r="A4" s="37"/>
      <c r="B4" s="257" t="s">
        <v>497</v>
      </c>
      <c r="C4" s="331"/>
    </row>
    <row r="5" spans="1:3">
      <c r="A5" s="37"/>
      <c r="B5" s="332" t="s">
        <v>498</v>
      </c>
      <c r="C5" s="331" t="s">
        <v>499</v>
      </c>
    </row>
    <row r="6" spans="1:3">
      <c r="A6" s="37"/>
      <c r="B6" s="332"/>
      <c r="C6" s="331"/>
    </row>
    <row r="7" spans="1:3">
      <c r="A7" s="37"/>
      <c r="B7" s="258" t="s">
        <v>500</v>
      </c>
      <c r="C7" s="331"/>
    </row>
    <row r="8" spans="1:3">
      <c r="A8" s="37"/>
      <c r="B8" s="332" t="s">
        <v>501</v>
      </c>
      <c r="C8" s="331" t="s">
        <v>499</v>
      </c>
    </row>
    <row r="9" spans="1:3">
      <c r="A9" s="37"/>
      <c r="B9" s="332" t="s">
        <v>502</v>
      </c>
      <c r="C9" s="331" t="s">
        <v>499</v>
      </c>
    </row>
    <row r="10" spans="1:3">
      <c r="A10" s="37"/>
      <c r="B10" s="332" t="s">
        <v>503</v>
      </c>
      <c r="C10" s="331" t="s">
        <v>499</v>
      </c>
    </row>
    <row r="11" spans="1:3">
      <c r="A11" s="37"/>
      <c r="B11" s="332" t="s">
        <v>504</v>
      </c>
      <c r="C11" s="331"/>
    </row>
    <row r="12" spans="1:3">
      <c r="A12" s="37"/>
      <c r="B12" s="332" t="s">
        <v>505</v>
      </c>
      <c r="C12" s="331" t="s">
        <v>499</v>
      </c>
    </row>
    <row r="13" spans="1:3">
      <c r="A13" s="37"/>
      <c r="B13" s="258" t="s">
        <v>506</v>
      </c>
      <c r="C13" s="331"/>
    </row>
    <row r="14" spans="1:3">
      <c r="A14" s="37"/>
      <c r="B14" s="332" t="s">
        <v>507</v>
      </c>
      <c r="C14" s="331"/>
    </row>
    <row r="15" spans="1:3">
      <c r="A15" s="37"/>
      <c r="B15" s="333" t="s">
        <v>508</v>
      </c>
      <c r="C15" s="331"/>
    </row>
    <row r="16" spans="1:3">
      <c r="A16" s="37"/>
      <c r="B16" s="332"/>
      <c r="C16" s="331"/>
    </row>
    <row r="17" spans="1:3">
      <c r="A17" s="37"/>
      <c r="B17" s="332"/>
      <c r="C17" s="331"/>
    </row>
    <row r="18" spans="1:3" ht="12.75" thickBot="1">
      <c r="A18" s="37"/>
      <c r="B18" s="334" t="s">
        <v>509</v>
      </c>
      <c r="C18" s="335"/>
    </row>
    <row r="19" spans="1:3">
      <c r="A19" s="37"/>
      <c r="B19" s="37"/>
      <c r="C19" s="336"/>
    </row>
    <row r="20" spans="1:3">
      <c r="A20" s="48"/>
      <c r="B20" s="41"/>
      <c r="C20" s="337"/>
    </row>
    <row r="21" spans="1:3">
      <c r="A21" s="37"/>
      <c r="B21" s="222" t="s">
        <v>605</v>
      </c>
      <c r="C21" s="338"/>
    </row>
    <row r="22" spans="1:3">
      <c r="A22" s="339">
        <v>1</v>
      </c>
      <c r="B22" s="151" t="s">
        <v>511</v>
      </c>
      <c r="C22" s="37"/>
    </row>
    <row r="23" spans="1:3">
      <c r="A23" s="48"/>
      <c r="B23" s="340" t="s">
        <v>512</v>
      </c>
      <c r="C23" s="37"/>
    </row>
    <row r="24" spans="1:3">
      <c r="A24" s="341">
        <v>2</v>
      </c>
      <c r="B24" s="151" t="s">
        <v>604</v>
      </c>
      <c r="C24" s="37"/>
    </row>
    <row r="25" spans="1:3">
      <c r="A25" s="342"/>
      <c r="B25" s="340" t="s">
        <v>513</v>
      </c>
      <c r="C25" s="37"/>
    </row>
    <row r="26" spans="1:3">
      <c r="A26" s="339">
        <v>3</v>
      </c>
      <c r="B26" s="151" t="s">
        <v>514</v>
      </c>
      <c r="C26" s="37"/>
    </row>
    <row r="27" spans="1:3">
      <c r="A27" s="342"/>
      <c r="B27" s="340" t="s">
        <v>515</v>
      </c>
      <c r="C27" s="37"/>
    </row>
    <row r="28" spans="1:3">
      <c r="A28" s="339">
        <v>4</v>
      </c>
      <c r="B28" s="151" t="s">
        <v>224</v>
      </c>
      <c r="C28" s="37"/>
    </row>
    <row r="29" spans="1:3">
      <c r="A29" s="48"/>
      <c r="B29" s="340" t="s">
        <v>516</v>
      </c>
      <c r="C29" s="37"/>
    </row>
    <row r="30" spans="1:3" ht="24">
      <c r="A30" s="342"/>
      <c r="B30" s="340" t="s">
        <v>517</v>
      </c>
      <c r="C30" s="37"/>
    </row>
    <row r="31" spans="1:3">
      <c r="A31" s="339">
        <v>5</v>
      </c>
      <c r="B31" s="151" t="s">
        <v>518</v>
      </c>
      <c r="C31" s="37"/>
    </row>
    <row r="32" spans="1:3">
      <c r="A32" s="48"/>
      <c r="B32" s="340" t="s">
        <v>519</v>
      </c>
      <c r="C32" s="37"/>
    </row>
    <row r="33" spans="1:3">
      <c r="A33" s="339">
        <v>6</v>
      </c>
      <c r="B33" s="343" t="s">
        <v>520</v>
      </c>
      <c r="C33" s="37"/>
    </row>
    <row r="34" spans="1:3">
      <c r="A34" s="339"/>
      <c r="B34" s="340" t="s">
        <v>521</v>
      </c>
      <c r="C34" s="37"/>
    </row>
    <row r="35" spans="1:3">
      <c r="A35" s="339"/>
      <c r="B35" s="340" t="s">
        <v>522</v>
      </c>
      <c r="C35" s="37"/>
    </row>
    <row r="36" spans="1:3">
      <c r="A36" s="339">
        <v>7</v>
      </c>
      <c r="B36" s="343" t="s">
        <v>151</v>
      </c>
      <c r="C36" s="37"/>
    </row>
    <row r="37" spans="1:3" ht="24">
      <c r="A37" s="339"/>
      <c r="B37" s="340" t="s">
        <v>523</v>
      </c>
      <c r="C37" s="37"/>
    </row>
    <row r="38" spans="1:3">
      <c r="A38" s="339">
        <v>8</v>
      </c>
      <c r="B38" s="343" t="s">
        <v>524</v>
      </c>
      <c r="C38" s="37"/>
    </row>
    <row r="39" spans="1:3" ht="27.75" customHeight="1">
      <c r="A39" s="48"/>
      <c r="B39" s="340" t="s">
        <v>525</v>
      </c>
      <c r="C39" s="37"/>
    </row>
    <row r="40" spans="1:3">
      <c r="A40" s="339">
        <v>9</v>
      </c>
      <c r="B40" s="343" t="s">
        <v>526</v>
      </c>
    </row>
    <row r="41" spans="1:3" ht="14.25" customHeight="1">
      <c r="A41" s="339"/>
      <c r="B41" s="340" t="s">
        <v>527</v>
      </c>
    </row>
    <row r="42" spans="1:3">
      <c r="A42" s="339">
        <v>10</v>
      </c>
      <c r="B42" s="162" t="s">
        <v>90</v>
      </c>
    </row>
    <row r="43" spans="1:3">
      <c r="A43" s="9"/>
      <c r="B43" s="475" t="s">
        <v>528</v>
      </c>
    </row>
    <row r="44" spans="1:3">
      <c r="A44" s="339">
        <v>11</v>
      </c>
      <c r="B44" s="162" t="s">
        <v>91</v>
      </c>
    </row>
    <row r="45" spans="1:3">
      <c r="A45" s="9"/>
      <c r="B45" s="475" t="s">
        <v>529</v>
      </c>
    </row>
    <row r="46" spans="1:3">
      <c r="A46" s="339">
        <v>12</v>
      </c>
      <c r="B46" s="162" t="s">
        <v>92</v>
      </c>
    </row>
    <row r="47" spans="1:3">
      <c r="A47" s="9"/>
      <c r="B47" s="475" t="s">
        <v>530</v>
      </c>
    </row>
    <row r="48" spans="1:3">
      <c r="A48" s="339">
        <v>13</v>
      </c>
      <c r="B48" s="162" t="s">
        <v>531</v>
      </c>
    </row>
    <row r="49" spans="1:2">
      <c r="A49" s="9"/>
      <c r="B49" s="475" t="s">
        <v>567</v>
      </c>
    </row>
    <row r="50" spans="1:2">
      <c r="A50" s="162">
        <v>14</v>
      </c>
      <c r="B50" s="162" t="s">
        <v>555</v>
      </c>
    </row>
    <row r="51" spans="1:2" ht="24.75" customHeight="1">
      <c r="B51" s="381" t="s">
        <v>544</v>
      </c>
    </row>
    <row r="52" spans="1:2">
      <c r="A52" s="162">
        <v>15</v>
      </c>
      <c r="B52" s="382" t="s">
        <v>554</v>
      </c>
    </row>
    <row r="53" spans="1:2" ht="24">
      <c r="B53" s="381" t="s">
        <v>548</v>
      </c>
    </row>
    <row r="54" spans="1:2">
      <c r="A54" s="162">
        <v>16</v>
      </c>
      <c r="B54" s="382" t="s">
        <v>553</v>
      </c>
    </row>
    <row r="55" spans="1:2" ht="24">
      <c r="B55" s="381" t="s">
        <v>545</v>
      </c>
    </row>
    <row r="56" spans="1:2">
      <c r="A56" s="162">
        <v>17</v>
      </c>
      <c r="B56" s="382" t="s">
        <v>552</v>
      </c>
    </row>
    <row r="57" spans="1:2" ht="24">
      <c r="B57" s="381" t="s">
        <v>546</v>
      </c>
    </row>
    <row r="58" spans="1:2">
      <c r="A58" s="162">
        <v>18</v>
      </c>
      <c r="B58" s="382" t="s">
        <v>551</v>
      </c>
    </row>
    <row r="59" spans="1:2" ht="24">
      <c r="B59" s="381" t="s">
        <v>547</v>
      </c>
    </row>
    <row r="60" spans="1:2">
      <c r="B60" s="381"/>
    </row>
    <row r="61" spans="1:2">
      <c r="A61" s="162" t="s">
        <v>510</v>
      </c>
      <c r="B61" s="476" t="s">
        <v>600</v>
      </c>
    </row>
    <row r="62" spans="1:2" ht="66" customHeight="1">
      <c r="B62" s="381" t="s">
        <v>601</v>
      </c>
    </row>
    <row r="63" spans="1:2">
      <c r="B63" s="476" t="s">
        <v>602</v>
      </c>
    </row>
    <row r="64" spans="1:2">
      <c r="B64" s="477" t="s">
        <v>603</v>
      </c>
    </row>
    <row r="65" spans="2:2">
      <c r="B65" s="476"/>
    </row>
    <row r="66" spans="2:2" ht="27.75" customHeight="1">
      <c r="B66" s="162"/>
    </row>
    <row r="67" spans="2:2">
      <c r="B67" s="162" t="s">
        <v>532</v>
      </c>
    </row>
  </sheetData>
  <pageMargins left="0.70866141732283472" right="0.70866141732283472" top="0.74803149606299213" bottom="0.74803149606299213" header="0.31496062992125984" footer="0.31496062992125984"/>
  <pageSetup paperSize="9" scale="51" orientation="landscape" r:id="rId1"/>
  <headerFooter>
    <oddHeader>&amp;CFosse Master Trust Investors' Report -  January 2015</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43"/>
  <sheetViews>
    <sheetView view="pageLayout" zoomScale="60" zoomScaleNormal="60" zoomScaleSheetLayoutView="73" zoomScalePageLayoutView="60" workbookViewId="0">
      <selection activeCell="B2" sqref="B2"/>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6" t="s">
        <v>9</v>
      </c>
      <c r="C2" s="57"/>
      <c r="D2" s="57"/>
      <c r="E2" s="57"/>
      <c r="F2" s="57"/>
      <c r="G2" s="57"/>
    </row>
    <row r="3" spans="2:7" ht="12.75" thickBot="1"/>
    <row r="4" spans="2:7" ht="36"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535</v>
      </c>
      <c r="E8" s="73" t="s">
        <v>536</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592</v>
      </c>
      <c r="G13" s="68" t="s">
        <v>593</v>
      </c>
    </row>
    <row r="14" spans="2:7" ht="24">
      <c r="B14" s="65"/>
      <c r="C14" s="66"/>
      <c r="D14" s="73"/>
      <c r="E14" s="73"/>
      <c r="F14" s="67" t="s">
        <v>32</v>
      </c>
      <c r="G14" s="68" t="s">
        <v>33</v>
      </c>
    </row>
    <row r="15" spans="2:7" ht="48">
      <c r="B15" s="74" t="s">
        <v>34</v>
      </c>
      <c r="C15" s="75" t="s">
        <v>21</v>
      </c>
      <c r="D15" s="75" t="s">
        <v>535</v>
      </c>
      <c r="E15" s="75" t="s">
        <v>536</v>
      </c>
      <c r="F15" s="71" t="s">
        <v>35</v>
      </c>
      <c r="G15" s="72" t="s">
        <v>36</v>
      </c>
    </row>
    <row r="16" spans="2:7">
      <c r="B16" s="65" t="s">
        <v>37</v>
      </c>
      <c r="C16" s="66" t="s">
        <v>21</v>
      </c>
      <c r="D16" s="73" t="s">
        <v>535</v>
      </c>
      <c r="E16" s="73" t="s">
        <v>536</v>
      </c>
      <c r="F16" s="67"/>
      <c r="G16" s="68"/>
    </row>
    <row r="17" spans="2:7">
      <c r="B17" s="69" t="s">
        <v>38</v>
      </c>
      <c r="C17" s="70" t="s">
        <v>21</v>
      </c>
      <c r="D17" s="75" t="s">
        <v>535</v>
      </c>
      <c r="E17" s="75" t="s">
        <v>536</v>
      </c>
      <c r="F17" s="71"/>
      <c r="G17" s="72"/>
    </row>
    <row r="18" spans="2:7" ht="156">
      <c r="B18" s="76" t="s">
        <v>39</v>
      </c>
      <c r="C18" s="73" t="s">
        <v>21</v>
      </c>
      <c r="D18" s="73" t="s">
        <v>535</v>
      </c>
      <c r="E18" s="73" t="s">
        <v>536</v>
      </c>
      <c r="F18" s="67" t="s">
        <v>594</v>
      </c>
      <c r="G18" s="68" t="s">
        <v>587</v>
      </c>
    </row>
    <row r="19" spans="2:7" ht="72">
      <c r="B19" s="77" t="s">
        <v>40</v>
      </c>
      <c r="C19" s="75"/>
      <c r="D19" s="75"/>
      <c r="E19" s="75"/>
      <c r="F19" s="71" t="s">
        <v>41</v>
      </c>
      <c r="G19" s="72" t="s">
        <v>42</v>
      </c>
    </row>
    <row r="20" spans="2:7" ht="108">
      <c r="B20" s="78" t="s">
        <v>43</v>
      </c>
      <c r="C20" s="79" t="s">
        <v>21</v>
      </c>
      <c r="D20" s="79" t="s">
        <v>535</v>
      </c>
      <c r="E20" s="79" t="s">
        <v>536</v>
      </c>
      <c r="F20" s="462" t="s">
        <v>41</v>
      </c>
      <c r="G20" s="80" t="s">
        <v>44</v>
      </c>
    </row>
    <row r="21" spans="2:7" ht="72">
      <c r="B21" s="74" t="s">
        <v>45</v>
      </c>
      <c r="C21" s="75" t="s">
        <v>21</v>
      </c>
      <c r="D21" s="75" t="s">
        <v>535</v>
      </c>
      <c r="E21" s="75" t="s">
        <v>536</v>
      </c>
      <c r="F21" s="71" t="s">
        <v>41</v>
      </c>
      <c r="G21" s="72" t="s">
        <v>588</v>
      </c>
    </row>
    <row r="22" spans="2:7" ht="24">
      <c r="B22" s="81" t="s">
        <v>46</v>
      </c>
      <c r="C22" s="79" t="s">
        <v>21</v>
      </c>
      <c r="D22" s="79" t="s">
        <v>535</v>
      </c>
      <c r="E22" s="79" t="s">
        <v>536</v>
      </c>
      <c r="F22" s="462" t="s">
        <v>47</v>
      </c>
      <c r="G22" s="80" t="s">
        <v>48</v>
      </c>
    </row>
    <row r="23" spans="2:7">
      <c r="B23" s="81"/>
      <c r="C23" s="79"/>
      <c r="D23" s="79"/>
      <c r="E23" s="79"/>
      <c r="F23" s="462" t="s">
        <v>49</v>
      </c>
      <c r="G23" s="80" t="s">
        <v>50</v>
      </c>
    </row>
    <row r="24" spans="2:7" ht="24">
      <c r="B24" s="81"/>
      <c r="C24" s="79"/>
      <c r="D24" s="79"/>
      <c r="E24" s="79"/>
      <c r="F24" s="462" t="s">
        <v>51</v>
      </c>
      <c r="G24" s="80" t="s">
        <v>52</v>
      </c>
    </row>
    <row r="25" spans="2:7" ht="30" customHeight="1">
      <c r="B25" s="74" t="s">
        <v>53</v>
      </c>
      <c r="C25" s="75" t="s">
        <v>54</v>
      </c>
      <c r="D25" s="75" t="s">
        <v>535</v>
      </c>
      <c r="E25" s="75" t="s">
        <v>536</v>
      </c>
      <c r="F25" s="71" t="s">
        <v>55</v>
      </c>
      <c r="G25" s="72" t="s">
        <v>48</v>
      </c>
    </row>
    <row r="26" spans="2:7" ht="48">
      <c r="B26" s="74"/>
      <c r="C26" s="71" t="s">
        <v>56</v>
      </c>
      <c r="D26" s="75"/>
      <c r="E26" s="75"/>
      <c r="F26" s="71" t="s">
        <v>49</v>
      </c>
      <c r="G26" s="72" t="s">
        <v>50</v>
      </c>
    </row>
    <row r="27" spans="2:7" ht="24">
      <c r="B27" s="74"/>
      <c r="C27" s="75"/>
      <c r="D27" s="75"/>
      <c r="E27" s="75"/>
      <c r="F27" s="71" t="s">
        <v>57</v>
      </c>
      <c r="G27" s="72" t="s">
        <v>58</v>
      </c>
    </row>
    <row r="28" spans="2:7" ht="24">
      <c r="B28" s="81"/>
      <c r="C28" s="79" t="s">
        <v>59</v>
      </c>
      <c r="D28" s="79" t="s">
        <v>537</v>
      </c>
      <c r="E28" s="79" t="s">
        <v>538</v>
      </c>
      <c r="F28" s="462" t="s">
        <v>60</v>
      </c>
      <c r="G28" s="80" t="s">
        <v>61</v>
      </c>
    </row>
    <row r="29" spans="2:7">
      <c r="B29" s="81"/>
      <c r="C29" s="79" t="s">
        <v>62</v>
      </c>
      <c r="D29" s="79"/>
      <c r="E29" s="79"/>
      <c r="F29" s="462" t="s">
        <v>63</v>
      </c>
      <c r="G29" s="80" t="s">
        <v>64</v>
      </c>
    </row>
    <row r="30" spans="2:7">
      <c r="B30" s="81"/>
      <c r="C30" s="79"/>
      <c r="D30" s="79"/>
      <c r="E30" s="79"/>
      <c r="F30" s="462" t="s">
        <v>65</v>
      </c>
      <c r="G30" s="80" t="s">
        <v>58</v>
      </c>
    </row>
    <row r="31" spans="2:7" ht="24">
      <c r="B31" s="74"/>
      <c r="C31" s="75" t="s">
        <v>66</v>
      </c>
      <c r="D31" s="75" t="s">
        <v>539</v>
      </c>
      <c r="E31" s="75" t="s">
        <v>538</v>
      </c>
      <c r="F31" s="71" t="s">
        <v>55</v>
      </c>
      <c r="G31" s="72" t="s">
        <v>67</v>
      </c>
    </row>
    <row r="32" spans="2:7" ht="24">
      <c r="B32" s="74"/>
      <c r="C32" s="71" t="s">
        <v>595</v>
      </c>
      <c r="D32" s="75"/>
      <c r="E32" s="75"/>
      <c r="F32" s="71" t="s">
        <v>49</v>
      </c>
      <c r="G32" s="72" t="s">
        <v>50</v>
      </c>
    </row>
    <row r="33" spans="1:7" ht="24">
      <c r="B33" s="74"/>
      <c r="C33" s="71"/>
      <c r="D33" s="75"/>
      <c r="E33" s="75"/>
      <c r="F33" s="71" t="s">
        <v>57</v>
      </c>
      <c r="G33" s="72" t="s">
        <v>58</v>
      </c>
    </row>
    <row r="34" spans="1:7" ht="36">
      <c r="A34" s="13"/>
      <c r="B34" s="466"/>
      <c r="C34" s="467" t="s">
        <v>596</v>
      </c>
      <c r="D34" s="468"/>
      <c r="E34" s="468"/>
      <c r="F34" s="467" t="s">
        <v>589</v>
      </c>
      <c r="G34" s="463" t="s">
        <v>590</v>
      </c>
    </row>
    <row r="35" spans="1:7" ht="24">
      <c r="A35" s="13"/>
      <c r="B35" s="466"/>
      <c r="C35" s="467"/>
      <c r="D35" s="468"/>
      <c r="E35" s="468"/>
      <c r="F35" s="467" t="s">
        <v>592</v>
      </c>
      <c r="G35" s="463" t="s">
        <v>597</v>
      </c>
    </row>
    <row r="36" spans="1:7">
      <c r="A36" s="13"/>
      <c r="B36" s="466"/>
      <c r="C36" s="468"/>
      <c r="D36" s="468"/>
      <c r="E36" s="468"/>
      <c r="F36" s="467" t="s">
        <v>598</v>
      </c>
      <c r="G36" s="463" t="s">
        <v>58</v>
      </c>
    </row>
    <row r="37" spans="1:7">
      <c r="A37" s="13"/>
      <c r="B37" s="74"/>
      <c r="C37" s="75"/>
      <c r="D37" s="75"/>
      <c r="E37" s="75"/>
      <c r="F37" s="71"/>
      <c r="G37" s="72"/>
    </row>
    <row r="38" spans="1:7">
      <c r="B38" s="74" t="s">
        <v>68</v>
      </c>
      <c r="C38" s="75" t="s">
        <v>69</v>
      </c>
      <c r="D38" s="75" t="s">
        <v>535</v>
      </c>
      <c r="E38" s="75" t="s">
        <v>536</v>
      </c>
      <c r="F38" s="71"/>
      <c r="G38" s="72"/>
    </row>
    <row r="39" spans="1:7">
      <c r="B39" s="469" t="s">
        <v>70</v>
      </c>
      <c r="C39" s="470" t="s">
        <v>71</v>
      </c>
      <c r="D39" s="470"/>
      <c r="E39" s="470"/>
      <c r="F39" s="467"/>
      <c r="G39" s="467"/>
    </row>
    <row r="40" spans="1:7" s="82" customFormat="1">
      <c r="A40" s="13"/>
      <c r="B40" s="74" t="s">
        <v>72</v>
      </c>
      <c r="C40" s="75" t="s">
        <v>73</v>
      </c>
      <c r="D40" s="75"/>
      <c r="E40" s="75"/>
      <c r="F40" s="71"/>
      <c r="G40" s="72"/>
    </row>
    <row r="41" spans="1:7" s="82" customFormat="1" ht="12.75" thickBot="1">
      <c r="B41" s="328" t="s">
        <v>74</v>
      </c>
      <c r="C41" s="471" t="s">
        <v>75</v>
      </c>
      <c r="D41" s="471"/>
      <c r="E41" s="471"/>
      <c r="F41" s="472"/>
      <c r="G41" s="472"/>
    </row>
    <row r="42" spans="1:7" ht="27.75" customHeight="1">
      <c r="B42" s="505" t="s">
        <v>76</v>
      </c>
      <c r="C42" s="506"/>
      <c r="D42" s="506"/>
      <c r="E42" s="506"/>
      <c r="F42" s="506"/>
      <c r="G42" s="506"/>
    </row>
    <row r="43" spans="1:7">
      <c r="F43" s="83"/>
    </row>
  </sheetData>
  <mergeCells count="1">
    <mergeCell ref="B42:G42"/>
  </mergeCells>
  <pageMargins left="0.70866141732283472" right="0.70866141732283472" top="0.74803149606299213" bottom="0.74803149606299213" header="0.31496062992125984" footer="0.31496062992125984"/>
  <pageSetup paperSize="9" scale="42" orientation="landscape" r:id="rId1"/>
  <headerFooter>
    <oddHeader>&amp;CFosse Master Trust Investors' Report - January 2015</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N72"/>
  <sheetViews>
    <sheetView view="pageLayout" zoomScale="85" zoomScaleNormal="90" zoomScaleSheetLayoutView="70" zoomScalePageLayoutView="85" workbookViewId="0">
      <selection activeCell="B2" sqref="B2"/>
    </sheetView>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4" t="s">
        <v>77</v>
      </c>
      <c r="C2" s="84"/>
      <c r="D2" s="84"/>
      <c r="E2" s="84"/>
      <c r="F2" s="84"/>
      <c r="G2" s="84"/>
      <c r="H2" s="84"/>
      <c r="I2" s="84"/>
      <c r="J2" s="84"/>
      <c r="K2" s="84"/>
      <c r="L2" s="84"/>
      <c r="M2" s="84"/>
    </row>
    <row r="3" spans="2:13" ht="12.75" thickBot="1"/>
    <row r="4" spans="2:13">
      <c r="B4" s="85" t="s">
        <v>78</v>
      </c>
      <c r="C4" s="86"/>
      <c r="D4" s="87"/>
      <c r="E4" s="87"/>
      <c r="F4" s="88"/>
      <c r="J4" s="89" t="s">
        <v>79</v>
      </c>
      <c r="K4" s="90"/>
      <c r="L4" s="91"/>
      <c r="M4" s="92"/>
    </row>
    <row r="5" spans="2:13" ht="12.75" thickBot="1">
      <c r="B5" s="93"/>
      <c r="C5" s="94"/>
      <c r="D5" s="94"/>
      <c r="E5" s="94"/>
      <c r="F5" s="95"/>
      <c r="J5" s="96"/>
      <c r="K5" s="97"/>
      <c r="L5" s="97"/>
      <c r="M5" s="98"/>
    </row>
    <row r="6" spans="2:13">
      <c r="B6" s="99" t="s">
        <v>80</v>
      </c>
      <c r="C6" s="100"/>
      <c r="D6" s="101"/>
      <c r="E6" s="102"/>
      <c r="F6" s="103">
        <v>42395</v>
      </c>
      <c r="J6" s="99" t="s">
        <v>614</v>
      </c>
      <c r="K6" s="395"/>
      <c r="L6" s="396"/>
      <c r="M6" s="397">
        <v>11013721324.5</v>
      </c>
    </row>
    <row r="7" spans="2:13" ht="12.75" thickBot="1">
      <c r="B7" s="104" t="s">
        <v>81</v>
      </c>
      <c r="C7" s="105"/>
      <c r="D7" s="106"/>
      <c r="E7" s="107"/>
      <c r="F7" s="108">
        <v>3399995370</v>
      </c>
      <c r="J7" s="401" t="s">
        <v>599</v>
      </c>
      <c r="K7" s="399"/>
      <c r="L7" s="396"/>
      <c r="M7" s="400">
        <v>11195383689.92</v>
      </c>
    </row>
    <row r="8" spans="2:13">
      <c r="B8" s="99" t="s">
        <v>82</v>
      </c>
      <c r="C8" s="100"/>
      <c r="D8" s="101"/>
      <c r="E8" s="102"/>
      <c r="F8" s="103">
        <v>143504</v>
      </c>
      <c r="J8" s="394" t="s">
        <v>83</v>
      </c>
      <c r="K8" s="395"/>
      <c r="L8" s="396"/>
      <c r="M8" s="397">
        <v>27125382.134588845</v>
      </c>
    </row>
    <row r="9" spans="2:13">
      <c r="B9" s="109" t="s">
        <v>84</v>
      </c>
      <c r="C9" s="110"/>
      <c r="D9" s="111"/>
      <c r="E9" s="112"/>
      <c r="F9" s="113">
        <v>11013079973.370001</v>
      </c>
      <c r="J9" s="401" t="s">
        <v>85</v>
      </c>
      <c r="K9" s="402"/>
      <c r="L9" s="396"/>
      <c r="M9" s="403">
        <v>34038253</v>
      </c>
    </row>
    <row r="10" spans="2:13">
      <c r="B10" s="109" t="s">
        <v>86</v>
      </c>
      <c r="C10" s="110"/>
      <c r="D10" s="111"/>
      <c r="E10" s="112"/>
      <c r="F10" s="114">
        <v>198141</v>
      </c>
      <c r="J10" s="401" t="s">
        <v>87</v>
      </c>
      <c r="K10" s="402"/>
      <c r="L10" s="396"/>
      <c r="M10" s="403">
        <v>158249637.13999999</v>
      </c>
    </row>
    <row r="11" spans="2:13" ht="12.75" thickBot="1">
      <c r="B11" s="104" t="s">
        <v>88</v>
      </c>
      <c r="C11" s="105"/>
      <c r="D11" s="106"/>
      <c r="E11" s="107"/>
      <c r="F11" s="115"/>
      <c r="J11" s="398" t="s">
        <v>638</v>
      </c>
      <c r="K11" s="399"/>
      <c r="L11" s="396"/>
      <c r="M11" s="403">
        <v>192287890.13999999</v>
      </c>
    </row>
    <row r="12" spans="2:13" ht="12.75" thickBot="1">
      <c r="B12" s="116" t="s">
        <v>89</v>
      </c>
      <c r="C12" s="416"/>
      <c r="D12" s="417"/>
      <c r="E12" s="418"/>
      <c r="F12" s="473">
        <v>2.96756E-2</v>
      </c>
      <c r="J12" s="394" t="s">
        <v>640</v>
      </c>
      <c r="K12" s="395"/>
      <c r="L12" s="396"/>
      <c r="M12" s="397">
        <v>7898867991.6700001</v>
      </c>
    </row>
    <row r="13" spans="2:13">
      <c r="B13" s="110"/>
      <c r="C13" s="110"/>
      <c r="D13" s="111"/>
      <c r="E13" s="111"/>
      <c r="F13" s="117"/>
      <c r="J13" s="401" t="s">
        <v>639</v>
      </c>
      <c r="K13" s="402"/>
      <c r="L13" s="396"/>
      <c r="M13" s="404">
        <v>0.7171843</v>
      </c>
    </row>
    <row r="14" spans="2:13">
      <c r="B14" s="118"/>
      <c r="C14" s="118"/>
      <c r="D14" s="118"/>
      <c r="E14" s="118"/>
      <c r="F14" s="118"/>
      <c r="J14" s="401" t="s">
        <v>641</v>
      </c>
      <c r="K14" s="402"/>
      <c r="L14" s="396"/>
      <c r="M14" s="403">
        <v>3114853332.8299999</v>
      </c>
    </row>
    <row r="15" spans="2:13">
      <c r="B15" s="110"/>
      <c r="C15" s="110"/>
      <c r="D15" s="111"/>
      <c r="E15" s="111"/>
      <c r="F15" s="119"/>
      <c r="J15" s="401" t="s">
        <v>642</v>
      </c>
      <c r="K15" s="402"/>
      <c r="L15" s="396"/>
      <c r="M15" s="404">
        <v>0.2828157</v>
      </c>
    </row>
    <row r="16" spans="2:13">
      <c r="B16" s="110"/>
      <c r="C16" s="110"/>
      <c r="D16" s="111"/>
      <c r="E16" s="111"/>
      <c r="F16" s="120"/>
      <c r="J16" s="401" t="s">
        <v>615</v>
      </c>
      <c r="K16" s="402"/>
      <c r="L16" s="396"/>
      <c r="M16" s="405">
        <v>0</v>
      </c>
    </row>
    <row r="17" spans="2:13">
      <c r="B17" s="110"/>
      <c r="C17" s="110"/>
      <c r="D17" s="111"/>
      <c r="E17" s="111"/>
      <c r="F17" s="120"/>
      <c r="J17" s="121" t="s">
        <v>90</v>
      </c>
      <c r="K17" s="402" t="s">
        <v>561</v>
      </c>
      <c r="L17" s="396"/>
      <c r="M17" s="403">
        <v>374466525.03300005</v>
      </c>
    </row>
    <row r="18" spans="2:13">
      <c r="J18" s="121" t="s">
        <v>91</v>
      </c>
      <c r="K18" s="402"/>
      <c r="L18" s="406"/>
      <c r="M18" s="403">
        <v>234182011.98719996</v>
      </c>
    </row>
    <row r="19" spans="2:13">
      <c r="J19" s="121" t="s">
        <v>92</v>
      </c>
      <c r="K19" s="402"/>
      <c r="L19" s="406"/>
      <c r="M19" s="403">
        <v>84688842.410000011</v>
      </c>
    </row>
    <row r="20" spans="2:13">
      <c r="J20" s="401" t="s">
        <v>93</v>
      </c>
      <c r="K20" s="402"/>
      <c r="L20" s="406"/>
      <c r="M20" s="403">
        <v>693337379.43019998</v>
      </c>
    </row>
    <row r="21" spans="2:13" ht="12.75" thickBot="1">
      <c r="J21" s="398" t="s">
        <v>94</v>
      </c>
      <c r="K21" s="399"/>
      <c r="L21" s="406"/>
      <c r="M21" s="407">
        <v>6.2952099999999997E-2</v>
      </c>
    </row>
    <row r="22" spans="2:13" ht="24">
      <c r="B22" s="89" t="s">
        <v>95</v>
      </c>
      <c r="C22" s="360"/>
      <c r="D22" s="451" t="s">
        <v>96</v>
      </c>
      <c r="E22" s="452" t="s">
        <v>575</v>
      </c>
      <c r="F22" s="452" t="s">
        <v>576</v>
      </c>
      <c r="G22" s="452" t="s">
        <v>577</v>
      </c>
      <c r="H22" s="452" t="s">
        <v>578</v>
      </c>
      <c r="M22" s="464"/>
    </row>
    <row r="23" spans="2:13" ht="3" customHeight="1" thickBot="1">
      <c r="B23" s="124"/>
      <c r="C23" s="125"/>
      <c r="D23" s="358"/>
      <c r="E23" s="126"/>
      <c r="F23" s="126"/>
      <c r="G23" s="127"/>
      <c r="H23" s="127"/>
    </row>
    <row r="24" spans="2:13">
      <c r="B24" s="99" t="s">
        <v>100</v>
      </c>
      <c r="C24" s="128"/>
      <c r="D24" s="129">
        <v>141451</v>
      </c>
      <c r="E24" s="130">
        <v>10811196001.84</v>
      </c>
      <c r="F24" s="131">
        <v>0</v>
      </c>
      <c r="G24" s="132">
        <v>0.98597547799781127</v>
      </c>
      <c r="H24" s="133">
        <v>0.98209534643528817</v>
      </c>
      <c r="M24" s="374"/>
    </row>
    <row r="25" spans="2:13">
      <c r="B25" s="109" t="s">
        <v>101</v>
      </c>
      <c r="C25" s="134"/>
      <c r="D25" s="129">
        <v>1001</v>
      </c>
      <c r="E25" s="130">
        <v>95659163.410000116</v>
      </c>
      <c r="F25" s="131">
        <v>674024.51</v>
      </c>
      <c r="G25" s="135">
        <v>6.9774088092400127E-3</v>
      </c>
      <c r="H25" s="136">
        <v>8.6897341619618026E-3</v>
      </c>
    </row>
    <row r="26" spans="2:13">
      <c r="B26" s="109" t="s">
        <v>102</v>
      </c>
      <c r="C26" s="134"/>
      <c r="D26" s="129">
        <v>253</v>
      </c>
      <c r="E26" s="130">
        <v>24348033.409999989</v>
      </c>
      <c r="F26" s="131">
        <v>362131.59</v>
      </c>
      <c r="G26" s="135">
        <v>1.7635209078298935E-3</v>
      </c>
      <c r="H26" s="136">
        <v>2.2117895469420975E-3</v>
      </c>
      <c r="M26" s="374"/>
    </row>
    <row r="27" spans="2:13">
      <c r="B27" s="109" t="s">
        <v>103</v>
      </c>
      <c r="C27" s="134"/>
      <c r="D27" s="129">
        <v>166</v>
      </c>
      <c r="E27" s="130">
        <v>16402205.360000009</v>
      </c>
      <c r="F27" s="131">
        <v>302366.85000000015</v>
      </c>
      <c r="G27" s="135">
        <v>1.1570927695642779E-3</v>
      </c>
      <c r="H27" s="136">
        <v>1.4899858954171561E-3</v>
      </c>
    </row>
    <row r="28" spans="2:13">
      <c r="B28" s="109" t="s">
        <v>104</v>
      </c>
      <c r="C28" s="134"/>
      <c r="D28" s="129">
        <v>112</v>
      </c>
      <c r="E28" s="130">
        <v>10993394.860000001</v>
      </c>
      <c r="F28" s="131">
        <v>272531.27</v>
      </c>
      <c r="G28" s="135">
        <v>7.8068909753734408E-4</v>
      </c>
      <c r="H28" s="136">
        <v>9.9864639691058313E-4</v>
      </c>
    </row>
    <row r="29" spans="2:13">
      <c r="B29" s="109" t="s">
        <v>105</v>
      </c>
      <c r="C29" s="134"/>
      <c r="D29" s="129">
        <v>94</v>
      </c>
      <c r="E29" s="130">
        <v>8715431.9999999963</v>
      </c>
      <c r="F29" s="131">
        <v>291790.87</v>
      </c>
      <c r="G29" s="135">
        <v>6.5522120686169953E-4</v>
      </c>
      <c r="H29" s="136">
        <v>7.9171492292956654E-4</v>
      </c>
    </row>
    <row r="30" spans="2:13">
      <c r="B30" s="109" t="s">
        <v>106</v>
      </c>
      <c r="C30" s="134"/>
      <c r="D30" s="129">
        <v>63</v>
      </c>
      <c r="E30" s="130">
        <v>6248253.5000000019</v>
      </c>
      <c r="F30" s="131">
        <v>224118.99000000008</v>
      </c>
      <c r="G30" s="135">
        <v>4.3913761736475609E-4</v>
      </c>
      <c r="H30" s="136">
        <v>5.6759498992096978E-4</v>
      </c>
    </row>
    <row r="31" spans="2:13">
      <c r="B31" s="109" t="s">
        <v>107</v>
      </c>
      <c r="C31" s="134"/>
      <c r="D31" s="129">
        <v>55</v>
      </c>
      <c r="E31" s="130">
        <v>6373336.7899999991</v>
      </c>
      <c r="F31" s="131">
        <v>249676.12999999998</v>
      </c>
      <c r="G31" s="135">
        <v>3.833741103978029E-4</v>
      </c>
      <c r="H31" s="136">
        <v>5.7895762889309695E-4</v>
      </c>
    </row>
    <row r="32" spans="2:13">
      <c r="B32" s="109" t="s">
        <v>108</v>
      </c>
      <c r="C32" s="134"/>
      <c r="D32" s="129">
        <v>34</v>
      </c>
      <c r="E32" s="130">
        <v>3488837.3500000006</v>
      </c>
      <c r="F32" s="131">
        <v>172523.78000000003</v>
      </c>
      <c r="G32" s="135">
        <v>2.369949046095509E-4</v>
      </c>
      <c r="H32" s="136">
        <v>3.1692801844693925E-4</v>
      </c>
    </row>
    <row r="33" spans="2:14">
      <c r="B33" s="109" t="s">
        <v>109</v>
      </c>
      <c r="C33" s="134"/>
      <c r="D33" s="129">
        <v>26</v>
      </c>
      <c r="E33" s="130">
        <v>2477670.5499999998</v>
      </c>
      <c r="F33" s="131">
        <v>96432.339999999982</v>
      </c>
      <c r="G33" s="135">
        <v>1.8123139764259774E-4</v>
      </c>
      <c r="H33" s="136">
        <v>2.2507303694620156E-4</v>
      </c>
    </row>
    <row r="34" spans="2:14">
      <c r="B34" s="109" t="s">
        <v>110</v>
      </c>
      <c r="C34" s="134"/>
      <c r="D34" s="129">
        <v>29</v>
      </c>
      <c r="E34" s="130">
        <v>3504756.37</v>
      </c>
      <c r="F34" s="131">
        <v>174001.75999999998</v>
      </c>
      <c r="G34" s="135">
        <v>2.0214271275520516E-4</v>
      </c>
      <c r="H34" s="136">
        <v>3.1837411150261493E-4</v>
      </c>
    </row>
    <row r="35" spans="2:14">
      <c r="B35" s="109" t="s">
        <v>111</v>
      </c>
      <c r="C35" s="134"/>
      <c r="D35" s="129">
        <v>25</v>
      </c>
      <c r="E35" s="130">
        <v>2469548.1200000006</v>
      </c>
      <c r="F35" s="131">
        <v>146427.67999999996</v>
      </c>
      <c r="G35" s="135">
        <v>1.7426095927172859E-4</v>
      </c>
      <c r="H35" s="136">
        <v>2.2433519067060096E-4</v>
      </c>
      <c r="I35" s="137"/>
    </row>
    <row r="36" spans="2:14" ht="12.75" thickBot="1">
      <c r="B36" s="104" t="s">
        <v>112</v>
      </c>
      <c r="C36" s="138"/>
      <c r="D36" s="129">
        <v>154</v>
      </c>
      <c r="E36" s="130">
        <v>16419089.539999997</v>
      </c>
      <c r="F36" s="131">
        <v>1398782.2100000002</v>
      </c>
      <c r="G36" s="139">
        <v>1.0734475091138482E-3</v>
      </c>
      <c r="H36" s="140">
        <v>1.4915196641698031E-3</v>
      </c>
      <c r="I36" s="137"/>
      <c r="L36" s="141"/>
      <c r="M36" s="142"/>
      <c r="N36" s="143"/>
    </row>
    <row r="37" spans="2:14" ht="12.75" thickBot="1">
      <c r="B37" s="144" t="s">
        <v>113</v>
      </c>
      <c r="C37" s="145"/>
      <c r="D37" s="146">
        <v>143463</v>
      </c>
      <c r="E37" s="146">
        <v>11008295723.100004</v>
      </c>
      <c r="F37" s="146">
        <v>4364807.9800000004</v>
      </c>
      <c r="G37" s="140">
        <v>1.0000000000000002</v>
      </c>
      <c r="H37" s="140">
        <v>0.99999999999999989</v>
      </c>
      <c r="I37" s="137"/>
      <c r="L37" s="141"/>
      <c r="M37" s="142"/>
      <c r="N37" s="143"/>
    </row>
    <row r="38" spans="2:14" ht="27" customHeight="1">
      <c r="B38" s="507" t="s">
        <v>114</v>
      </c>
      <c r="C38" s="507"/>
      <c r="D38" s="507"/>
      <c r="E38" s="507"/>
      <c r="F38" s="507"/>
      <c r="G38" s="507"/>
      <c r="H38" s="507"/>
      <c r="I38" s="352"/>
      <c r="L38" s="141"/>
      <c r="M38" s="142"/>
      <c r="N38" s="143"/>
    </row>
    <row r="39" spans="2:14" ht="12.75" thickBot="1">
      <c r="B39" s="147"/>
      <c r="C39" s="147"/>
      <c r="D39" s="147"/>
      <c r="E39" s="147"/>
      <c r="F39" s="147"/>
      <c r="G39" s="147"/>
      <c r="H39" s="147"/>
      <c r="I39" s="147"/>
      <c r="L39" s="141"/>
      <c r="M39" s="148"/>
      <c r="N39" s="143"/>
    </row>
    <row r="40" spans="2:14">
      <c r="B40" s="85" t="s">
        <v>115</v>
      </c>
      <c r="C40" s="149"/>
      <c r="D40" s="356" t="s">
        <v>96</v>
      </c>
      <c r="E40" s="122" t="s">
        <v>116</v>
      </c>
      <c r="G40" s="365"/>
      <c r="L40" s="141"/>
      <c r="M40" s="148"/>
      <c r="N40" s="143"/>
    </row>
    <row r="41" spans="2:14" ht="12.75" thickBot="1">
      <c r="B41" s="353"/>
      <c r="C41" s="150"/>
      <c r="D41" s="354"/>
      <c r="E41" s="127" t="s">
        <v>98</v>
      </c>
      <c r="L41" s="141"/>
      <c r="M41" s="148"/>
      <c r="N41" s="143"/>
    </row>
    <row r="42" spans="2:14">
      <c r="B42" s="99"/>
      <c r="C42" s="419"/>
      <c r="D42" s="420"/>
      <c r="E42" s="421"/>
      <c r="G42" s="163"/>
      <c r="H42" s="374"/>
      <c r="L42" s="141"/>
      <c r="M42" s="148"/>
      <c r="N42" s="143"/>
    </row>
    <row r="43" spans="2:14" ht="12.75">
      <c r="B43" s="121" t="s">
        <v>117</v>
      </c>
      <c r="C43" s="422"/>
      <c r="D43" s="408">
        <v>5</v>
      </c>
      <c r="E43" s="408">
        <v>376264.63</v>
      </c>
      <c r="L43" s="151"/>
      <c r="M43" s="151"/>
      <c r="N43" s="151"/>
    </row>
    <row r="44" spans="2:14" ht="12.75">
      <c r="B44" s="121" t="s">
        <v>118</v>
      </c>
      <c r="C44" s="422"/>
      <c r="D44" s="408">
        <v>431</v>
      </c>
      <c r="E44" s="408">
        <v>38321639.909999996</v>
      </c>
    </row>
    <row r="45" spans="2:14" ht="12.75" thickBot="1">
      <c r="B45" s="104"/>
      <c r="C45" s="423"/>
      <c r="D45" s="424"/>
      <c r="E45" s="425"/>
    </row>
    <row r="46" spans="2:14" ht="12" customHeight="1">
      <c r="B46" s="507" t="s">
        <v>119</v>
      </c>
      <c r="C46" s="507"/>
      <c r="D46" s="507"/>
      <c r="E46" s="507"/>
      <c r="F46" s="152"/>
      <c r="G46" s="153"/>
      <c r="H46" s="153"/>
      <c r="I46" s="352"/>
    </row>
    <row r="47" spans="2:14">
      <c r="B47" s="503"/>
      <c r="C47" s="503"/>
      <c r="D47" s="503"/>
      <c r="E47" s="503"/>
      <c r="F47" s="352"/>
      <c r="G47" s="352"/>
      <c r="H47" s="352"/>
      <c r="I47" s="352"/>
    </row>
    <row r="48" spans="2:14" ht="12.75" thickBot="1">
      <c r="G48" s="163"/>
    </row>
    <row r="49" spans="2:7">
      <c r="B49" s="85" t="s">
        <v>120</v>
      </c>
      <c r="C49" s="149"/>
      <c r="D49" s="356" t="s">
        <v>96</v>
      </c>
      <c r="E49" s="122" t="s">
        <v>121</v>
      </c>
    </row>
    <row r="50" spans="2:7" ht="12.75" thickBot="1">
      <c r="B50" s="353"/>
      <c r="C50" s="150"/>
      <c r="D50" s="354"/>
      <c r="E50" s="127" t="s">
        <v>98</v>
      </c>
    </row>
    <row r="51" spans="2:7">
      <c r="B51" s="154"/>
      <c r="C51" s="419"/>
      <c r="D51" s="155"/>
      <c r="E51" s="156"/>
      <c r="G51" s="163"/>
    </row>
    <row r="52" spans="2:7">
      <c r="B52" s="109" t="s">
        <v>122</v>
      </c>
      <c r="C52" s="428"/>
      <c r="D52" s="409">
        <v>365</v>
      </c>
      <c r="E52" s="409">
        <v>13468775.879999993</v>
      </c>
    </row>
    <row r="53" spans="2:7">
      <c r="B53" s="109" t="s">
        <v>123</v>
      </c>
      <c r="C53" s="428"/>
      <c r="D53" s="409">
        <v>4</v>
      </c>
      <c r="E53" s="409">
        <v>216245.45999999344</v>
      </c>
    </row>
    <row r="54" spans="2:7">
      <c r="B54" s="109" t="s">
        <v>124</v>
      </c>
      <c r="C54" s="428"/>
      <c r="D54" s="409">
        <v>369</v>
      </c>
      <c r="E54" s="409">
        <v>13685021.339999987</v>
      </c>
      <c r="G54" s="158"/>
    </row>
    <row r="55" spans="2:7">
      <c r="B55" s="429" t="s">
        <v>125</v>
      </c>
      <c r="C55" s="428"/>
      <c r="D55" s="410">
        <v>0</v>
      </c>
      <c r="E55" s="410">
        <v>0</v>
      </c>
    </row>
    <row r="56" spans="2:7" ht="12.75" thickBot="1">
      <c r="B56" s="430"/>
      <c r="C56" s="423"/>
      <c r="D56" s="431"/>
      <c r="E56" s="250"/>
    </row>
    <row r="57" spans="2:7" ht="12" customHeight="1">
      <c r="B57" s="507" t="s">
        <v>126</v>
      </c>
      <c r="C57" s="507"/>
      <c r="D57" s="507"/>
      <c r="E57" s="507"/>
    </row>
    <row r="58" spans="2:7" ht="12.75" thickBot="1">
      <c r="B58" s="159"/>
      <c r="C58" s="159"/>
      <c r="D58" s="159"/>
      <c r="E58" s="159"/>
    </row>
    <row r="59" spans="2:7">
      <c r="B59" s="85" t="s">
        <v>127</v>
      </c>
      <c r="C59" s="149"/>
      <c r="D59" s="356" t="s">
        <v>96</v>
      </c>
      <c r="E59" s="122" t="s">
        <v>97</v>
      </c>
    </row>
    <row r="60" spans="2:7" ht="12.75" thickBot="1">
      <c r="B60" s="353"/>
      <c r="C60" s="150"/>
      <c r="D60" s="354"/>
      <c r="E60" s="127" t="s">
        <v>98</v>
      </c>
    </row>
    <row r="61" spans="2:7">
      <c r="B61" s="154"/>
      <c r="C61" s="419"/>
      <c r="D61" s="155"/>
      <c r="E61" s="156"/>
    </row>
    <row r="62" spans="2:7">
      <c r="B62" s="109" t="s">
        <v>128</v>
      </c>
      <c r="C62" s="428"/>
      <c r="D62" s="408">
        <v>513</v>
      </c>
      <c r="E62" s="411">
        <v>57173874.940000005</v>
      </c>
    </row>
    <row r="63" spans="2:7">
      <c r="B63" s="109"/>
      <c r="C63" s="428"/>
      <c r="D63" s="408"/>
      <c r="E63" s="411" t="s">
        <v>613</v>
      </c>
    </row>
    <row r="64" spans="2:7">
      <c r="B64" s="109" t="s">
        <v>129</v>
      </c>
      <c r="C64" s="428"/>
      <c r="D64" s="412">
        <v>7</v>
      </c>
      <c r="E64" s="413">
        <v>645263.17000000179</v>
      </c>
      <c r="F64" s="158"/>
      <c r="G64" s="158"/>
    </row>
    <row r="65" spans="2:6">
      <c r="B65" s="109" t="s">
        <v>130</v>
      </c>
      <c r="C65" s="428"/>
      <c r="D65" s="408">
        <v>5</v>
      </c>
      <c r="E65" s="411">
        <v>416512.45000000298</v>
      </c>
    </row>
    <row r="66" spans="2:6">
      <c r="B66" s="109" t="s">
        <v>131</v>
      </c>
      <c r="C66" s="428"/>
      <c r="D66" s="408">
        <v>41</v>
      </c>
      <c r="E66" s="411">
        <v>4784250.2700000107</v>
      </c>
      <c r="F66" s="351"/>
    </row>
    <row r="67" spans="2:6">
      <c r="B67" s="109"/>
      <c r="C67" s="428"/>
      <c r="D67" s="414"/>
      <c r="E67" s="415"/>
    </row>
    <row r="68" spans="2:6">
      <c r="B68" s="109" t="s">
        <v>132</v>
      </c>
      <c r="C68" s="428"/>
      <c r="D68" s="408">
        <v>472</v>
      </c>
      <c r="E68" s="411">
        <v>52389624.669999994</v>
      </c>
    </row>
    <row r="69" spans="2:6" ht="12.75" thickBot="1">
      <c r="B69" s="104"/>
      <c r="C69" s="423"/>
      <c r="D69" s="160"/>
      <c r="E69" s="161"/>
    </row>
    <row r="70" spans="2:6">
      <c r="D70" s="162"/>
      <c r="E70" s="162"/>
    </row>
    <row r="72" spans="2:6">
      <c r="D72" s="163"/>
    </row>
  </sheetData>
  <mergeCells count="3">
    <mergeCell ref="B38:H38"/>
    <mergeCell ref="B46:E47"/>
    <mergeCell ref="B57:E57"/>
  </mergeCells>
  <pageMargins left="0.70866141732283472" right="0.70866141732283472" top="0.74803149606299213" bottom="0.74803149606299213" header="0.31496062992125984" footer="0.31496062992125984"/>
  <pageSetup paperSize="9" scale="49" orientation="landscape" r:id="rId1"/>
  <headerFooter>
    <oddHeader>&amp;CFosse Master Trust Investors' Report - January 2015</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6"/>
  <sheetViews>
    <sheetView view="pageLayout" zoomScale="85" zoomScaleNormal="89" zoomScaleSheetLayoutView="77" zoomScalePageLayoutView="85" workbookViewId="0">
      <selection activeCell="B1" sqref="B1"/>
    </sheetView>
  </sheetViews>
  <sheetFormatPr defaultRowHeight="12"/>
  <cols>
    <col min="1" max="1" width="6.42578125" style="164" customWidth="1"/>
    <col min="2" max="2" width="9.140625" style="164"/>
    <col min="3" max="3" width="39.85546875" style="164" customWidth="1"/>
    <col min="4" max="4" width="16.140625" style="164" bestFit="1" customWidth="1"/>
    <col min="5" max="5" width="10.5703125" style="164" bestFit="1" customWidth="1"/>
    <col min="6" max="6" width="18.5703125" style="164" bestFit="1" customWidth="1"/>
    <col min="7" max="7" width="10.28515625" style="164" bestFit="1" customWidth="1"/>
    <col min="8" max="8" width="6.42578125" style="164" customWidth="1"/>
    <col min="9" max="9" width="55.7109375" style="164" customWidth="1"/>
    <col min="10" max="10" width="14" style="164" customWidth="1"/>
    <col min="11" max="11" width="18.85546875" style="164" customWidth="1"/>
    <col min="12" max="12" width="18.140625" style="164" customWidth="1"/>
    <col min="13" max="13" width="19" style="164" customWidth="1"/>
    <col min="14" max="14" width="16.7109375" style="164" customWidth="1"/>
    <col min="15" max="16384" width="9.140625" style="164"/>
  </cols>
  <sheetData>
    <row r="1" spans="2:12" ht="12.75" thickBot="1"/>
    <row r="2" spans="2:12" ht="24" customHeight="1">
      <c r="B2" s="515" t="s">
        <v>133</v>
      </c>
      <c r="C2" s="516"/>
      <c r="D2" s="165" t="s">
        <v>134</v>
      </c>
      <c r="E2" s="122" t="s">
        <v>99</v>
      </c>
      <c r="F2" s="355" t="s">
        <v>97</v>
      </c>
      <c r="G2" s="122" t="s">
        <v>99</v>
      </c>
      <c r="I2" s="166"/>
      <c r="J2" s="167"/>
      <c r="K2" s="362" t="s">
        <v>135</v>
      </c>
      <c r="L2" s="123" t="s">
        <v>97</v>
      </c>
    </row>
    <row r="3" spans="2:12" ht="12.75" thickBot="1">
      <c r="B3" s="517" t="s">
        <v>136</v>
      </c>
      <c r="C3" s="518"/>
      <c r="D3" s="168" t="s">
        <v>137</v>
      </c>
      <c r="E3" s="126" t="s">
        <v>138</v>
      </c>
      <c r="F3" s="357" t="s">
        <v>98</v>
      </c>
      <c r="G3" s="126" t="s">
        <v>139</v>
      </c>
      <c r="I3" s="519" t="s">
        <v>140</v>
      </c>
      <c r="J3" s="520"/>
      <c r="K3" s="169" t="s">
        <v>141</v>
      </c>
      <c r="L3" s="170" t="s">
        <v>141</v>
      </c>
    </row>
    <row r="4" spans="2:12" ht="12.75" thickBot="1">
      <c r="B4" s="99" t="s">
        <v>142</v>
      </c>
      <c r="C4" s="390"/>
      <c r="D4" s="172">
        <v>117804</v>
      </c>
      <c r="E4" s="173">
        <v>0.59454630793223007</v>
      </c>
      <c r="F4" s="174">
        <v>7262683257.9499998</v>
      </c>
      <c r="G4" s="173">
        <v>0.65945977651223953</v>
      </c>
      <c r="I4" s="357"/>
      <c r="J4" s="358"/>
      <c r="K4" s="175"/>
      <c r="L4" s="126" t="s">
        <v>98</v>
      </c>
    </row>
    <row r="5" spans="2:12">
      <c r="B5" s="109" t="s">
        <v>143</v>
      </c>
      <c r="C5" s="391"/>
      <c r="D5" s="172">
        <v>2445</v>
      </c>
      <c r="E5" s="173">
        <v>1.2339697488152376E-2</v>
      </c>
      <c r="F5" s="174">
        <v>113922581.56999999</v>
      </c>
      <c r="G5" s="173">
        <v>1.0344298038829162E-2</v>
      </c>
      <c r="I5" s="99" t="s">
        <v>144</v>
      </c>
      <c r="J5" s="128"/>
      <c r="K5" s="432">
        <v>0</v>
      </c>
      <c r="L5" s="433">
        <v>0</v>
      </c>
    </row>
    <row r="6" spans="2:12">
      <c r="B6" s="109" t="s">
        <v>145</v>
      </c>
      <c r="C6" s="391"/>
      <c r="D6" s="172">
        <v>15</v>
      </c>
      <c r="E6" s="173">
        <v>7.5703665571486966E-5</v>
      </c>
      <c r="F6" s="174">
        <v>226813.64</v>
      </c>
      <c r="G6" s="173">
        <v>2.0594932620887445E-5</v>
      </c>
      <c r="I6" s="109" t="s">
        <v>146</v>
      </c>
      <c r="J6" s="134"/>
      <c r="K6" s="434">
        <v>1519</v>
      </c>
      <c r="L6" s="435">
        <v>154533228.28</v>
      </c>
    </row>
    <row r="7" spans="2:12">
      <c r="B7" s="109" t="s">
        <v>147</v>
      </c>
      <c r="C7" s="391"/>
      <c r="D7" s="172">
        <v>77874</v>
      </c>
      <c r="E7" s="173">
        <v>0.39302315018093176</v>
      </c>
      <c r="F7" s="174">
        <v>3636205045.3899999</v>
      </c>
      <c r="G7" s="173">
        <v>0.33017149191529227</v>
      </c>
      <c r="I7" s="109" t="s">
        <v>148</v>
      </c>
      <c r="J7" s="134"/>
      <c r="K7" s="434">
        <v>263</v>
      </c>
      <c r="L7" s="435">
        <v>27129137.140000001</v>
      </c>
    </row>
    <row r="8" spans="2:12" ht="12.75" customHeight="1" thickBot="1">
      <c r="B8" s="109" t="s">
        <v>149</v>
      </c>
      <c r="C8" s="392"/>
      <c r="D8" s="177">
        <v>3</v>
      </c>
      <c r="E8" s="178">
        <v>1.5140733114297393E-5</v>
      </c>
      <c r="F8" s="179">
        <v>42274.82</v>
      </c>
      <c r="G8" s="178">
        <v>3.8386010182639144E-6</v>
      </c>
      <c r="I8" s="109" t="s">
        <v>150</v>
      </c>
      <c r="J8" s="134"/>
      <c r="K8" s="434">
        <v>0</v>
      </c>
      <c r="L8" s="435">
        <v>0</v>
      </c>
    </row>
    <row r="9" spans="2:12" ht="12" customHeight="1" thickBot="1">
      <c r="B9" s="116" t="s">
        <v>113</v>
      </c>
      <c r="C9" s="393"/>
      <c r="D9" s="181">
        <v>198141</v>
      </c>
      <c r="E9" s="182">
        <v>0.99999999999999989</v>
      </c>
      <c r="F9" s="181">
        <v>11013079973.369999</v>
      </c>
      <c r="G9" s="182">
        <v>1</v>
      </c>
      <c r="I9" s="109" t="s">
        <v>572</v>
      </c>
      <c r="J9" s="134"/>
      <c r="K9" s="434">
        <v>0</v>
      </c>
      <c r="L9" s="435">
        <v>0</v>
      </c>
    </row>
    <row r="10" spans="2:12" ht="11.25" customHeight="1" thickBot="1">
      <c r="I10" s="510" t="s">
        <v>637</v>
      </c>
      <c r="J10" s="510"/>
      <c r="K10" s="510"/>
      <c r="L10" s="510"/>
    </row>
    <row r="11" spans="2:12" ht="14.25" customHeight="1">
      <c r="B11" s="508" t="s">
        <v>151</v>
      </c>
      <c r="C11" s="509"/>
      <c r="D11" s="183" t="s">
        <v>134</v>
      </c>
      <c r="E11" s="123" t="s">
        <v>99</v>
      </c>
      <c r="F11" s="359" t="s">
        <v>97</v>
      </c>
      <c r="G11" s="123" t="s">
        <v>99</v>
      </c>
      <c r="H11" s="184"/>
      <c r="I11" s="511"/>
      <c r="J11" s="511"/>
      <c r="K11" s="511"/>
      <c r="L11" s="511"/>
    </row>
    <row r="12" spans="2:12" ht="15.75" customHeight="1" thickBot="1">
      <c r="B12" s="517" t="s">
        <v>136</v>
      </c>
      <c r="C12" s="518"/>
      <c r="D12" s="168" t="s">
        <v>137</v>
      </c>
      <c r="E12" s="126" t="s">
        <v>138</v>
      </c>
      <c r="F12" s="357" t="s">
        <v>98</v>
      </c>
      <c r="G12" s="126" t="s">
        <v>139</v>
      </c>
      <c r="H12" s="185"/>
      <c r="I12" s="503" t="s">
        <v>534</v>
      </c>
      <c r="J12" s="503"/>
      <c r="K12" s="503"/>
      <c r="L12" s="503"/>
    </row>
    <row r="13" spans="2:12" ht="12.75" customHeight="1">
      <c r="B13" s="99" t="s">
        <v>152</v>
      </c>
      <c r="C13" s="171"/>
      <c r="D13" s="186">
        <v>135564</v>
      </c>
      <c r="E13" s="173">
        <v>0.68417944796887065</v>
      </c>
      <c r="F13" s="187">
        <v>5735614976.2200003</v>
      </c>
      <c r="G13" s="173">
        <v>0.52080026569215065</v>
      </c>
      <c r="H13" s="185"/>
      <c r="I13" s="503"/>
      <c r="J13" s="503"/>
      <c r="K13" s="503"/>
      <c r="L13" s="503"/>
    </row>
    <row r="14" spans="2:12" ht="12.75" thickBot="1">
      <c r="B14" s="109" t="s">
        <v>153</v>
      </c>
      <c r="C14" s="176"/>
      <c r="D14" s="186">
        <v>62577</v>
      </c>
      <c r="E14" s="173">
        <v>0.31582055203112935</v>
      </c>
      <c r="F14" s="187">
        <v>5277464997.1500006</v>
      </c>
      <c r="G14" s="173">
        <v>0.47919973430784929</v>
      </c>
      <c r="H14" s="185"/>
      <c r="I14" s="503"/>
      <c r="J14" s="503"/>
      <c r="K14" s="503"/>
      <c r="L14" s="503"/>
    </row>
    <row r="15" spans="2:12" ht="12.75" thickBot="1">
      <c r="B15" s="116" t="s">
        <v>113</v>
      </c>
      <c r="C15" s="180"/>
      <c r="D15" s="188">
        <v>198141</v>
      </c>
      <c r="E15" s="189">
        <v>1</v>
      </c>
      <c r="F15" s="188">
        <v>11013079973.370001</v>
      </c>
      <c r="G15" s="189">
        <v>1</v>
      </c>
      <c r="H15" s="185"/>
    </row>
    <row r="16" spans="2:12" ht="12.75" thickBot="1">
      <c r="H16" s="137"/>
    </row>
    <row r="17" spans="1:14" ht="24">
      <c r="B17" s="508" t="s">
        <v>154</v>
      </c>
      <c r="C17" s="509"/>
      <c r="D17" s="183" t="s">
        <v>134</v>
      </c>
      <c r="E17" s="123" t="s">
        <v>99</v>
      </c>
      <c r="F17" s="371" t="s">
        <v>97</v>
      </c>
      <c r="G17" s="123" t="s">
        <v>99</v>
      </c>
      <c r="H17" s="184"/>
      <c r="I17" s="370" t="s">
        <v>550</v>
      </c>
      <c r="J17" s="370" t="s">
        <v>541</v>
      </c>
      <c r="K17" s="375" t="s">
        <v>540</v>
      </c>
      <c r="L17" s="376" t="s">
        <v>542</v>
      </c>
      <c r="M17" s="376" t="s">
        <v>549</v>
      </c>
      <c r="N17" s="190" t="s">
        <v>543</v>
      </c>
    </row>
    <row r="18" spans="1:14" ht="25.5" customHeight="1" thickBot="1">
      <c r="B18" s="522" t="s">
        <v>136</v>
      </c>
      <c r="C18" s="523"/>
      <c r="D18" s="372" t="s">
        <v>137</v>
      </c>
      <c r="E18" s="372" t="s">
        <v>138</v>
      </c>
      <c r="F18" s="372" t="s">
        <v>98</v>
      </c>
      <c r="G18" s="175" t="s">
        <v>139</v>
      </c>
      <c r="H18" s="185"/>
      <c r="I18" s="170"/>
      <c r="J18" s="170" t="s">
        <v>99</v>
      </c>
      <c r="K18" s="170" t="s">
        <v>99</v>
      </c>
      <c r="L18" s="170" t="s">
        <v>99</v>
      </c>
      <c r="M18" s="169" t="s">
        <v>99</v>
      </c>
      <c r="N18" s="169" t="s">
        <v>99</v>
      </c>
    </row>
    <row r="19" spans="1:14" ht="12.75" customHeight="1" thickBot="1">
      <c r="B19" s="366" t="s">
        <v>156</v>
      </c>
      <c r="C19" s="157"/>
      <c r="D19" s="367">
        <v>97887</v>
      </c>
      <c r="E19" s="368">
        <v>0.49402698078640966</v>
      </c>
      <c r="F19" s="369">
        <v>7031946989.0100002</v>
      </c>
      <c r="G19" s="368">
        <v>0.63845731003495321</v>
      </c>
      <c r="H19" s="185"/>
      <c r="I19" s="512" t="s">
        <v>155</v>
      </c>
      <c r="J19" s="513"/>
      <c r="K19" s="513"/>
      <c r="L19" s="513"/>
      <c r="M19" s="513"/>
      <c r="N19" s="514"/>
    </row>
    <row r="20" spans="1:14">
      <c r="B20" s="109" t="s">
        <v>158</v>
      </c>
      <c r="C20" s="157"/>
      <c r="D20" s="186">
        <v>100254</v>
      </c>
      <c r="E20" s="173">
        <v>0.50597301921359028</v>
      </c>
      <c r="F20" s="187">
        <v>3981132984.3599997</v>
      </c>
      <c r="G20" s="173">
        <v>0.36154268996504685</v>
      </c>
      <c r="H20" s="185"/>
      <c r="I20" s="191" t="s">
        <v>157</v>
      </c>
      <c r="J20" s="436">
        <v>1.7175640912881839E-2</v>
      </c>
      <c r="K20" s="437">
        <v>0.18771030804663347</v>
      </c>
      <c r="L20" s="437">
        <v>1.8030059923948353E-2</v>
      </c>
      <c r="M20" s="438">
        <v>0.19943069064546337</v>
      </c>
      <c r="N20" s="438">
        <v>0.26081802065739174</v>
      </c>
    </row>
    <row r="21" spans="1:14" ht="12.75" thickBot="1">
      <c r="B21" s="109" t="s">
        <v>149</v>
      </c>
      <c r="C21" s="157"/>
      <c r="D21" s="192">
        <v>0</v>
      </c>
      <c r="E21" s="173">
        <v>0</v>
      </c>
      <c r="F21" s="193">
        <v>0</v>
      </c>
      <c r="G21" s="173">
        <v>0</v>
      </c>
      <c r="H21" s="185"/>
      <c r="I21" s="191" t="s">
        <v>159</v>
      </c>
      <c r="J21" s="439">
        <v>1.7923357624601802E-2</v>
      </c>
      <c r="K21" s="440">
        <v>0.19509507761130529</v>
      </c>
      <c r="L21" s="440">
        <v>2.0116401116615387E-2</v>
      </c>
      <c r="M21" s="441">
        <v>0.22041056452771091</v>
      </c>
      <c r="N21" s="441">
        <v>0.26372824413233892</v>
      </c>
    </row>
    <row r="22" spans="1:14" ht="12.75" thickBot="1">
      <c r="B22" s="116" t="s">
        <v>113</v>
      </c>
      <c r="C22" s="194"/>
      <c r="D22" s="195">
        <v>198141</v>
      </c>
      <c r="E22" s="189">
        <v>1</v>
      </c>
      <c r="F22" s="196">
        <v>11013079973.369999</v>
      </c>
      <c r="G22" s="189">
        <v>1</v>
      </c>
      <c r="H22" s="185"/>
      <c r="I22" s="442" t="s">
        <v>160</v>
      </c>
      <c r="J22" s="443"/>
      <c r="K22" s="443"/>
      <c r="L22" s="444"/>
      <c r="M22" s="445"/>
      <c r="N22" s="446"/>
    </row>
    <row r="23" spans="1:14" ht="12.75" thickBot="1">
      <c r="B23" s="197"/>
      <c r="C23" s="197"/>
      <c r="H23" s="137"/>
      <c r="I23" s="191" t="s">
        <v>157</v>
      </c>
      <c r="J23" s="436">
        <v>1.4135258024473371E-2</v>
      </c>
      <c r="K23" s="437">
        <v>0.15703795671883158</v>
      </c>
      <c r="L23" s="437">
        <v>1.4983229241348013E-2</v>
      </c>
      <c r="M23" s="438">
        <v>0.16803510079843398</v>
      </c>
      <c r="N23" s="438">
        <v>0.22472146475142138</v>
      </c>
    </row>
    <row r="24" spans="1:14" ht="12.75" thickBot="1">
      <c r="B24" s="379"/>
      <c r="C24" s="380"/>
      <c r="D24" s="122"/>
      <c r="E24" s="122"/>
      <c r="F24" s="122"/>
      <c r="G24" s="380"/>
      <c r="I24" s="198" t="s">
        <v>159</v>
      </c>
      <c r="J24" s="439">
        <v>1.4906056912341675E-2</v>
      </c>
      <c r="K24" s="440">
        <v>0.1649128797768773</v>
      </c>
      <c r="L24" s="440">
        <v>1.7087277140090593E-2</v>
      </c>
      <c r="M24" s="441">
        <v>0.1898125866245528</v>
      </c>
      <c r="N24" s="441">
        <v>0.22710857769371173</v>
      </c>
    </row>
    <row r="25" spans="1:14" ht="12" customHeight="1">
      <c r="A25" s="199"/>
      <c r="B25" s="519" t="s">
        <v>161</v>
      </c>
      <c r="C25" s="520"/>
      <c r="D25" s="127" t="s">
        <v>162</v>
      </c>
      <c r="E25" s="127" t="s">
        <v>99</v>
      </c>
      <c r="F25" s="127" t="s">
        <v>97</v>
      </c>
      <c r="G25" s="377" t="s">
        <v>99</v>
      </c>
      <c r="I25" s="521" t="s">
        <v>556</v>
      </c>
      <c r="J25" s="521"/>
      <c r="K25" s="521"/>
      <c r="L25" s="521"/>
      <c r="M25" s="521"/>
      <c r="N25" s="521"/>
    </row>
    <row r="26" spans="1:14" ht="12.75" thickBot="1">
      <c r="B26" s="517" t="s">
        <v>98</v>
      </c>
      <c r="C26" s="518"/>
      <c r="D26" s="126" t="s">
        <v>163</v>
      </c>
      <c r="E26" s="126" t="s">
        <v>138</v>
      </c>
      <c r="F26" s="126" t="s">
        <v>98</v>
      </c>
      <c r="G26" s="378" t="s">
        <v>139</v>
      </c>
    </row>
    <row r="27" spans="1:14" ht="12.75" thickBot="1">
      <c r="B27" s="109" t="s">
        <v>164</v>
      </c>
      <c r="C27" s="176"/>
      <c r="D27" s="202">
        <v>58700</v>
      </c>
      <c r="E27" s="136">
        <v>0.40904783141933326</v>
      </c>
      <c r="F27" s="130">
        <v>1423795215.9300001</v>
      </c>
      <c r="G27" s="136">
        <v>0.12928220074427726</v>
      </c>
      <c r="I27" s="39"/>
      <c r="J27" s="200"/>
      <c r="K27" s="200"/>
      <c r="L27" s="201"/>
    </row>
    <row r="28" spans="1:14">
      <c r="B28" s="109" t="s">
        <v>166</v>
      </c>
      <c r="C28" s="176"/>
      <c r="D28" s="202">
        <v>45258</v>
      </c>
      <c r="E28" s="136">
        <v>0.31537796855836769</v>
      </c>
      <c r="F28" s="130">
        <v>3302389792.96</v>
      </c>
      <c r="G28" s="136">
        <v>0.29986069300734125</v>
      </c>
      <c r="I28" s="355" t="s">
        <v>165</v>
      </c>
      <c r="J28" s="122"/>
      <c r="L28" s="203"/>
    </row>
    <row r="29" spans="1:14" ht="12.75" thickBot="1">
      <c r="B29" s="109" t="s">
        <v>168</v>
      </c>
      <c r="C29" s="176"/>
      <c r="D29" s="202">
        <v>23644</v>
      </c>
      <c r="E29" s="136">
        <v>0.1647619578548333</v>
      </c>
      <c r="F29" s="130">
        <v>2870133164.1900001</v>
      </c>
      <c r="G29" s="136">
        <v>0.26061130683969236</v>
      </c>
      <c r="I29" s="357" t="s">
        <v>167</v>
      </c>
      <c r="J29" s="126"/>
    </row>
    <row r="30" spans="1:14">
      <c r="B30" s="109" t="s">
        <v>170</v>
      </c>
      <c r="C30" s="176"/>
      <c r="D30" s="202">
        <v>9203</v>
      </c>
      <c r="E30" s="136">
        <v>6.4130616568179283E-2</v>
      </c>
      <c r="F30" s="130">
        <v>1570870089.9400001</v>
      </c>
      <c r="G30" s="136">
        <v>0.14263676407856993</v>
      </c>
      <c r="I30" s="109" t="s">
        <v>169</v>
      </c>
      <c r="J30" s="447">
        <v>4.99E-2</v>
      </c>
    </row>
    <row r="31" spans="1:14">
      <c r="B31" s="109" t="s">
        <v>172</v>
      </c>
      <c r="C31" s="176"/>
      <c r="D31" s="202">
        <v>3636</v>
      </c>
      <c r="E31" s="136">
        <v>2.5337272828631956E-2</v>
      </c>
      <c r="F31" s="130">
        <v>805133660.15999997</v>
      </c>
      <c r="G31" s="136">
        <v>7.3107038367726404E-2</v>
      </c>
      <c r="I31" s="109" t="s">
        <v>171</v>
      </c>
      <c r="J31" s="448">
        <v>39874</v>
      </c>
    </row>
    <row r="32" spans="1:14">
      <c r="B32" s="109" t="s">
        <v>174</v>
      </c>
      <c r="C32" s="176"/>
      <c r="D32" s="202">
        <v>1380</v>
      </c>
      <c r="E32" s="136">
        <v>9.6164566841342395E-3</v>
      </c>
      <c r="F32" s="130">
        <v>374389100.13999999</v>
      </c>
      <c r="G32" s="136">
        <v>3.3994949736611872E-2</v>
      </c>
      <c r="I32" s="109" t="s">
        <v>173</v>
      </c>
      <c r="J32" s="449">
        <v>5.0900000000000001E-2</v>
      </c>
    </row>
    <row r="33" spans="2:10" ht="12.75" thickBot="1">
      <c r="B33" s="109" t="s">
        <v>175</v>
      </c>
      <c r="C33" s="176"/>
      <c r="D33" s="202">
        <v>696</v>
      </c>
      <c r="E33" s="136">
        <v>4.8500390233024862E-3</v>
      </c>
      <c r="F33" s="130">
        <v>224666869.91</v>
      </c>
      <c r="G33" s="136">
        <v>2.0400003491598359E-2</v>
      </c>
      <c r="I33" s="104" t="s">
        <v>171</v>
      </c>
      <c r="J33" s="450">
        <v>39846</v>
      </c>
    </row>
    <row r="34" spans="2:10">
      <c r="B34" s="109" t="s">
        <v>176</v>
      </c>
      <c r="C34" s="176"/>
      <c r="D34" s="202">
        <v>376</v>
      </c>
      <c r="E34" s="136">
        <v>2.6201360240829526E-3</v>
      </c>
      <c r="F34" s="130">
        <v>139832859.62</v>
      </c>
      <c r="G34" s="136">
        <v>1.2696980314146504E-2</v>
      </c>
    </row>
    <row r="35" spans="2:10">
      <c r="B35" s="109" t="s">
        <v>177</v>
      </c>
      <c r="C35" s="176"/>
      <c r="D35" s="202">
        <v>243</v>
      </c>
      <c r="E35" s="136">
        <v>1.6933325900323336E-3</v>
      </c>
      <c r="F35" s="130">
        <v>102605546.5</v>
      </c>
      <c r="G35" s="136">
        <v>9.3166985755214413E-3</v>
      </c>
    </row>
    <row r="36" spans="2:10">
      <c r="B36" s="109" t="s">
        <v>178</v>
      </c>
      <c r="C36" s="176"/>
      <c r="D36" s="202">
        <v>143</v>
      </c>
      <c r="E36" s="136">
        <v>9.9648790277622932E-4</v>
      </c>
      <c r="F36" s="130">
        <v>67564779.359999999</v>
      </c>
      <c r="G36" s="136">
        <v>6.1349576615600645E-3</v>
      </c>
    </row>
    <row r="37" spans="2:10">
      <c r="B37" s="109" t="s">
        <v>179</v>
      </c>
      <c r="C37" s="176"/>
      <c r="D37" s="202">
        <v>77</v>
      </c>
      <c r="E37" s="136">
        <v>5.3657040918720039E-4</v>
      </c>
      <c r="F37" s="130">
        <v>40045679.340000004</v>
      </c>
      <c r="G37" s="136">
        <v>3.6361925489356117E-3</v>
      </c>
    </row>
    <row r="38" spans="2:10">
      <c r="B38" s="109" t="s">
        <v>180</v>
      </c>
      <c r="C38" s="176"/>
      <c r="D38" s="202">
        <v>67</v>
      </c>
      <c r="E38" s="136">
        <v>4.668859404615899E-4</v>
      </c>
      <c r="F38" s="130">
        <v>38414461.869999997</v>
      </c>
      <c r="G38" s="136">
        <v>3.4880761751378783E-3</v>
      </c>
    </row>
    <row r="39" spans="2:10">
      <c r="B39" s="109" t="s">
        <v>181</v>
      </c>
      <c r="C39" s="176"/>
      <c r="D39" s="202">
        <v>37</v>
      </c>
      <c r="E39" s="136">
        <v>2.5783253428475863E-4</v>
      </c>
      <c r="F39" s="130">
        <v>22935698.960000001</v>
      </c>
      <c r="G39" s="136">
        <v>2.0825871613989271E-3</v>
      </c>
    </row>
    <row r="40" spans="2:10">
      <c r="B40" s="109" t="s">
        <v>182</v>
      </c>
      <c r="C40" s="176"/>
      <c r="D40" s="202">
        <v>26</v>
      </c>
      <c r="E40" s="136">
        <v>1.8117961868658713E-4</v>
      </c>
      <c r="F40" s="130">
        <v>17377842.890000001</v>
      </c>
      <c r="G40" s="136">
        <v>1.5779276035423524E-3</v>
      </c>
    </row>
    <row r="41" spans="2:10">
      <c r="B41" s="109" t="s">
        <v>183</v>
      </c>
      <c r="C41" s="176"/>
      <c r="D41" s="202">
        <v>17</v>
      </c>
      <c r="E41" s="136">
        <v>1.1846359683353774E-4</v>
      </c>
      <c r="F41" s="130">
        <v>12174911.66</v>
      </c>
      <c r="G41" s="136">
        <v>1.1054956187950462E-3</v>
      </c>
    </row>
    <row r="42" spans="2:10">
      <c r="B42" s="109" t="s">
        <v>184</v>
      </c>
      <c r="C42" s="176"/>
      <c r="D42" s="202">
        <v>1</v>
      </c>
      <c r="E42" s="136">
        <v>6.968446872561044E-6</v>
      </c>
      <c r="F42" s="130">
        <v>750299.94</v>
      </c>
      <c r="G42" s="136">
        <v>6.8128075144668939E-5</v>
      </c>
    </row>
    <row r="43" spans="2:10">
      <c r="B43" s="109" t="s">
        <v>185</v>
      </c>
      <c r="C43" s="176"/>
      <c r="D43" s="202">
        <v>0</v>
      </c>
      <c r="E43" s="136">
        <v>0</v>
      </c>
      <c r="F43" s="130">
        <v>0</v>
      </c>
      <c r="G43" s="136">
        <v>0</v>
      </c>
    </row>
    <row r="44" spans="2:10">
      <c r="B44" s="109" t="s">
        <v>186</v>
      </c>
      <c r="C44" s="176"/>
      <c r="D44" s="202">
        <v>0</v>
      </c>
      <c r="E44" s="136">
        <v>0</v>
      </c>
      <c r="F44" s="130">
        <v>0</v>
      </c>
      <c r="G44" s="136">
        <v>0</v>
      </c>
    </row>
    <row r="45" spans="2:10">
      <c r="B45" s="109" t="s">
        <v>187</v>
      </c>
      <c r="C45" s="176"/>
      <c r="D45" s="202">
        <v>0</v>
      </c>
      <c r="E45" s="136">
        <v>0</v>
      </c>
      <c r="F45" s="130">
        <v>0</v>
      </c>
      <c r="G45" s="136">
        <v>0</v>
      </c>
    </row>
    <row r="46" spans="2:10">
      <c r="B46" s="109" t="s">
        <v>188</v>
      </c>
      <c r="C46" s="176"/>
      <c r="D46" s="202">
        <v>0</v>
      </c>
      <c r="E46" s="136">
        <v>0</v>
      </c>
      <c r="F46" s="130">
        <v>0</v>
      </c>
      <c r="G46" s="136">
        <v>0</v>
      </c>
    </row>
    <row r="47" spans="2:10" ht="12.75" thickBot="1">
      <c r="B47" s="109" t="s">
        <v>189</v>
      </c>
      <c r="C47" s="176"/>
      <c r="D47" s="202">
        <v>0</v>
      </c>
      <c r="E47" s="136">
        <v>0</v>
      </c>
      <c r="F47" s="130">
        <v>0</v>
      </c>
      <c r="G47" s="136">
        <v>0</v>
      </c>
    </row>
    <row r="48" spans="2:10" ht="12.75" thickBot="1">
      <c r="B48" s="116" t="s">
        <v>113</v>
      </c>
      <c r="C48" s="180"/>
      <c r="D48" s="204">
        <v>143504</v>
      </c>
      <c r="E48" s="182">
        <v>1</v>
      </c>
      <c r="F48" s="204">
        <v>11013079973.370001</v>
      </c>
      <c r="G48" s="182">
        <v>0.99999999999999989</v>
      </c>
    </row>
    <row r="49" spans="2:12" ht="24.75" customHeight="1">
      <c r="B49" s="524" t="s">
        <v>607</v>
      </c>
      <c r="C49" s="524"/>
      <c r="D49" s="524"/>
      <c r="E49" s="524"/>
      <c r="F49" s="524"/>
      <c r="G49" s="524"/>
    </row>
    <row r="50" spans="2:12" ht="26.25" customHeight="1" thickBot="1">
      <c r="B50" s="205"/>
      <c r="C50" s="205"/>
      <c r="D50" s="205"/>
      <c r="E50" s="205"/>
      <c r="F50" s="205"/>
      <c r="G50" s="205"/>
    </row>
    <row r="51" spans="2:12">
      <c r="B51" s="355"/>
      <c r="C51" s="356"/>
      <c r="D51" s="122"/>
      <c r="E51" s="122"/>
      <c r="F51" s="122"/>
      <c r="G51" s="356"/>
    </row>
    <row r="52" spans="2:12">
      <c r="B52" s="519" t="s">
        <v>190</v>
      </c>
      <c r="C52" s="520"/>
      <c r="D52" s="354" t="s">
        <v>96</v>
      </c>
      <c r="E52" s="127" t="s">
        <v>99</v>
      </c>
      <c r="F52" s="353" t="s">
        <v>97</v>
      </c>
      <c r="G52" s="127" t="s">
        <v>99</v>
      </c>
    </row>
    <row r="53" spans="2:12" s="199" customFormat="1" ht="12.75" thickBot="1">
      <c r="B53" s="353"/>
      <c r="C53" s="150"/>
      <c r="D53" s="358" t="s">
        <v>163</v>
      </c>
      <c r="E53" s="126" t="s">
        <v>138</v>
      </c>
      <c r="F53" s="357" t="s">
        <v>98</v>
      </c>
      <c r="G53" s="126" t="s">
        <v>139</v>
      </c>
      <c r="I53" s="164"/>
      <c r="J53" s="164"/>
      <c r="K53" s="164"/>
      <c r="L53" s="164"/>
    </row>
    <row r="54" spans="2:12">
      <c r="B54" s="99" t="s">
        <v>191</v>
      </c>
      <c r="C54" s="171"/>
      <c r="D54" s="202">
        <v>4966</v>
      </c>
      <c r="E54" s="136">
        <v>3.4605307169138143E-2</v>
      </c>
      <c r="F54" s="130">
        <v>357211755.57999998</v>
      </c>
      <c r="G54" s="136">
        <v>3.2435227606060262E-2</v>
      </c>
      <c r="I54" s="199"/>
      <c r="J54" s="199"/>
      <c r="K54" s="199"/>
      <c r="L54" s="199"/>
    </row>
    <row r="55" spans="2:12">
      <c r="B55" s="109" t="s">
        <v>192</v>
      </c>
      <c r="C55" s="176"/>
      <c r="D55" s="202">
        <v>12202</v>
      </c>
      <c r="E55" s="136">
        <v>8.5028988738989855E-2</v>
      </c>
      <c r="F55" s="130">
        <v>786776152.11000001</v>
      </c>
      <c r="G55" s="136">
        <v>7.1440156070095878E-2</v>
      </c>
    </row>
    <row r="56" spans="2:12">
      <c r="B56" s="109" t="s">
        <v>193</v>
      </c>
      <c r="C56" s="176"/>
      <c r="D56" s="202">
        <v>6037</v>
      </c>
      <c r="E56" s="136">
        <v>4.2068513769651018E-2</v>
      </c>
      <c r="F56" s="130">
        <v>840103420.55999994</v>
      </c>
      <c r="G56" s="136">
        <v>7.6282331790143945E-2</v>
      </c>
    </row>
    <row r="57" spans="2:12">
      <c r="B57" s="109" t="s">
        <v>194</v>
      </c>
      <c r="C57" s="176"/>
      <c r="D57" s="202">
        <v>6033</v>
      </c>
      <c r="E57" s="136">
        <v>4.2040639982160774E-2</v>
      </c>
      <c r="F57" s="130">
        <v>398142165.19999999</v>
      </c>
      <c r="G57" s="136">
        <v>3.6151754655620524E-2</v>
      </c>
    </row>
    <row r="58" spans="2:12">
      <c r="B58" s="109" t="s">
        <v>195</v>
      </c>
      <c r="C58" s="176"/>
      <c r="D58" s="202">
        <v>15516</v>
      </c>
      <c r="E58" s="136">
        <v>0.10812242167465715</v>
      </c>
      <c r="F58" s="130">
        <v>1077727913.04</v>
      </c>
      <c r="G58" s="136">
        <v>9.7858901928069411E-2</v>
      </c>
    </row>
    <row r="59" spans="2:12">
      <c r="B59" s="109" t="s">
        <v>196</v>
      </c>
      <c r="C59" s="176"/>
      <c r="D59" s="202">
        <v>26293</v>
      </c>
      <c r="E59" s="136">
        <v>0.18322137362024751</v>
      </c>
      <c r="F59" s="130">
        <v>2693399304.3200002</v>
      </c>
      <c r="G59" s="136">
        <v>0.24456367436109891</v>
      </c>
    </row>
    <row r="60" spans="2:12">
      <c r="B60" s="109" t="s">
        <v>197</v>
      </c>
      <c r="C60" s="176"/>
      <c r="D60" s="202">
        <v>10703</v>
      </c>
      <c r="E60" s="136">
        <v>7.4583286877020843E-2</v>
      </c>
      <c r="F60" s="130">
        <v>856635341.79999995</v>
      </c>
      <c r="G60" s="136">
        <v>7.7783448760144605E-2</v>
      </c>
    </row>
    <row r="61" spans="2:12">
      <c r="B61" s="109" t="s">
        <v>198</v>
      </c>
      <c r="C61" s="176"/>
      <c r="D61" s="202">
        <v>11052</v>
      </c>
      <c r="E61" s="136">
        <v>7.7015274835544656E-2</v>
      </c>
      <c r="F61" s="130">
        <v>801449384.88</v>
      </c>
      <c r="G61" s="136">
        <v>7.2772502044653437E-2</v>
      </c>
    </row>
    <row r="62" spans="2:12">
      <c r="B62" s="109" t="s">
        <v>199</v>
      </c>
      <c r="C62" s="176"/>
      <c r="D62" s="202">
        <v>12444</v>
      </c>
      <c r="E62" s="136">
        <v>8.6715352882149627E-2</v>
      </c>
      <c r="F62" s="130">
        <v>810384780.63999999</v>
      </c>
      <c r="G62" s="136">
        <v>7.3583845990362176E-2</v>
      </c>
    </row>
    <row r="63" spans="2:12">
      <c r="B63" s="109" t="s">
        <v>200</v>
      </c>
      <c r="C63" s="176"/>
      <c r="D63" s="202">
        <v>18327</v>
      </c>
      <c r="E63" s="136">
        <v>0.12771072583342624</v>
      </c>
      <c r="F63" s="130">
        <v>1069397817.17</v>
      </c>
      <c r="G63" s="136">
        <v>9.7102519890515659E-2</v>
      </c>
    </row>
    <row r="64" spans="2:12">
      <c r="B64" s="109" t="s">
        <v>201</v>
      </c>
      <c r="C64" s="176"/>
      <c r="D64" s="202">
        <v>6373</v>
      </c>
      <c r="E64" s="136">
        <v>4.4409911918831528E-2</v>
      </c>
      <c r="F64" s="130">
        <v>401820707.45999998</v>
      </c>
      <c r="G64" s="136">
        <v>3.6485770414054569E-2</v>
      </c>
    </row>
    <row r="65" spans="2:7" ht="12.75" thickBot="1">
      <c r="B65" s="109" t="s">
        <v>202</v>
      </c>
      <c r="C65" s="176"/>
      <c r="D65" s="202">
        <v>13558</v>
      </c>
      <c r="E65" s="136">
        <v>9.4478202698182634E-2</v>
      </c>
      <c r="F65" s="130">
        <v>920031230.61000001</v>
      </c>
      <c r="G65" s="136">
        <v>8.3539866489180756E-2</v>
      </c>
    </row>
    <row r="66" spans="2:7" ht="12.75" thickBot="1">
      <c r="B66" s="116" t="s">
        <v>113</v>
      </c>
      <c r="C66" s="180"/>
      <c r="D66" s="146">
        <v>143504</v>
      </c>
      <c r="E66" s="182">
        <v>0.99999999999999989</v>
      </c>
      <c r="F66" s="206">
        <v>11013079973.369999</v>
      </c>
      <c r="G66" s="182">
        <v>1.0000000000000002</v>
      </c>
    </row>
  </sheetData>
  <mergeCells count="15">
    <mergeCell ref="I25:N25"/>
    <mergeCell ref="B52:C52"/>
    <mergeCell ref="B18:C18"/>
    <mergeCell ref="B25:C25"/>
    <mergeCell ref="B26:C26"/>
    <mergeCell ref="B49:G49"/>
    <mergeCell ref="B17:C17"/>
    <mergeCell ref="I10:L11"/>
    <mergeCell ref="I12:L14"/>
    <mergeCell ref="I19:N19"/>
    <mergeCell ref="B2:C2"/>
    <mergeCell ref="B3:C3"/>
    <mergeCell ref="I3:J3"/>
    <mergeCell ref="B11:C11"/>
    <mergeCell ref="B12:C12"/>
  </mergeCells>
  <pageMargins left="0.70866141732283472" right="0.70866141732283472" top="0.74803149606299213" bottom="0.74803149606299213" header="0.31496062992125984" footer="0.31496062992125984"/>
  <pageSetup paperSize="9" scale="51" orientation="landscape" r:id="rId1"/>
  <headerFooter>
    <oddHeader>&amp;CFosse Master Trust Investors' Report - January 2015</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52"/>
  <sheetViews>
    <sheetView view="pageLayout" zoomScale="80" zoomScaleNormal="100" zoomScaleSheetLayoutView="90" zoomScalePageLayoutView="80" workbookViewId="0">
      <selection activeCell="B1" sqref="B1"/>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2" t="s">
        <v>203</v>
      </c>
      <c r="C2" s="362" t="s">
        <v>96</v>
      </c>
      <c r="D2" s="122" t="s">
        <v>99</v>
      </c>
      <c r="E2" s="361" t="s">
        <v>97</v>
      </c>
      <c r="F2" s="122" t="s">
        <v>99</v>
      </c>
      <c r="H2" s="515" t="s">
        <v>204</v>
      </c>
      <c r="I2" s="516"/>
      <c r="J2" s="122" t="s">
        <v>96</v>
      </c>
      <c r="K2" s="122" t="s">
        <v>99</v>
      </c>
      <c r="L2" s="346" t="s">
        <v>97</v>
      </c>
      <c r="M2" s="122" t="s">
        <v>99</v>
      </c>
    </row>
    <row r="3" spans="2:13" ht="12.75" thickBot="1">
      <c r="B3" s="126"/>
      <c r="C3" s="364" t="s">
        <v>163</v>
      </c>
      <c r="D3" s="126" t="s">
        <v>138</v>
      </c>
      <c r="E3" s="363" t="s">
        <v>98</v>
      </c>
      <c r="F3" s="126" t="s">
        <v>139</v>
      </c>
      <c r="H3" s="519" t="s">
        <v>205</v>
      </c>
      <c r="I3" s="520"/>
      <c r="J3" s="126" t="s">
        <v>163</v>
      </c>
      <c r="K3" s="126" t="s">
        <v>138</v>
      </c>
      <c r="L3" s="348" t="s">
        <v>98</v>
      </c>
      <c r="M3" s="126" t="s">
        <v>139</v>
      </c>
    </row>
    <row r="4" spans="2:13">
      <c r="B4" s="207" t="s">
        <v>206</v>
      </c>
      <c r="C4" s="208">
        <v>27633</v>
      </c>
      <c r="D4" s="209">
        <v>0.19255909242947933</v>
      </c>
      <c r="E4" s="210">
        <v>956726179.95000005</v>
      </c>
      <c r="F4" s="209">
        <v>8.6871809000152206E-2</v>
      </c>
      <c r="H4" s="99" t="s">
        <v>207</v>
      </c>
      <c r="I4" s="128"/>
      <c r="J4" s="211">
        <v>48463</v>
      </c>
      <c r="K4" s="209">
        <v>0.33771184078492583</v>
      </c>
      <c r="L4" s="212">
        <v>1381190933.22</v>
      </c>
      <c r="M4" s="209">
        <v>0.12541368414283438</v>
      </c>
    </row>
    <row r="5" spans="2:13">
      <c r="B5" s="191" t="s">
        <v>208</v>
      </c>
      <c r="C5" s="208">
        <v>30655</v>
      </c>
      <c r="D5" s="209">
        <v>0.2136177388783588</v>
      </c>
      <c r="E5" s="210">
        <v>1696276527.3900001</v>
      </c>
      <c r="F5" s="209">
        <v>0.15402380909715122</v>
      </c>
      <c r="H5" s="109" t="s">
        <v>209</v>
      </c>
      <c r="I5" s="134"/>
      <c r="J5" s="211">
        <v>41596</v>
      </c>
      <c r="K5" s="209">
        <v>0.28985951611104915</v>
      </c>
      <c r="L5" s="212">
        <v>3243591664.5799999</v>
      </c>
      <c r="M5" s="209">
        <v>0.29452175707641404</v>
      </c>
    </row>
    <row r="6" spans="2:13">
      <c r="B6" s="191" t="s">
        <v>210</v>
      </c>
      <c r="C6" s="208">
        <v>37664</v>
      </c>
      <c r="D6" s="209">
        <v>0.26245958300813915</v>
      </c>
      <c r="E6" s="210">
        <v>3057101374.0900002</v>
      </c>
      <c r="F6" s="209">
        <v>0.27758822976698383</v>
      </c>
      <c r="H6" s="109" t="s">
        <v>211</v>
      </c>
      <c r="I6" s="134"/>
      <c r="J6" s="211">
        <v>33270</v>
      </c>
      <c r="K6" s="209">
        <v>0.23184022745010591</v>
      </c>
      <c r="L6" s="212">
        <v>3846646905.3500004</v>
      </c>
      <c r="M6" s="209">
        <v>0.34927984856655198</v>
      </c>
    </row>
    <row r="7" spans="2:13">
      <c r="B7" s="191" t="s">
        <v>212</v>
      </c>
      <c r="C7" s="208">
        <v>29732</v>
      </c>
      <c r="D7" s="209">
        <v>0.20718586241498496</v>
      </c>
      <c r="E7" s="210">
        <v>3282490557.2800002</v>
      </c>
      <c r="F7" s="209">
        <v>0.29805382011364423</v>
      </c>
      <c r="H7" s="109" t="s">
        <v>213</v>
      </c>
      <c r="I7" s="134"/>
      <c r="J7" s="211">
        <v>5129</v>
      </c>
      <c r="K7" s="209">
        <v>3.5741164009365591E-2</v>
      </c>
      <c r="L7" s="212">
        <v>643494441.90999997</v>
      </c>
      <c r="M7" s="209">
        <v>5.8430016259392578E-2</v>
      </c>
    </row>
    <row r="8" spans="2:13">
      <c r="B8" s="191" t="s">
        <v>214</v>
      </c>
      <c r="C8" s="208">
        <v>10293</v>
      </c>
      <c r="D8" s="209">
        <v>7.1726223659270824E-2</v>
      </c>
      <c r="E8" s="210">
        <v>1156499627.95</v>
      </c>
      <c r="F8" s="209">
        <v>0.10501146189317205</v>
      </c>
      <c r="H8" s="109" t="s">
        <v>215</v>
      </c>
      <c r="I8" s="134"/>
      <c r="J8" s="211">
        <v>4186</v>
      </c>
      <c r="K8" s="209">
        <v>2.916991860854053E-2</v>
      </c>
      <c r="L8" s="212">
        <v>523127321.49000001</v>
      </c>
      <c r="M8" s="209">
        <v>4.7500546872894733E-2</v>
      </c>
    </row>
    <row r="9" spans="2:13">
      <c r="B9" s="191" t="s">
        <v>216</v>
      </c>
      <c r="C9" s="208">
        <v>5494</v>
      </c>
      <c r="D9" s="209">
        <v>3.8284647117850373E-2</v>
      </c>
      <c r="E9" s="210">
        <v>624406463.54999995</v>
      </c>
      <c r="F9" s="209">
        <v>5.6696806439237329E-2</v>
      </c>
      <c r="H9" s="109" t="s">
        <v>217</v>
      </c>
      <c r="I9" s="134"/>
      <c r="J9" s="211">
        <v>3215</v>
      </c>
      <c r="K9" s="209">
        <v>2.2403556695283756E-2</v>
      </c>
      <c r="L9" s="212">
        <v>385513982.88</v>
      </c>
      <c r="M9" s="209">
        <v>3.5005101553079232E-2</v>
      </c>
    </row>
    <row r="10" spans="2:13">
      <c r="B10" s="191" t="s">
        <v>218</v>
      </c>
      <c r="C10" s="208">
        <v>2017</v>
      </c>
      <c r="D10" s="209">
        <v>1.4055357341955625E-2</v>
      </c>
      <c r="E10" s="210">
        <v>237743088.90000001</v>
      </c>
      <c r="F10" s="209">
        <v>2.1587338825730024E-2</v>
      </c>
      <c r="H10" s="109" t="s">
        <v>219</v>
      </c>
      <c r="I10" s="134"/>
      <c r="J10" s="211">
        <v>2505</v>
      </c>
      <c r="K10" s="209">
        <v>1.7455959415765415E-2</v>
      </c>
      <c r="L10" s="212">
        <v>318862286.86000001</v>
      </c>
      <c r="M10" s="209">
        <v>2.8953052881756945E-2</v>
      </c>
    </row>
    <row r="11" spans="2:13">
      <c r="B11" s="191" t="s">
        <v>220</v>
      </c>
      <c r="C11" s="208">
        <v>16</v>
      </c>
      <c r="D11" s="209">
        <v>1.114951499609767E-4</v>
      </c>
      <c r="E11" s="210">
        <v>1836154.26</v>
      </c>
      <c r="F11" s="209">
        <v>1.6672486392906279E-4</v>
      </c>
      <c r="H11" s="109" t="s">
        <v>221</v>
      </c>
      <c r="I11" s="134"/>
      <c r="J11" s="211">
        <v>1688</v>
      </c>
      <c r="K11" s="209">
        <v>1.1762738320883042E-2</v>
      </c>
      <c r="L11" s="212">
        <v>212044470.69999999</v>
      </c>
      <c r="M11" s="209">
        <v>1.9253875501924138E-2</v>
      </c>
    </row>
    <row r="12" spans="2:13" ht="12.75" thickBot="1">
      <c r="B12" s="198" t="s">
        <v>222</v>
      </c>
      <c r="C12" s="208">
        <v>0</v>
      </c>
      <c r="D12" s="209">
        <v>0</v>
      </c>
      <c r="E12" s="210">
        <v>0</v>
      </c>
      <c r="F12" s="209">
        <v>0</v>
      </c>
      <c r="H12" s="109" t="s">
        <v>223</v>
      </c>
      <c r="I12" s="134"/>
      <c r="J12" s="211">
        <v>3452</v>
      </c>
      <c r="K12" s="209">
        <v>2.4055078604080724E-2</v>
      </c>
      <c r="L12" s="212">
        <v>458607966.37999994</v>
      </c>
      <c r="M12" s="209">
        <v>4.1642117145151897E-2</v>
      </c>
    </row>
    <row r="13" spans="2:13" ht="12.75" thickBot="1">
      <c r="B13" s="344" t="s">
        <v>113</v>
      </c>
      <c r="C13" s="213">
        <v>143504</v>
      </c>
      <c r="D13" s="214">
        <v>1</v>
      </c>
      <c r="E13" s="213">
        <v>11013079973.370001</v>
      </c>
      <c r="F13" s="214">
        <v>1</v>
      </c>
      <c r="H13" s="116" t="s">
        <v>113</v>
      </c>
      <c r="I13" s="215"/>
      <c r="J13" s="213">
        <v>143504</v>
      </c>
      <c r="K13" s="214">
        <v>0.99999999999999989</v>
      </c>
      <c r="L13" s="213">
        <v>11013079973.370001</v>
      </c>
      <c r="M13" s="214">
        <v>1</v>
      </c>
    </row>
    <row r="14" spans="2:13" ht="12" customHeight="1">
      <c r="B14" s="507" t="s">
        <v>608</v>
      </c>
      <c r="C14" s="507"/>
      <c r="D14" s="507"/>
      <c r="E14" s="507"/>
      <c r="F14" s="507"/>
      <c r="H14" s="507" t="s">
        <v>610</v>
      </c>
      <c r="I14" s="525"/>
      <c r="J14" s="525"/>
      <c r="K14" s="525"/>
      <c r="L14" s="525"/>
      <c r="M14" s="525"/>
    </row>
    <row r="15" spans="2:13" ht="12" customHeight="1">
      <c r="B15" s="503"/>
      <c r="C15" s="503"/>
      <c r="D15" s="503"/>
      <c r="E15" s="503"/>
      <c r="F15" s="503"/>
      <c r="H15" s="526"/>
      <c r="I15" s="526"/>
      <c r="J15" s="526"/>
      <c r="K15" s="526"/>
      <c r="L15" s="526"/>
      <c r="M15" s="526"/>
    </row>
    <row r="16" spans="2:13" ht="12.75" thickBot="1"/>
    <row r="17" spans="2:14">
      <c r="B17" s="122" t="s">
        <v>224</v>
      </c>
      <c r="C17" s="362" t="s">
        <v>96</v>
      </c>
      <c r="D17" s="122" t="s">
        <v>99</v>
      </c>
      <c r="E17" s="361" t="s">
        <v>97</v>
      </c>
      <c r="F17" s="122" t="s">
        <v>99</v>
      </c>
      <c r="H17" s="515" t="s">
        <v>225</v>
      </c>
      <c r="I17" s="516"/>
      <c r="J17" s="347" t="s">
        <v>96</v>
      </c>
      <c r="K17" s="122" t="s">
        <v>99</v>
      </c>
      <c r="L17" s="346" t="s">
        <v>97</v>
      </c>
      <c r="M17" s="122" t="s">
        <v>99</v>
      </c>
    </row>
    <row r="18" spans="2:14" ht="15.75" customHeight="1" thickBot="1">
      <c r="B18" s="126"/>
      <c r="C18" s="364" t="s">
        <v>163</v>
      </c>
      <c r="D18" s="126" t="s">
        <v>138</v>
      </c>
      <c r="E18" s="363" t="s">
        <v>98</v>
      </c>
      <c r="F18" s="126" t="s">
        <v>139</v>
      </c>
      <c r="H18" s="517" t="s">
        <v>226</v>
      </c>
      <c r="I18" s="518"/>
      <c r="J18" s="349" t="s">
        <v>163</v>
      </c>
      <c r="K18" s="126" t="s">
        <v>138</v>
      </c>
      <c r="L18" s="348" t="s">
        <v>98</v>
      </c>
      <c r="M18" s="126" t="s">
        <v>139</v>
      </c>
    </row>
    <row r="19" spans="2:14">
      <c r="B19" s="207" t="s">
        <v>227</v>
      </c>
      <c r="C19" s="208">
        <v>0</v>
      </c>
      <c r="D19" s="209">
        <v>0</v>
      </c>
      <c r="E19" s="210">
        <v>0</v>
      </c>
      <c r="F19" s="209">
        <v>0</v>
      </c>
      <c r="H19" s="99" t="s">
        <v>207</v>
      </c>
      <c r="I19" s="128"/>
      <c r="J19" s="211">
        <v>39444</v>
      </c>
      <c r="K19" s="209">
        <v>0.2748634184412978</v>
      </c>
      <c r="L19" s="212">
        <v>935492329.25999999</v>
      </c>
      <c r="M19" s="209">
        <v>8.4943751568321693E-2</v>
      </c>
    </row>
    <row r="20" spans="2:14">
      <c r="B20" s="191" t="s">
        <v>228</v>
      </c>
      <c r="C20" s="208">
        <v>0</v>
      </c>
      <c r="D20" s="209">
        <v>0</v>
      </c>
      <c r="E20" s="210">
        <v>0</v>
      </c>
      <c r="F20" s="209">
        <v>0</v>
      </c>
      <c r="H20" s="109" t="s">
        <v>209</v>
      </c>
      <c r="I20" s="134"/>
      <c r="J20" s="211">
        <v>41887</v>
      </c>
      <c r="K20" s="209">
        <v>0.29188733415096441</v>
      </c>
      <c r="L20" s="212">
        <v>2837814321.0599999</v>
      </c>
      <c r="M20" s="209">
        <v>0.25767671967532529</v>
      </c>
    </row>
    <row r="21" spans="2:14">
      <c r="B21" s="191" t="s">
        <v>229</v>
      </c>
      <c r="C21" s="208">
        <v>0</v>
      </c>
      <c r="D21" s="209">
        <v>0</v>
      </c>
      <c r="E21" s="210">
        <v>0</v>
      </c>
      <c r="F21" s="209">
        <v>0</v>
      </c>
      <c r="H21" s="109" t="s">
        <v>211</v>
      </c>
      <c r="I21" s="134"/>
      <c r="J21" s="211">
        <v>39737</v>
      </c>
      <c r="K21" s="209">
        <v>0.27690517337495818</v>
      </c>
      <c r="L21" s="212">
        <v>4225478787.2200003</v>
      </c>
      <c r="M21" s="209">
        <v>0.38367820786168377</v>
      </c>
    </row>
    <row r="22" spans="2:14">
      <c r="B22" s="191" t="s">
        <v>230</v>
      </c>
      <c r="C22" s="208">
        <v>0</v>
      </c>
      <c r="D22" s="209">
        <v>0</v>
      </c>
      <c r="E22" s="210">
        <v>0</v>
      </c>
      <c r="F22" s="209">
        <v>0</v>
      </c>
      <c r="H22" s="109" t="s">
        <v>213</v>
      </c>
      <c r="I22" s="134"/>
      <c r="J22" s="211">
        <v>6875</v>
      </c>
      <c r="K22" s="209">
        <v>4.7908072248857174E-2</v>
      </c>
      <c r="L22" s="212">
        <v>862250057.27999997</v>
      </c>
      <c r="M22" s="209">
        <v>7.829327121613118E-2</v>
      </c>
    </row>
    <row r="23" spans="2:14">
      <c r="B23" s="191" t="s">
        <v>231</v>
      </c>
      <c r="C23" s="208">
        <v>1</v>
      </c>
      <c r="D23" s="209">
        <v>6.968446872561044E-6</v>
      </c>
      <c r="E23" s="210">
        <v>46742.46</v>
      </c>
      <c r="F23" s="209">
        <v>4.244267735549442E-6</v>
      </c>
      <c r="H23" s="109" t="s">
        <v>215</v>
      </c>
      <c r="I23" s="134"/>
      <c r="J23" s="211">
        <v>5535</v>
      </c>
      <c r="K23" s="209">
        <v>3.8570353439625379E-2</v>
      </c>
      <c r="L23" s="212">
        <v>755748892.96000004</v>
      </c>
      <c r="M23" s="209">
        <v>6.8622846178128791E-2</v>
      </c>
    </row>
    <row r="24" spans="2:14">
      <c r="B24" s="191" t="s">
        <v>232</v>
      </c>
      <c r="C24" s="208">
        <v>489</v>
      </c>
      <c r="D24" s="209">
        <v>3.4075705206823505E-3</v>
      </c>
      <c r="E24" s="210">
        <v>64226710.200000003</v>
      </c>
      <c r="F24" s="209">
        <v>5.8318572420523922E-3</v>
      </c>
      <c r="H24" s="109" t="s">
        <v>217</v>
      </c>
      <c r="I24" s="134"/>
      <c r="J24" s="211">
        <v>5175</v>
      </c>
      <c r="K24" s="209">
        <v>3.6061712565503404E-2</v>
      </c>
      <c r="L24" s="212">
        <v>733096741.54999995</v>
      </c>
      <c r="M24" s="209">
        <v>6.6566005451940136E-2</v>
      </c>
    </row>
    <row r="25" spans="2:14">
      <c r="B25" s="191" t="s">
        <v>233</v>
      </c>
      <c r="C25" s="208">
        <v>513</v>
      </c>
      <c r="D25" s="209">
        <v>3.5748132456238152E-3</v>
      </c>
      <c r="E25" s="210">
        <v>58620119.579999998</v>
      </c>
      <c r="F25" s="209">
        <v>5.3227725324564452E-3</v>
      </c>
      <c r="H25" s="109" t="s">
        <v>219</v>
      </c>
      <c r="I25" s="134"/>
      <c r="J25" s="211">
        <v>2797</v>
      </c>
      <c r="K25" s="209">
        <v>1.9490745902553237E-2</v>
      </c>
      <c r="L25" s="212">
        <v>386146496.24000001</v>
      </c>
      <c r="M25" s="209">
        <v>3.5062534474798637E-2</v>
      </c>
    </row>
    <row r="26" spans="2:14">
      <c r="B26" s="191" t="s">
        <v>234</v>
      </c>
      <c r="C26" s="208">
        <v>521</v>
      </c>
      <c r="D26" s="209">
        <v>3.6305608206043038E-3</v>
      </c>
      <c r="E26" s="210">
        <v>63685746.049999997</v>
      </c>
      <c r="F26" s="209">
        <v>5.7827370911674369E-3</v>
      </c>
      <c r="H26" s="109" t="s">
        <v>221</v>
      </c>
      <c r="I26" s="134"/>
      <c r="J26" s="211">
        <v>1947</v>
      </c>
      <c r="K26" s="209">
        <v>1.3567566060876352E-2</v>
      </c>
      <c r="L26" s="212">
        <v>260210572.40000001</v>
      </c>
      <c r="M26" s="209">
        <v>2.3627411498799433E-2</v>
      </c>
    </row>
    <row r="27" spans="2:14" ht="12.75" thickBot="1">
      <c r="B27" s="191" t="s">
        <v>235</v>
      </c>
      <c r="C27" s="208">
        <v>3282</v>
      </c>
      <c r="D27" s="209">
        <v>2.2870442635745346E-2</v>
      </c>
      <c r="E27" s="210">
        <v>318461487.41000003</v>
      </c>
      <c r="F27" s="209">
        <v>2.8916659842664418E-2</v>
      </c>
      <c r="H27" s="109" t="s">
        <v>223</v>
      </c>
      <c r="I27" s="134"/>
      <c r="J27" s="211">
        <v>107</v>
      </c>
      <c r="K27" s="209">
        <v>7.4562381536403166E-4</v>
      </c>
      <c r="L27" s="212">
        <v>16841775.399999999</v>
      </c>
      <c r="M27" s="209">
        <v>1.5292520748713336E-3</v>
      </c>
    </row>
    <row r="28" spans="2:14" ht="12.75" thickBot="1">
      <c r="B28" s="191" t="s">
        <v>236</v>
      </c>
      <c r="C28" s="208">
        <v>5236</v>
      </c>
      <c r="D28" s="209">
        <v>3.6486787824729625E-2</v>
      </c>
      <c r="E28" s="210">
        <v>448563073.44999999</v>
      </c>
      <c r="F28" s="209">
        <v>4.0730029613390679E-2</v>
      </c>
      <c r="H28" s="116" t="s">
        <v>113</v>
      </c>
      <c r="I28" s="215"/>
      <c r="J28" s="213">
        <v>143504</v>
      </c>
      <c r="K28" s="214">
        <v>0.99999999999999989</v>
      </c>
      <c r="L28" s="213">
        <v>11013079973.369997</v>
      </c>
      <c r="M28" s="214">
        <v>1.0000000000000002</v>
      </c>
    </row>
    <row r="29" spans="2:14" ht="12" customHeight="1">
      <c r="B29" s="191" t="s">
        <v>237</v>
      </c>
      <c r="C29" s="208">
        <v>3945</v>
      </c>
      <c r="D29" s="209">
        <v>2.7490522912253318E-2</v>
      </c>
      <c r="E29" s="210">
        <v>358619230.19</v>
      </c>
      <c r="F29" s="209">
        <v>3.2563027877501427E-2</v>
      </c>
      <c r="H29" s="507" t="s">
        <v>611</v>
      </c>
      <c r="I29" s="507"/>
      <c r="J29" s="507"/>
      <c r="K29" s="507"/>
      <c r="L29" s="507"/>
      <c r="M29" s="507"/>
      <c r="N29" s="216"/>
    </row>
    <row r="30" spans="2:14" ht="12" customHeight="1">
      <c r="B30" s="191" t="s">
        <v>238</v>
      </c>
      <c r="C30" s="208">
        <v>3344</v>
      </c>
      <c r="D30" s="209">
        <v>2.330248634184413E-2</v>
      </c>
      <c r="E30" s="210">
        <v>254318626.27000001</v>
      </c>
      <c r="F30" s="209">
        <v>2.3092416189199664E-2</v>
      </c>
      <c r="H30" s="503"/>
      <c r="I30" s="503"/>
      <c r="J30" s="503"/>
      <c r="K30" s="503"/>
      <c r="L30" s="503"/>
      <c r="M30" s="503"/>
      <c r="N30" s="216"/>
    </row>
    <row r="31" spans="2:14" ht="12.75" thickBot="1">
      <c r="B31" s="191" t="s">
        <v>239</v>
      </c>
      <c r="C31" s="208">
        <v>1677</v>
      </c>
      <c r="D31" s="209">
        <v>1.168608540528487E-2</v>
      </c>
      <c r="E31" s="210">
        <v>170009090.27000001</v>
      </c>
      <c r="F31" s="209">
        <v>1.5437015864870476E-2</v>
      </c>
    </row>
    <row r="32" spans="2:14">
      <c r="B32" s="191" t="s">
        <v>240</v>
      </c>
      <c r="C32" s="208">
        <v>4035</v>
      </c>
      <c r="D32" s="209">
        <v>2.8117683130783812E-2</v>
      </c>
      <c r="E32" s="210">
        <v>393151165.19999999</v>
      </c>
      <c r="F32" s="209">
        <v>3.5698566263992704E-2</v>
      </c>
      <c r="H32" s="515" t="s">
        <v>241</v>
      </c>
      <c r="I32" s="516"/>
      <c r="J32" s="347" t="s">
        <v>96</v>
      </c>
      <c r="K32" s="122" t="s">
        <v>99</v>
      </c>
      <c r="L32" s="346" t="s">
        <v>97</v>
      </c>
      <c r="M32" s="122" t="s">
        <v>99</v>
      </c>
    </row>
    <row r="33" spans="2:13" ht="12.75" thickBot="1">
      <c r="B33" s="191" t="s">
        <v>242</v>
      </c>
      <c r="C33" s="208">
        <v>10218</v>
      </c>
      <c r="D33" s="209">
        <v>7.1203590143828738E-2</v>
      </c>
      <c r="E33" s="210">
        <v>1127295302.71</v>
      </c>
      <c r="F33" s="209">
        <v>0.10235967644254269</v>
      </c>
      <c r="H33" s="517" t="s">
        <v>243</v>
      </c>
      <c r="I33" s="518"/>
      <c r="J33" s="349" t="s">
        <v>163</v>
      </c>
      <c r="K33" s="126" t="s">
        <v>138</v>
      </c>
      <c r="L33" s="348" t="s">
        <v>98</v>
      </c>
      <c r="M33" s="126" t="s">
        <v>139</v>
      </c>
    </row>
    <row r="34" spans="2:13">
      <c r="B34" s="191" t="s">
        <v>244</v>
      </c>
      <c r="C34" s="208">
        <v>11743</v>
      </c>
      <c r="D34" s="209">
        <v>8.1830471624484341E-2</v>
      </c>
      <c r="E34" s="210">
        <v>1204909027.96</v>
      </c>
      <c r="F34" s="209">
        <v>0.10940708964917269</v>
      </c>
      <c r="H34" s="217" t="s">
        <v>245</v>
      </c>
      <c r="I34" s="171"/>
      <c r="J34" s="202">
        <v>8845</v>
      </c>
      <c r="K34" s="136">
        <v>6.1635912587802433E-2</v>
      </c>
      <c r="L34" s="130">
        <v>252257236.57999998</v>
      </c>
      <c r="M34" s="136">
        <v>2.290523969588585E-2</v>
      </c>
    </row>
    <row r="35" spans="2:13">
      <c r="B35" s="191" t="s">
        <v>246</v>
      </c>
      <c r="C35" s="208">
        <v>12238</v>
      </c>
      <c r="D35" s="209">
        <v>8.5279852826402047E-2</v>
      </c>
      <c r="E35" s="210">
        <v>1199185269.4100001</v>
      </c>
      <c r="F35" s="209">
        <v>0.10888736596026458</v>
      </c>
      <c r="H35" s="217" t="s">
        <v>247</v>
      </c>
      <c r="I35" s="176"/>
      <c r="J35" s="202">
        <v>32784</v>
      </c>
      <c r="K35" s="136">
        <v>0.22845356227004127</v>
      </c>
      <c r="L35" s="130">
        <v>1590254229.74</v>
      </c>
      <c r="M35" s="136">
        <v>0.14439686568927937</v>
      </c>
    </row>
    <row r="36" spans="2:13">
      <c r="B36" s="191" t="s">
        <v>248</v>
      </c>
      <c r="C36" s="208">
        <v>14351</v>
      </c>
      <c r="D36" s="209">
        <v>0.10000418106812353</v>
      </c>
      <c r="E36" s="210">
        <v>1305565550.3499999</v>
      </c>
      <c r="F36" s="209">
        <v>0.1185468146519322</v>
      </c>
      <c r="H36" s="217" t="s">
        <v>249</v>
      </c>
      <c r="I36" s="176"/>
      <c r="J36" s="202">
        <v>50117</v>
      </c>
      <c r="K36" s="136">
        <v>0.34923765191214184</v>
      </c>
      <c r="L36" s="130">
        <v>4064825326.7300005</v>
      </c>
      <c r="M36" s="136">
        <v>0.36909069366234387</v>
      </c>
    </row>
    <row r="37" spans="2:13">
      <c r="B37" s="191" t="s">
        <v>250</v>
      </c>
      <c r="C37" s="208">
        <v>14987</v>
      </c>
      <c r="D37" s="209">
        <v>0.10443611327907236</v>
      </c>
      <c r="E37" s="210">
        <v>1214908464.9100001</v>
      </c>
      <c r="F37" s="209">
        <v>0.11031504972702366</v>
      </c>
      <c r="H37" s="217" t="s">
        <v>251</v>
      </c>
      <c r="I37" s="176"/>
      <c r="J37" s="202">
        <v>8957</v>
      </c>
      <c r="K37" s="136">
        <v>6.2416378637529267E-2</v>
      </c>
      <c r="L37" s="130">
        <v>852642062.26999998</v>
      </c>
      <c r="M37" s="136">
        <v>7.742085450498111E-2</v>
      </c>
    </row>
    <row r="38" spans="2:13">
      <c r="B38" s="191" t="s">
        <v>252</v>
      </c>
      <c r="C38" s="208">
        <v>7252</v>
      </c>
      <c r="D38" s="209">
        <v>5.053517671981269E-2</v>
      </c>
      <c r="E38" s="210">
        <v>500115981.44</v>
      </c>
      <c r="F38" s="209">
        <v>4.5411091415779904E-2</v>
      </c>
      <c r="H38" s="217" t="s">
        <v>253</v>
      </c>
      <c r="I38" s="176"/>
      <c r="J38" s="202">
        <v>12994</v>
      </c>
      <c r="K38" s="136">
        <v>9.0547998662058204E-2</v>
      </c>
      <c r="L38" s="130">
        <v>1356317933.1600001</v>
      </c>
      <c r="M38" s="136">
        <v>0.12315518787111533</v>
      </c>
    </row>
    <row r="39" spans="2:13">
      <c r="B39" s="191" t="s">
        <v>254</v>
      </c>
      <c r="C39" s="208">
        <v>3172</v>
      </c>
      <c r="D39" s="209">
        <v>2.2103913479763631E-2</v>
      </c>
      <c r="E39" s="210">
        <v>195196971.03</v>
      </c>
      <c r="F39" s="209">
        <v>1.7724103656923663E-2</v>
      </c>
      <c r="H39" s="217" t="s">
        <v>255</v>
      </c>
      <c r="I39" s="176"/>
      <c r="J39" s="202">
        <v>18824</v>
      </c>
      <c r="K39" s="136">
        <v>0.13117404392908907</v>
      </c>
      <c r="L39" s="130">
        <v>1938005031.3400002</v>
      </c>
      <c r="M39" s="136">
        <v>0.17597302807444984</v>
      </c>
    </row>
    <row r="40" spans="2:13">
      <c r="B40" s="191" t="s">
        <v>256</v>
      </c>
      <c r="C40" s="208">
        <v>6990</v>
      </c>
      <c r="D40" s="209">
        <v>4.8709443639201697E-2</v>
      </c>
      <c r="E40" s="210">
        <v>381733940.88</v>
      </c>
      <c r="F40" s="209">
        <v>3.4661869504538742E-2</v>
      </c>
      <c r="H40" s="217" t="s">
        <v>257</v>
      </c>
      <c r="I40" s="176"/>
      <c r="J40" s="202">
        <v>10983</v>
      </c>
      <c r="K40" s="136">
        <v>7.6534452001337946E-2</v>
      </c>
      <c r="L40" s="130">
        <v>958778153.54999995</v>
      </c>
      <c r="M40" s="136">
        <v>8.7058130501944789E-2</v>
      </c>
    </row>
    <row r="41" spans="2:13">
      <c r="B41" s="191" t="s">
        <v>258</v>
      </c>
      <c r="C41" s="208">
        <v>8055</v>
      </c>
      <c r="D41" s="209">
        <v>5.6130839558479209E-2</v>
      </c>
      <c r="E41" s="210">
        <v>424000588.87</v>
      </c>
      <c r="F41" s="209">
        <v>3.8499728495139211E-2</v>
      </c>
      <c r="H41" s="217" t="s">
        <v>259</v>
      </c>
      <c r="I41" s="176"/>
      <c r="J41" s="202">
        <v>0</v>
      </c>
      <c r="K41" s="136">
        <v>0</v>
      </c>
      <c r="L41" s="130">
        <v>0</v>
      </c>
      <c r="M41" s="136">
        <v>0</v>
      </c>
    </row>
    <row r="42" spans="2:13" ht="12.75" thickBot="1">
      <c r="B42" s="191" t="s">
        <v>260</v>
      </c>
      <c r="C42" s="208">
        <v>4078</v>
      </c>
      <c r="D42" s="209">
        <v>2.8417326346303937E-2</v>
      </c>
      <c r="E42" s="210">
        <v>205924042.00999999</v>
      </c>
      <c r="F42" s="209">
        <v>1.8698133719897727E-2</v>
      </c>
      <c r="H42" s="217" t="s">
        <v>223</v>
      </c>
      <c r="I42" s="176"/>
      <c r="J42" s="202">
        <v>0</v>
      </c>
      <c r="K42" s="136">
        <v>0</v>
      </c>
      <c r="L42" s="130">
        <v>0</v>
      </c>
      <c r="M42" s="136">
        <v>0</v>
      </c>
    </row>
    <row r="43" spans="2:13" ht="12.75" thickBot="1">
      <c r="B43" s="191" t="s">
        <v>261</v>
      </c>
      <c r="C43" s="208">
        <v>2977</v>
      </c>
      <c r="D43" s="209">
        <v>2.0745066339614225E-2</v>
      </c>
      <c r="E43" s="210">
        <v>157895151.09</v>
      </c>
      <c r="F43" s="209">
        <v>1.4337056615569469E-2</v>
      </c>
      <c r="H43" s="116" t="s">
        <v>113</v>
      </c>
      <c r="I43" s="180"/>
      <c r="J43" s="146">
        <v>143504</v>
      </c>
      <c r="K43" s="182">
        <v>1</v>
      </c>
      <c r="L43" s="206">
        <v>11013079973.369999</v>
      </c>
      <c r="M43" s="182">
        <v>1.0000000000000002</v>
      </c>
    </row>
    <row r="44" spans="2:13" ht="12" customHeight="1">
      <c r="B44" s="191" t="s">
        <v>262</v>
      </c>
      <c r="C44" s="208">
        <v>2349</v>
      </c>
      <c r="D44" s="209">
        <v>1.636888170364589E-2</v>
      </c>
      <c r="E44" s="210">
        <v>119221388.69</v>
      </c>
      <c r="F44" s="209">
        <v>1.0825435661802271E-2</v>
      </c>
      <c r="H44" s="507" t="s">
        <v>612</v>
      </c>
      <c r="I44" s="507"/>
      <c r="J44" s="507"/>
      <c r="K44" s="507"/>
      <c r="L44" s="507"/>
      <c r="M44" s="507"/>
    </row>
    <row r="45" spans="2:13">
      <c r="B45" s="191" t="s">
        <v>263</v>
      </c>
      <c r="C45" s="208">
        <v>3703</v>
      </c>
      <c r="D45" s="209">
        <v>2.5804158769093543E-2</v>
      </c>
      <c r="E45" s="210">
        <v>183267686.34</v>
      </c>
      <c r="F45" s="209">
        <v>1.6640911242190873E-2</v>
      </c>
      <c r="H45" s="503"/>
      <c r="I45" s="503"/>
      <c r="J45" s="503"/>
      <c r="K45" s="503"/>
      <c r="L45" s="503"/>
      <c r="M45" s="503"/>
    </row>
    <row r="46" spans="2:13">
      <c r="B46" s="191" t="s">
        <v>264</v>
      </c>
      <c r="C46" s="208">
        <v>2429</v>
      </c>
      <c r="D46" s="209">
        <v>1.6926357453450776E-2</v>
      </c>
      <c r="E46" s="210">
        <v>99596451.879999995</v>
      </c>
      <c r="F46" s="209">
        <v>9.0434694128098212E-3</v>
      </c>
    </row>
    <row r="47" spans="2:13">
      <c r="B47" s="191" t="s">
        <v>265</v>
      </c>
      <c r="C47" s="208">
        <v>1395</v>
      </c>
      <c r="D47" s="209">
        <v>9.7209833872226557E-3</v>
      </c>
      <c r="E47" s="210">
        <v>55231480.82</v>
      </c>
      <c r="F47" s="209">
        <v>5.0150803366135165E-3</v>
      </c>
      <c r="I47" s="218"/>
    </row>
    <row r="48" spans="2:13">
      <c r="B48" s="191" t="s">
        <v>266</v>
      </c>
      <c r="C48" s="208">
        <v>1294</v>
      </c>
      <c r="D48" s="209">
        <v>9.0171702530939899E-3</v>
      </c>
      <c r="E48" s="210">
        <v>50472230.479999997</v>
      </c>
      <c r="F48" s="209">
        <v>4.5829350737526245E-3</v>
      </c>
    </row>
    <row r="49" spans="2:6" ht="12.75" thickBot="1">
      <c r="B49" s="198" t="s">
        <v>267</v>
      </c>
      <c r="C49" s="208">
        <v>13230</v>
      </c>
      <c r="D49" s="209">
        <v>9.2192552123982613E-2</v>
      </c>
      <c r="E49" s="210">
        <v>458858453.42000002</v>
      </c>
      <c r="F49" s="209">
        <v>4.1664861649015103E-2</v>
      </c>
    </row>
    <row r="50" spans="2:6" ht="12.75" thickBot="1">
      <c r="B50" s="344" t="s">
        <v>113</v>
      </c>
      <c r="C50" s="213">
        <v>143504</v>
      </c>
      <c r="D50" s="214">
        <v>0.99999999999999989</v>
      </c>
      <c r="E50" s="219">
        <v>11013079973.370001</v>
      </c>
      <c r="F50" s="214">
        <v>0.99999999999999989</v>
      </c>
    </row>
    <row r="51" spans="2:6" ht="12" customHeight="1">
      <c r="B51" s="527" t="s">
        <v>609</v>
      </c>
      <c r="C51" s="528"/>
      <c r="D51" s="528"/>
      <c r="E51" s="528"/>
      <c r="F51" s="528"/>
    </row>
    <row r="52" spans="2:6" ht="12" customHeight="1">
      <c r="B52" s="529"/>
      <c r="C52" s="529"/>
      <c r="D52" s="529"/>
      <c r="E52" s="529"/>
      <c r="F52" s="529"/>
    </row>
  </sheetData>
  <mergeCells count="11">
    <mergeCell ref="H29:M30"/>
    <mergeCell ref="H32:I32"/>
    <mergeCell ref="H33:I33"/>
    <mergeCell ref="H44:M45"/>
    <mergeCell ref="B51:F52"/>
    <mergeCell ref="H18:I18"/>
    <mergeCell ref="H2:I2"/>
    <mergeCell ref="H3:I3"/>
    <mergeCell ref="B14:F15"/>
    <mergeCell ref="H14:M15"/>
    <mergeCell ref="H17:I17"/>
  </mergeCells>
  <pageMargins left="0.70866141732283472" right="0.70866141732283472" top="0.74803149606299213" bottom="0.74803149606299213" header="0.31496062992125984" footer="0.31496062992125984"/>
  <pageSetup paperSize="9" scale="56" orientation="landscape" r:id="rId1"/>
  <headerFooter>
    <oddHeader>&amp;CFosse Master Trust Investors' Report -  January 2015</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93"/>
  <sheetViews>
    <sheetView view="pageLayout" topLeftCell="B1" zoomScale="85" zoomScaleNormal="90" zoomScaleSheetLayoutView="90" zoomScalePageLayoutView="85" workbookViewId="0">
      <selection activeCell="K68" sqref="K68"/>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4" t="s">
        <v>268</v>
      </c>
      <c r="C2" s="220"/>
      <c r="D2" s="220"/>
      <c r="E2" s="220"/>
      <c r="F2" s="220"/>
      <c r="G2" s="220"/>
      <c r="H2" s="220"/>
      <c r="I2" s="220"/>
      <c r="J2" s="220"/>
      <c r="K2" s="220"/>
      <c r="L2" s="220"/>
      <c r="M2" s="220"/>
      <c r="N2" s="220"/>
      <c r="O2" s="220"/>
      <c r="P2" s="220"/>
      <c r="Q2" s="220"/>
      <c r="R2" s="220"/>
      <c r="S2" s="220"/>
      <c r="T2" s="220"/>
    </row>
    <row r="3" spans="2:20">
      <c r="B3" s="221"/>
      <c r="C3" s="37"/>
      <c r="D3" s="37"/>
      <c r="E3" s="37"/>
      <c r="F3" s="37"/>
      <c r="G3" s="37"/>
      <c r="H3" s="37"/>
      <c r="I3" s="37"/>
      <c r="J3" s="37"/>
      <c r="K3" s="37"/>
      <c r="L3" s="37"/>
      <c r="M3" s="37"/>
      <c r="N3" s="37"/>
      <c r="O3" s="37"/>
      <c r="P3" s="37"/>
      <c r="Q3" s="37"/>
      <c r="R3" s="37"/>
      <c r="S3" s="37"/>
      <c r="T3" s="37"/>
    </row>
    <row r="4" spans="2:20">
      <c r="B4" s="222" t="s">
        <v>269</v>
      </c>
      <c r="C4" s="223" t="s">
        <v>616</v>
      </c>
      <c r="D4" s="223"/>
      <c r="E4" s="50"/>
      <c r="F4" s="50"/>
      <c r="G4" s="50"/>
      <c r="H4" s="50"/>
      <c r="I4" s="50"/>
      <c r="J4" s="50"/>
      <c r="K4" s="50"/>
      <c r="L4" s="50"/>
      <c r="M4" s="50"/>
      <c r="N4" s="50"/>
      <c r="O4" s="50"/>
      <c r="P4" s="50"/>
      <c r="Q4" s="50"/>
      <c r="R4" s="40"/>
      <c r="S4" s="40"/>
    </row>
    <row r="5" spans="2:20">
      <c r="B5" s="222"/>
      <c r="C5" s="223"/>
      <c r="D5" s="223"/>
      <c r="E5" s="50"/>
      <c r="F5" s="50"/>
      <c r="G5" s="50"/>
      <c r="H5" s="50"/>
      <c r="I5" s="50"/>
      <c r="J5" s="50"/>
      <c r="K5" s="50"/>
      <c r="L5" s="50"/>
      <c r="M5" s="50"/>
      <c r="N5" s="50"/>
      <c r="O5" s="50"/>
      <c r="P5" s="50"/>
      <c r="Q5" s="50"/>
      <c r="R5" s="40"/>
      <c r="S5" s="40"/>
    </row>
    <row r="6" spans="2:20">
      <c r="B6" s="222" t="s">
        <v>270</v>
      </c>
      <c r="C6" s="223">
        <v>40249</v>
      </c>
      <c r="D6" s="223"/>
      <c r="E6" s="50"/>
      <c r="F6" s="222" t="s">
        <v>271</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24" t="s">
        <v>272</v>
      </c>
      <c r="C8" s="225" t="s">
        <v>273</v>
      </c>
      <c r="D8" s="225" t="s">
        <v>274</v>
      </c>
      <c r="E8" s="225" t="s">
        <v>275</v>
      </c>
      <c r="F8" s="226" t="s">
        <v>276</v>
      </c>
      <c r="G8" s="225" t="s">
        <v>277</v>
      </c>
      <c r="H8" s="225" t="s">
        <v>278</v>
      </c>
      <c r="I8" s="225" t="s">
        <v>279</v>
      </c>
      <c r="J8" s="225" t="s">
        <v>280</v>
      </c>
      <c r="K8" s="225" t="s">
        <v>281</v>
      </c>
      <c r="L8" s="225" t="s">
        <v>282</v>
      </c>
      <c r="M8" s="225" t="s">
        <v>283</v>
      </c>
      <c r="N8" s="225" t="s">
        <v>284</v>
      </c>
      <c r="O8" s="225" t="s">
        <v>285</v>
      </c>
      <c r="P8" s="225" t="s">
        <v>286</v>
      </c>
      <c r="Q8" s="225" t="s">
        <v>287</v>
      </c>
      <c r="R8" s="225" t="s">
        <v>288</v>
      </c>
      <c r="S8" s="225" t="s">
        <v>289</v>
      </c>
      <c r="T8" s="225" t="s">
        <v>290</v>
      </c>
    </row>
    <row r="9" spans="2:20">
      <c r="B9" s="227"/>
      <c r="C9" s="227"/>
      <c r="D9" s="227"/>
      <c r="E9" s="227"/>
      <c r="F9" s="227"/>
      <c r="G9" s="227"/>
      <c r="H9" s="227"/>
      <c r="I9" s="227"/>
      <c r="J9" s="227"/>
      <c r="K9" s="227"/>
      <c r="L9" s="227"/>
      <c r="M9" s="227"/>
      <c r="N9" s="227"/>
      <c r="O9" s="227"/>
      <c r="P9" s="227"/>
      <c r="Q9" s="227"/>
      <c r="R9" s="227"/>
      <c r="S9" s="227"/>
      <c r="T9" s="227"/>
    </row>
    <row r="10" spans="2:20">
      <c r="B10" s="227" t="s">
        <v>291</v>
      </c>
      <c r="C10" s="227" t="s">
        <v>292</v>
      </c>
      <c r="D10" s="227" t="s">
        <v>292</v>
      </c>
      <c r="E10" s="227" t="s">
        <v>293</v>
      </c>
      <c r="F10" s="227" t="s">
        <v>293</v>
      </c>
      <c r="G10" s="227" t="s">
        <v>294</v>
      </c>
      <c r="H10" s="227"/>
      <c r="I10" s="228">
        <v>205000000</v>
      </c>
      <c r="J10" s="228">
        <v>-205000000</v>
      </c>
      <c r="K10" s="478">
        <v>0</v>
      </c>
      <c r="L10" s="228" t="s">
        <v>295</v>
      </c>
      <c r="M10" s="229">
        <v>1.2E-2</v>
      </c>
      <c r="N10" s="479">
        <v>0</v>
      </c>
      <c r="O10" s="480">
        <v>0</v>
      </c>
      <c r="P10" s="480">
        <v>0</v>
      </c>
      <c r="Q10" s="481">
        <v>0</v>
      </c>
      <c r="R10" s="232">
        <v>42005</v>
      </c>
      <c r="S10" s="232">
        <v>56540</v>
      </c>
      <c r="T10" s="232" t="s">
        <v>296</v>
      </c>
    </row>
    <row r="11" spans="2:20">
      <c r="B11" s="227" t="s">
        <v>297</v>
      </c>
      <c r="C11" s="227" t="s">
        <v>298</v>
      </c>
      <c r="D11" s="227" t="s">
        <v>298</v>
      </c>
      <c r="E11" s="227" t="s">
        <v>293</v>
      </c>
      <c r="F11" s="227" t="s">
        <v>293</v>
      </c>
      <c r="G11" s="227" t="s">
        <v>299</v>
      </c>
      <c r="H11" s="233">
        <v>1.1057995870944342</v>
      </c>
      <c r="I11" s="228">
        <v>775000000</v>
      </c>
      <c r="J11" s="228">
        <v>-775000000</v>
      </c>
      <c r="K11" s="478">
        <v>0</v>
      </c>
      <c r="L11" s="228" t="s">
        <v>300</v>
      </c>
      <c r="M11" s="229">
        <v>1.2E-2</v>
      </c>
      <c r="N11" s="479">
        <v>0</v>
      </c>
      <c r="O11" s="480">
        <v>0</v>
      </c>
      <c r="P11" s="480">
        <v>0</v>
      </c>
      <c r="Q11" s="481">
        <v>0</v>
      </c>
      <c r="R11" s="232">
        <v>42005</v>
      </c>
      <c r="S11" s="232">
        <v>56540</v>
      </c>
      <c r="T11" s="232" t="s">
        <v>296</v>
      </c>
    </row>
    <row r="12" spans="2:20">
      <c r="B12" s="227" t="s">
        <v>301</v>
      </c>
      <c r="C12" s="227" t="s">
        <v>302</v>
      </c>
      <c r="D12" s="227" t="s">
        <v>302</v>
      </c>
      <c r="E12" s="227" t="s">
        <v>293</v>
      </c>
      <c r="F12" s="227" t="s">
        <v>293</v>
      </c>
      <c r="G12" s="227" t="s">
        <v>294</v>
      </c>
      <c r="H12" s="234"/>
      <c r="I12" s="228">
        <v>525000000</v>
      </c>
      <c r="J12" s="228">
        <v>0</v>
      </c>
      <c r="K12" s="478">
        <v>525000000</v>
      </c>
      <c r="L12" s="228" t="s">
        <v>579</v>
      </c>
      <c r="M12" s="229">
        <v>0</v>
      </c>
      <c r="N12" s="229">
        <v>4.6350000000000002E-2</v>
      </c>
      <c r="O12" s="230" t="s">
        <v>617</v>
      </c>
      <c r="P12" s="230">
        <v>42205</v>
      </c>
      <c r="Q12" s="481">
        <v>12166875</v>
      </c>
      <c r="R12" s="232">
        <v>42736</v>
      </c>
      <c r="S12" s="232">
        <v>56540</v>
      </c>
      <c r="T12" s="232" t="s">
        <v>304</v>
      </c>
    </row>
    <row r="13" spans="2:20">
      <c r="B13" s="227" t="s">
        <v>92</v>
      </c>
      <c r="C13" s="227" t="s">
        <v>305</v>
      </c>
      <c r="D13" s="227" t="s">
        <v>305</v>
      </c>
      <c r="E13" s="227" t="s">
        <v>306</v>
      </c>
      <c r="F13" s="227" t="s">
        <v>306</v>
      </c>
      <c r="G13" s="227" t="s">
        <v>294</v>
      </c>
      <c r="H13" s="234"/>
      <c r="I13" s="228">
        <v>389000000</v>
      </c>
      <c r="J13" s="228">
        <v>0</v>
      </c>
      <c r="K13" s="478">
        <v>389000000</v>
      </c>
      <c r="L13" s="228" t="s">
        <v>295</v>
      </c>
      <c r="M13" s="229">
        <v>8.9999999999999993E-3</v>
      </c>
      <c r="N13" s="229">
        <v>1.4630600000000001E-2</v>
      </c>
      <c r="O13" s="230" t="s">
        <v>618</v>
      </c>
      <c r="P13" s="230">
        <v>42114</v>
      </c>
      <c r="Q13" s="481">
        <v>1403335.0849315068</v>
      </c>
      <c r="R13" s="232">
        <v>42736</v>
      </c>
      <c r="S13" s="232">
        <v>56540</v>
      </c>
      <c r="T13" s="232" t="s">
        <v>304</v>
      </c>
    </row>
    <row r="14" spans="2:20" ht="12.75" thickBot="1">
      <c r="B14" s="235"/>
      <c r="C14" s="235"/>
      <c r="D14" s="235"/>
      <c r="E14" s="235"/>
      <c r="F14" s="235"/>
      <c r="G14" s="235"/>
      <c r="H14" s="236"/>
      <c r="I14" s="235"/>
      <c r="J14" s="235"/>
      <c r="K14" s="235"/>
      <c r="L14" s="235"/>
      <c r="M14" s="235"/>
      <c r="N14" s="235"/>
      <c r="O14" s="235"/>
      <c r="P14" s="235"/>
      <c r="Q14" s="235"/>
      <c r="R14" s="235"/>
      <c r="S14" s="235"/>
      <c r="T14" s="235"/>
    </row>
    <row r="15" spans="2:20">
      <c r="B15" s="184"/>
      <c r="C15" s="184"/>
      <c r="D15" s="184"/>
      <c r="E15" s="184"/>
      <c r="F15" s="184"/>
      <c r="G15" s="184"/>
      <c r="H15" s="454"/>
      <c r="I15" s="184"/>
      <c r="J15" s="184"/>
      <c r="K15" s="184"/>
      <c r="L15" s="184"/>
      <c r="M15" s="184"/>
      <c r="N15" s="184"/>
      <c r="O15" s="184"/>
      <c r="P15" s="184"/>
      <c r="Q15" s="184"/>
      <c r="R15" s="184"/>
      <c r="S15" s="184"/>
      <c r="T15" s="184"/>
    </row>
    <row r="16" spans="2:20">
      <c r="B16" s="162" t="s">
        <v>580</v>
      </c>
      <c r="C16" s="184"/>
      <c r="D16" s="184"/>
      <c r="E16" s="184"/>
      <c r="F16" s="184"/>
      <c r="G16" s="234"/>
      <c r="H16" s="184"/>
      <c r="I16" s="184"/>
      <c r="J16" s="184"/>
      <c r="K16" s="184"/>
      <c r="L16" s="184"/>
      <c r="M16" s="184"/>
      <c r="N16" s="184"/>
      <c r="O16" s="184"/>
      <c r="P16" s="184"/>
      <c r="Q16" s="184"/>
      <c r="R16" s="184"/>
      <c r="S16" s="184"/>
    </row>
    <row r="17" spans="2:20">
      <c r="B17" s="184"/>
      <c r="C17" s="184"/>
      <c r="D17" s="50"/>
      <c r="E17" s="184"/>
      <c r="F17" s="184"/>
      <c r="G17" s="234"/>
      <c r="H17" s="184"/>
      <c r="I17" s="184"/>
      <c r="J17" s="184"/>
      <c r="K17" s="184"/>
      <c r="L17" s="184"/>
      <c r="M17" s="184"/>
      <c r="N17" s="184"/>
      <c r="O17" s="184"/>
      <c r="P17" s="184"/>
      <c r="Q17" s="184"/>
      <c r="R17" s="184"/>
      <c r="S17" s="184"/>
    </row>
    <row r="18" spans="2:20">
      <c r="B18" s="222" t="s">
        <v>270</v>
      </c>
      <c r="C18" s="237">
        <v>40386</v>
      </c>
      <c r="D18" s="237"/>
      <c r="E18" s="53"/>
      <c r="F18" s="238" t="s">
        <v>307</v>
      </c>
      <c r="G18" s="239"/>
      <c r="H18" s="53"/>
      <c r="I18" s="53"/>
      <c r="J18" s="53"/>
      <c r="K18" s="53"/>
      <c r="L18" s="53"/>
      <c r="M18" s="53"/>
      <c r="N18" s="53"/>
      <c r="O18" s="53"/>
      <c r="P18" s="53"/>
      <c r="Q18" s="53"/>
      <c r="R18" s="53"/>
      <c r="S18" s="53"/>
    </row>
    <row r="19" spans="2:20" ht="12.75" thickBot="1">
      <c r="B19" s="53"/>
      <c r="C19" s="53"/>
      <c r="D19" s="53"/>
      <c r="E19" s="53"/>
      <c r="F19" s="53"/>
      <c r="G19" s="239"/>
      <c r="H19" s="53"/>
      <c r="I19" s="53"/>
      <c r="J19" s="53"/>
      <c r="K19" s="53"/>
      <c r="L19" s="53"/>
      <c r="M19" s="53"/>
      <c r="N19" s="53"/>
      <c r="O19" s="53"/>
      <c r="P19" s="53"/>
      <c r="Q19" s="53"/>
      <c r="R19" s="53"/>
      <c r="S19" s="53"/>
    </row>
    <row r="20" spans="2:20" ht="50.25" customHeight="1" thickBot="1">
      <c r="B20" s="225" t="s">
        <v>308</v>
      </c>
      <c r="C20" s="225" t="s">
        <v>273</v>
      </c>
      <c r="D20" s="225" t="s">
        <v>274</v>
      </c>
      <c r="E20" s="225" t="s">
        <v>275</v>
      </c>
      <c r="F20" s="226" t="s">
        <v>276</v>
      </c>
      <c r="G20" s="225" t="s">
        <v>277</v>
      </c>
      <c r="H20" s="240" t="s">
        <v>278</v>
      </c>
      <c r="I20" s="225" t="s">
        <v>279</v>
      </c>
      <c r="J20" s="225" t="s">
        <v>280</v>
      </c>
      <c r="K20" s="225" t="s">
        <v>281</v>
      </c>
      <c r="L20" s="225" t="s">
        <v>282</v>
      </c>
      <c r="M20" s="225" t="s">
        <v>283</v>
      </c>
      <c r="N20" s="225" t="s">
        <v>284</v>
      </c>
      <c r="O20" s="225" t="s">
        <v>285</v>
      </c>
      <c r="P20" s="225" t="s">
        <v>286</v>
      </c>
      <c r="Q20" s="225" t="s">
        <v>287</v>
      </c>
      <c r="R20" s="225" t="s">
        <v>288</v>
      </c>
      <c r="S20" s="225" t="s">
        <v>289</v>
      </c>
      <c r="T20" s="225" t="s">
        <v>290</v>
      </c>
    </row>
    <row r="21" spans="2:20">
      <c r="B21" s="227"/>
      <c r="C21" s="227"/>
      <c r="D21" s="227"/>
      <c r="E21" s="227"/>
      <c r="F21" s="227"/>
      <c r="G21" s="227"/>
      <c r="H21" s="233"/>
      <c r="I21" s="227"/>
      <c r="J21" s="227"/>
      <c r="K21" s="227"/>
      <c r="L21" s="227"/>
      <c r="M21" s="227"/>
      <c r="N21" s="227"/>
      <c r="O21" s="227"/>
      <c r="P21" s="227"/>
      <c r="Q21" s="227"/>
      <c r="R21" s="227"/>
      <c r="S21" s="227"/>
      <c r="T21" s="227"/>
    </row>
    <row r="22" spans="2:20">
      <c r="B22" s="227" t="s">
        <v>291</v>
      </c>
      <c r="C22" s="227" t="s">
        <v>309</v>
      </c>
      <c r="D22" s="227" t="s">
        <v>309</v>
      </c>
      <c r="E22" s="227" t="s">
        <v>293</v>
      </c>
      <c r="F22" s="227" t="s">
        <v>293</v>
      </c>
      <c r="G22" s="227" t="s">
        <v>294</v>
      </c>
      <c r="H22" s="233"/>
      <c r="I22" s="228">
        <v>1250000000</v>
      </c>
      <c r="J22" s="228">
        <v>-1250000000</v>
      </c>
      <c r="K22" s="478">
        <v>0</v>
      </c>
      <c r="L22" s="228" t="s">
        <v>295</v>
      </c>
      <c r="M22" s="241">
        <v>1.52E-2</v>
      </c>
      <c r="N22" s="241" t="s">
        <v>303</v>
      </c>
      <c r="O22" s="482">
        <v>0</v>
      </c>
      <c r="P22" s="483">
        <v>0</v>
      </c>
      <c r="Q22" s="481">
        <v>0</v>
      </c>
      <c r="R22" s="232" t="s">
        <v>306</v>
      </c>
      <c r="S22" s="232">
        <v>56540</v>
      </c>
      <c r="T22" s="232" t="s">
        <v>296</v>
      </c>
    </row>
    <row r="23" spans="2:20">
      <c r="B23" s="227" t="s">
        <v>297</v>
      </c>
      <c r="C23" s="227" t="s">
        <v>310</v>
      </c>
      <c r="D23" s="227" t="s">
        <v>310</v>
      </c>
      <c r="E23" s="227" t="s">
        <v>293</v>
      </c>
      <c r="F23" s="227" t="s">
        <v>293</v>
      </c>
      <c r="G23" s="227" t="s">
        <v>294</v>
      </c>
      <c r="H23" s="233"/>
      <c r="I23" s="228">
        <v>1250000000</v>
      </c>
      <c r="J23" s="228">
        <v>-371329742</v>
      </c>
      <c r="K23" s="478">
        <v>878670258</v>
      </c>
      <c r="L23" s="228" t="s">
        <v>295</v>
      </c>
      <c r="M23" s="241">
        <v>1.6299999999999999E-2</v>
      </c>
      <c r="N23" s="241">
        <v>2.1930599999999998E-2</v>
      </c>
      <c r="O23" s="230" t="s">
        <v>618</v>
      </c>
      <c r="P23" s="230">
        <v>42114</v>
      </c>
      <c r="Q23" s="481">
        <v>4751449.1408452932</v>
      </c>
      <c r="R23" s="232">
        <v>42095</v>
      </c>
      <c r="S23" s="232">
        <v>56540</v>
      </c>
      <c r="T23" s="232" t="s">
        <v>296</v>
      </c>
    </row>
    <row r="24" spans="2:20">
      <c r="B24" s="227" t="s">
        <v>301</v>
      </c>
      <c r="C24" s="227" t="s">
        <v>311</v>
      </c>
      <c r="D24" s="227" t="s">
        <v>311</v>
      </c>
      <c r="E24" s="227" t="s">
        <v>293</v>
      </c>
      <c r="F24" s="227" t="s">
        <v>293</v>
      </c>
      <c r="G24" s="227" t="s">
        <v>294</v>
      </c>
      <c r="H24" s="234"/>
      <c r="I24" s="228">
        <v>1000000000</v>
      </c>
      <c r="J24" s="228">
        <v>-50775249</v>
      </c>
      <c r="K24" s="478">
        <v>949224751</v>
      </c>
      <c r="L24" s="228" t="s">
        <v>295</v>
      </c>
      <c r="M24" s="241">
        <v>1.6799999999999999E-2</v>
      </c>
      <c r="N24" s="241">
        <v>2.2430599999999998E-2</v>
      </c>
      <c r="O24" s="230" t="s">
        <v>618</v>
      </c>
      <c r="P24" s="230">
        <v>42114</v>
      </c>
      <c r="Q24" s="481">
        <v>5250003.460219874</v>
      </c>
      <c r="R24" s="232">
        <v>42552</v>
      </c>
      <c r="S24" s="232">
        <v>56540</v>
      </c>
      <c r="T24" s="232" t="s">
        <v>296</v>
      </c>
    </row>
    <row r="25" spans="2:20">
      <c r="B25" s="227" t="s">
        <v>92</v>
      </c>
      <c r="C25" s="227" t="s">
        <v>312</v>
      </c>
      <c r="D25" s="227" t="s">
        <v>312</v>
      </c>
      <c r="E25" s="227" t="s">
        <v>306</v>
      </c>
      <c r="F25" s="227" t="s">
        <v>306</v>
      </c>
      <c r="G25" s="227" t="s">
        <v>294</v>
      </c>
      <c r="H25" s="234"/>
      <c r="I25" s="228">
        <v>500000000</v>
      </c>
      <c r="J25" s="228">
        <v>0</v>
      </c>
      <c r="K25" s="478">
        <v>500000000</v>
      </c>
      <c r="L25" s="228" t="s">
        <v>295</v>
      </c>
      <c r="M25" s="241">
        <v>8.9999999999999993E-3</v>
      </c>
      <c r="N25" s="241">
        <v>1.4630600000000001E-2</v>
      </c>
      <c r="O25" s="230" t="s">
        <v>618</v>
      </c>
      <c r="P25" s="230">
        <v>42114</v>
      </c>
      <c r="Q25" s="481">
        <v>1803772.6027397262</v>
      </c>
      <c r="R25" s="232">
        <v>42552</v>
      </c>
      <c r="S25" s="232">
        <v>56540</v>
      </c>
      <c r="T25" s="232" t="s">
        <v>304</v>
      </c>
    </row>
    <row r="26" spans="2:20" ht="12.75" thickBot="1">
      <c r="B26" s="235"/>
      <c r="C26" s="235"/>
      <c r="D26" s="235"/>
      <c r="E26" s="235"/>
      <c r="F26" s="235"/>
      <c r="G26" s="235"/>
      <c r="H26" s="236"/>
      <c r="I26" s="235"/>
      <c r="J26" s="235"/>
      <c r="K26" s="235"/>
      <c r="L26" s="235"/>
      <c r="M26" s="235"/>
      <c r="N26" s="235"/>
      <c r="O26" s="235"/>
      <c r="P26" s="235"/>
      <c r="Q26" s="235"/>
      <c r="R26" s="235"/>
      <c r="S26" s="235"/>
      <c r="T26" s="235"/>
    </row>
    <row r="27" spans="2:20">
      <c r="B27" s="184"/>
      <c r="C27" s="184"/>
      <c r="D27" s="184"/>
      <c r="E27" s="184"/>
      <c r="F27" s="184"/>
      <c r="G27" s="239"/>
      <c r="H27" s="184"/>
      <c r="I27" s="184"/>
      <c r="J27" s="184"/>
      <c r="K27" s="184"/>
      <c r="L27" s="184"/>
      <c r="M27" s="184"/>
      <c r="N27" s="184"/>
      <c r="O27" s="184"/>
      <c r="P27" s="184"/>
      <c r="Q27" s="184"/>
      <c r="R27" s="184"/>
      <c r="S27" s="184"/>
    </row>
    <row r="28" spans="2:20">
      <c r="B28" s="162" t="s">
        <v>581</v>
      </c>
      <c r="C28" s="184"/>
      <c r="D28" s="184"/>
      <c r="E28" s="184"/>
      <c r="F28" s="184"/>
      <c r="G28" s="239"/>
      <c r="H28" s="184"/>
      <c r="I28" s="184"/>
      <c r="J28" s="184"/>
      <c r="K28" s="184"/>
      <c r="L28" s="184"/>
      <c r="M28" s="184"/>
      <c r="N28" s="184"/>
      <c r="O28" s="184"/>
      <c r="P28" s="184"/>
      <c r="Q28" s="184"/>
      <c r="R28" s="184"/>
      <c r="S28" s="184"/>
    </row>
    <row r="29" spans="2:20">
      <c r="B29" s="184"/>
      <c r="C29" s="184"/>
      <c r="D29" s="184"/>
      <c r="E29" s="184"/>
      <c r="F29" s="184"/>
      <c r="G29" s="239"/>
      <c r="H29" s="184"/>
      <c r="I29" s="184"/>
      <c r="J29" s="184"/>
      <c r="K29" s="184"/>
      <c r="L29" s="184"/>
      <c r="M29" s="184"/>
      <c r="N29" s="184"/>
      <c r="O29" s="184"/>
      <c r="P29" s="184"/>
      <c r="Q29" s="184"/>
      <c r="R29" s="184"/>
      <c r="S29" s="184"/>
    </row>
    <row r="30" spans="2:20">
      <c r="B30" s="222" t="s">
        <v>270</v>
      </c>
      <c r="C30" s="223">
        <v>40688</v>
      </c>
      <c r="D30" s="223"/>
      <c r="E30" s="50"/>
      <c r="F30" s="238" t="s">
        <v>314</v>
      </c>
      <c r="G30" s="37"/>
      <c r="H30" s="184"/>
      <c r="I30" s="184"/>
      <c r="J30" s="184"/>
      <c r="K30" s="184"/>
      <c r="L30" s="184"/>
      <c r="M30" s="242"/>
      <c r="N30" s="242"/>
      <c r="O30" s="243"/>
      <c r="P30" s="244"/>
      <c r="Q30" s="37"/>
      <c r="R30" s="39"/>
      <c r="S30" s="39"/>
    </row>
    <row r="31" spans="2:20" ht="12.75" thickBot="1">
      <c r="B31" s="50"/>
      <c r="C31" s="50"/>
      <c r="D31" s="50"/>
      <c r="E31" s="50"/>
      <c r="F31" s="50"/>
      <c r="G31" s="37"/>
      <c r="H31" s="184"/>
      <c r="I31" s="184"/>
      <c r="J31" s="184"/>
      <c r="K31" s="184"/>
      <c r="L31" s="184"/>
      <c r="M31" s="242"/>
      <c r="N31" s="242"/>
      <c r="O31" s="243"/>
      <c r="P31" s="244"/>
      <c r="Q31" s="37"/>
      <c r="R31" s="39"/>
      <c r="S31" s="39"/>
    </row>
    <row r="32" spans="2:20" ht="50.25" customHeight="1" thickBot="1">
      <c r="B32" s="224" t="s">
        <v>315</v>
      </c>
      <c r="C32" s="225" t="s">
        <v>273</v>
      </c>
      <c r="D32" s="225" t="s">
        <v>274</v>
      </c>
      <c r="E32" s="225" t="s">
        <v>275</v>
      </c>
      <c r="F32" s="226" t="s">
        <v>276</v>
      </c>
      <c r="G32" s="225" t="s">
        <v>277</v>
      </c>
      <c r="H32" s="225" t="s">
        <v>278</v>
      </c>
      <c r="I32" s="225" t="s">
        <v>279</v>
      </c>
      <c r="J32" s="225" t="s">
        <v>280</v>
      </c>
      <c r="K32" s="225" t="s">
        <v>281</v>
      </c>
      <c r="L32" s="225" t="s">
        <v>282</v>
      </c>
      <c r="M32" s="225" t="s">
        <v>283</v>
      </c>
      <c r="N32" s="225" t="s">
        <v>284</v>
      </c>
      <c r="O32" s="225" t="s">
        <v>285</v>
      </c>
      <c r="P32" s="225" t="s">
        <v>286</v>
      </c>
      <c r="Q32" s="225" t="s">
        <v>287</v>
      </c>
      <c r="R32" s="225" t="s">
        <v>288</v>
      </c>
      <c r="S32" s="225" t="s">
        <v>289</v>
      </c>
      <c r="T32" s="225" t="s">
        <v>290</v>
      </c>
    </row>
    <row r="33" spans="2:20">
      <c r="B33" s="156"/>
      <c r="C33" s="156"/>
      <c r="D33" s="156"/>
      <c r="E33" s="156"/>
      <c r="F33" s="245"/>
      <c r="G33" s="156"/>
      <c r="H33" s="246"/>
      <c r="I33" s="156"/>
      <c r="J33" s="156"/>
      <c r="K33" s="156"/>
      <c r="L33" s="156"/>
      <c r="M33" s="156"/>
      <c r="N33" s="156"/>
      <c r="O33" s="156"/>
      <c r="P33" s="156"/>
      <c r="Q33" s="156"/>
      <c r="R33" s="156"/>
      <c r="S33" s="156"/>
      <c r="T33" s="156"/>
    </row>
    <row r="34" spans="2:20">
      <c r="B34" s="227" t="s">
        <v>291</v>
      </c>
      <c r="C34" s="227" t="s">
        <v>316</v>
      </c>
      <c r="D34" s="227" t="s">
        <v>317</v>
      </c>
      <c r="E34" s="227" t="s">
        <v>318</v>
      </c>
      <c r="F34" s="247" t="s">
        <v>318</v>
      </c>
      <c r="G34" s="227" t="s">
        <v>319</v>
      </c>
      <c r="H34" s="233">
        <v>1.6294999999999999</v>
      </c>
      <c r="I34" s="228">
        <v>500000000</v>
      </c>
      <c r="J34" s="228">
        <v>-500000000</v>
      </c>
      <c r="K34" s="535">
        <v>0</v>
      </c>
      <c r="L34" s="228" t="s">
        <v>320</v>
      </c>
      <c r="M34" s="229">
        <v>1.2999999999999999E-3</v>
      </c>
      <c r="N34" s="229" t="s">
        <v>303</v>
      </c>
      <c r="O34" s="350" t="s">
        <v>303</v>
      </c>
      <c r="P34" s="350">
        <v>0</v>
      </c>
      <c r="Q34" s="231">
        <v>0</v>
      </c>
      <c r="R34" s="232" t="s">
        <v>306</v>
      </c>
      <c r="S34" s="232">
        <v>41017</v>
      </c>
      <c r="T34" s="232" t="s">
        <v>296</v>
      </c>
    </row>
    <row r="35" spans="2:20">
      <c r="B35" s="227" t="s">
        <v>297</v>
      </c>
      <c r="C35" s="227" t="s">
        <v>321</v>
      </c>
      <c r="D35" s="227" t="s">
        <v>322</v>
      </c>
      <c r="E35" s="227" t="s">
        <v>293</v>
      </c>
      <c r="F35" s="247" t="s">
        <v>293</v>
      </c>
      <c r="G35" s="227" t="s">
        <v>319</v>
      </c>
      <c r="H35" s="233">
        <v>1.6240000000000001</v>
      </c>
      <c r="I35" s="228">
        <v>3000000000</v>
      </c>
      <c r="J35" s="228">
        <v>-3000000000</v>
      </c>
      <c r="K35" s="535">
        <v>0</v>
      </c>
      <c r="L35" s="228" t="s">
        <v>323</v>
      </c>
      <c r="M35" s="229">
        <v>1.4E-2</v>
      </c>
      <c r="N35" s="229" t="s">
        <v>303</v>
      </c>
      <c r="O35" s="350" t="s">
        <v>303</v>
      </c>
      <c r="P35" s="350">
        <v>0</v>
      </c>
      <c r="Q35" s="248">
        <v>0</v>
      </c>
      <c r="R35" s="232">
        <v>41821</v>
      </c>
      <c r="S35" s="232">
        <v>56540</v>
      </c>
      <c r="T35" s="232" t="s">
        <v>296</v>
      </c>
    </row>
    <row r="36" spans="2:20">
      <c r="B36" s="227" t="s">
        <v>301</v>
      </c>
      <c r="C36" s="227" t="s">
        <v>324</v>
      </c>
      <c r="D36" s="227" t="s">
        <v>325</v>
      </c>
      <c r="E36" s="227" t="s">
        <v>293</v>
      </c>
      <c r="F36" s="247" t="s">
        <v>293</v>
      </c>
      <c r="G36" s="227" t="s">
        <v>294</v>
      </c>
      <c r="H36" s="227"/>
      <c r="I36" s="228">
        <v>500000000</v>
      </c>
      <c r="J36" s="228">
        <v>-500000000</v>
      </c>
      <c r="K36" s="535">
        <v>0</v>
      </c>
      <c r="L36" s="228" t="s">
        <v>295</v>
      </c>
      <c r="M36" s="229">
        <v>1.4E-2</v>
      </c>
      <c r="N36" s="229" t="s">
        <v>303</v>
      </c>
      <c r="O36" s="350" t="s">
        <v>303</v>
      </c>
      <c r="P36" s="350">
        <v>0</v>
      </c>
      <c r="Q36" s="248">
        <v>0</v>
      </c>
      <c r="R36" s="232">
        <v>41821</v>
      </c>
      <c r="S36" s="232">
        <v>56540</v>
      </c>
      <c r="T36" s="232" t="s">
        <v>296</v>
      </c>
    </row>
    <row r="37" spans="2:20">
      <c r="B37" s="227" t="s">
        <v>326</v>
      </c>
      <c r="C37" s="227" t="s">
        <v>327</v>
      </c>
      <c r="D37" s="227" t="s">
        <v>328</v>
      </c>
      <c r="E37" s="227" t="s">
        <v>293</v>
      </c>
      <c r="F37" s="247" t="s">
        <v>293</v>
      </c>
      <c r="G37" s="227" t="s">
        <v>299</v>
      </c>
      <c r="H37" s="233">
        <v>1.1454753722794959</v>
      </c>
      <c r="I37" s="228">
        <v>500000000</v>
      </c>
      <c r="J37" s="228">
        <v>-500000000</v>
      </c>
      <c r="K37" s="535">
        <v>0</v>
      </c>
      <c r="L37" s="228" t="s">
        <v>300</v>
      </c>
      <c r="M37" s="229">
        <v>1.2999999999999999E-2</v>
      </c>
      <c r="N37" s="229" t="s">
        <v>303</v>
      </c>
      <c r="O37" s="350" t="s">
        <v>303</v>
      </c>
      <c r="P37" s="350">
        <v>0</v>
      </c>
      <c r="Q37" s="248">
        <v>0</v>
      </c>
      <c r="R37" s="232">
        <v>41821</v>
      </c>
      <c r="S37" s="232">
        <v>56540</v>
      </c>
      <c r="T37" s="232" t="s">
        <v>296</v>
      </c>
    </row>
    <row r="38" spans="2:20">
      <c r="B38" s="227" t="s">
        <v>329</v>
      </c>
      <c r="C38" s="227" t="s">
        <v>330</v>
      </c>
      <c r="D38" s="227" t="s">
        <v>331</v>
      </c>
      <c r="E38" s="227" t="s">
        <v>293</v>
      </c>
      <c r="F38" s="247" t="s">
        <v>293</v>
      </c>
      <c r="G38" s="227" t="s">
        <v>319</v>
      </c>
      <c r="H38" s="233">
        <v>1.613</v>
      </c>
      <c r="I38" s="228">
        <v>275000000</v>
      </c>
      <c r="J38" s="228">
        <v>-44757857</v>
      </c>
      <c r="K38" s="228">
        <v>230242143</v>
      </c>
      <c r="L38" s="228" t="s">
        <v>323</v>
      </c>
      <c r="M38" s="229">
        <v>1.4999999999999999E-2</v>
      </c>
      <c r="N38" s="229">
        <v>1.7565999999999998E-2</v>
      </c>
      <c r="O38" s="230" t="s">
        <v>618</v>
      </c>
      <c r="P38" s="230">
        <v>42114</v>
      </c>
      <c r="Q38" s="248">
        <v>1011108.3709844999</v>
      </c>
      <c r="R38" s="232">
        <v>42552</v>
      </c>
      <c r="S38" s="232">
        <v>56540</v>
      </c>
      <c r="T38" s="232" t="s">
        <v>296</v>
      </c>
    </row>
    <row r="39" spans="2:20">
      <c r="B39" s="227" t="s">
        <v>332</v>
      </c>
      <c r="C39" s="227" t="s">
        <v>333</v>
      </c>
      <c r="D39" s="227" t="s">
        <v>334</v>
      </c>
      <c r="E39" s="227" t="s">
        <v>293</v>
      </c>
      <c r="F39" s="247" t="s">
        <v>293</v>
      </c>
      <c r="G39" s="227" t="s">
        <v>294</v>
      </c>
      <c r="H39" s="227"/>
      <c r="I39" s="228">
        <v>250000000</v>
      </c>
      <c r="J39" s="228">
        <v>-40688962</v>
      </c>
      <c r="K39" s="228">
        <v>209311038</v>
      </c>
      <c r="L39" s="228" t="s">
        <v>295</v>
      </c>
      <c r="M39" s="229">
        <v>1.4999999999999999E-2</v>
      </c>
      <c r="N39" s="229">
        <v>2.0630599999999999E-2</v>
      </c>
      <c r="O39" s="230" t="s">
        <v>618</v>
      </c>
      <c r="P39" s="230">
        <v>42114</v>
      </c>
      <c r="Q39" s="248">
        <v>1064764.6768511012</v>
      </c>
      <c r="R39" s="232">
        <v>42552</v>
      </c>
      <c r="S39" s="232">
        <v>56540</v>
      </c>
      <c r="T39" s="232" t="s">
        <v>296</v>
      </c>
    </row>
    <row r="40" spans="2:20">
      <c r="B40" s="227" t="s">
        <v>335</v>
      </c>
      <c r="C40" s="227" t="s">
        <v>336</v>
      </c>
      <c r="D40" s="227" t="s">
        <v>337</v>
      </c>
      <c r="E40" s="227" t="s">
        <v>293</v>
      </c>
      <c r="F40" s="247" t="s">
        <v>293</v>
      </c>
      <c r="G40" s="227" t="s">
        <v>299</v>
      </c>
      <c r="H40" s="233">
        <v>1.1344299489506524</v>
      </c>
      <c r="I40" s="228">
        <v>275000000</v>
      </c>
      <c r="J40" s="228">
        <v>-44757857</v>
      </c>
      <c r="K40" s="228">
        <v>230242143</v>
      </c>
      <c r="L40" s="228" t="s">
        <v>300</v>
      </c>
      <c r="M40" s="229">
        <v>1.4E-2</v>
      </c>
      <c r="N40" s="229">
        <v>1.46E-2</v>
      </c>
      <c r="O40" s="230" t="s">
        <v>618</v>
      </c>
      <c r="P40" s="230">
        <v>42114</v>
      </c>
      <c r="Q40" s="248">
        <v>840383.82</v>
      </c>
      <c r="R40" s="232">
        <v>42552</v>
      </c>
      <c r="S40" s="232">
        <v>56540</v>
      </c>
      <c r="T40" s="232" t="s">
        <v>296</v>
      </c>
    </row>
    <row r="41" spans="2:20">
      <c r="B41" s="227" t="s">
        <v>92</v>
      </c>
      <c r="C41" s="227" t="s">
        <v>338</v>
      </c>
      <c r="D41" s="227" t="s">
        <v>313</v>
      </c>
      <c r="E41" s="227" t="s">
        <v>306</v>
      </c>
      <c r="F41" s="247" t="s">
        <v>306</v>
      </c>
      <c r="G41" s="227" t="s">
        <v>294</v>
      </c>
      <c r="H41" s="233"/>
      <c r="I41" s="228">
        <v>965000000</v>
      </c>
      <c r="J41" s="228">
        <v>0</v>
      </c>
      <c r="K41" s="228">
        <v>965000000</v>
      </c>
      <c r="L41" s="228" t="s">
        <v>295</v>
      </c>
      <c r="M41" s="229">
        <v>7.0000000000000001E-3</v>
      </c>
      <c r="N41" s="229">
        <v>1.2630600000000001E-2</v>
      </c>
      <c r="O41" s="230" t="s">
        <v>618</v>
      </c>
      <c r="P41" s="230">
        <v>42114</v>
      </c>
      <c r="Q41" s="248">
        <v>3005390.7123287674</v>
      </c>
      <c r="R41" s="232" t="s">
        <v>306</v>
      </c>
      <c r="S41" s="232">
        <v>56540</v>
      </c>
      <c r="T41" s="232" t="s">
        <v>304</v>
      </c>
    </row>
    <row r="42" spans="2:20" ht="12.75" thickBot="1">
      <c r="B42" s="235"/>
      <c r="C42" s="235"/>
      <c r="D42" s="235"/>
      <c r="E42" s="235"/>
      <c r="F42" s="249"/>
      <c r="G42" s="235"/>
      <c r="H42" s="250"/>
      <c r="I42" s="251"/>
      <c r="J42" s="251"/>
      <c r="K42" s="251"/>
      <c r="L42" s="251"/>
      <c r="M42" s="252"/>
      <c r="N42" s="253"/>
      <c r="O42" s="253"/>
      <c r="P42" s="253"/>
      <c r="Q42" s="253"/>
      <c r="R42" s="254"/>
      <c r="S42" s="254"/>
      <c r="T42" s="254"/>
    </row>
    <row r="44" spans="2:20">
      <c r="B44" s="162" t="s">
        <v>582</v>
      </c>
    </row>
    <row r="46" spans="2:20">
      <c r="B46" s="222" t="s">
        <v>270</v>
      </c>
      <c r="C46" s="223">
        <v>40883</v>
      </c>
      <c r="D46" s="223"/>
      <c r="E46" s="50"/>
      <c r="F46" s="238" t="s">
        <v>339</v>
      </c>
      <c r="G46" s="37"/>
      <c r="H46" s="184"/>
      <c r="I46" s="184"/>
      <c r="J46" s="184"/>
      <c r="K46" s="184"/>
      <c r="L46" s="184"/>
      <c r="M46" s="242"/>
      <c r="N46" s="242"/>
      <c r="O46" s="243"/>
      <c r="P46" s="244"/>
      <c r="Q46" s="37"/>
      <c r="R46" s="39"/>
      <c r="S46" s="39"/>
    </row>
    <row r="47" spans="2:20" ht="12.75" thickBot="1">
      <c r="B47" s="50"/>
      <c r="C47" s="50"/>
      <c r="D47" s="50"/>
      <c r="E47" s="50"/>
      <c r="F47" s="50"/>
      <c r="G47" s="37"/>
      <c r="H47" s="184"/>
      <c r="I47" s="184"/>
      <c r="J47" s="184"/>
      <c r="K47" s="184"/>
      <c r="L47" s="184"/>
      <c r="M47" s="242"/>
      <c r="N47" s="242"/>
      <c r="O47" s="243"/>
      <c r="P47" s="244"/>
      <c r="Q47" s="37"/>
      <c r="R47" s="39"/>
      <c r="S47" s="39"/>
    </row>
    <row r="48" spans="2:20" ht="50.25" customHeight="1" thickBot="1">
      <c r="B48" s="224" t="s">
        <v>340</v>
      </c>
      <c r="C48" s="225" t="s">
        <v>273</v>
      </c>
      <c r="D48" s="225" t="s">
        <v>274</v>
      </c>
      <c r="E48" s="225" t="s">
        <v>275</v>
      </c>
      <c r="F48" s="226" t="s">
        <v>276</v>
      </c>
      <c r="G48" s="225" t="s">
        <v>277</v>
      </c>
      <c r="H48" s="225" t="s">
        <v>278</v>
      </c>
      <c r="I48" s="225" t="s">
        <v>279</v>
      </c>
      <c r="J48" s="225" t="s">
        <v>280</v>
      </c>
      <c r="K48" s="225" t="s">
        <v>281</v>
      </c>
      <c r="L48" s="225" t="s">
        <v>282</v>
      </c>
      <c r="M48" s="225" t="s">
        <v>283</v>
      </c>
      <c r="N48" s="225" t="s">
        <v>284</v>
      </c>
      <c r="O48" s="225" t="s">
        <v>285</v>
      </c>
      <c r="P48" s="225" t="s">
        <v>286</v>
      </c>
      <c r="Q48" s="225" t="s">
        <v>287</v>
      </c>
      <c r="R48" s="225" t="s">
        <v>288</v>
      </c>
      <c r="S48" s="225" t="s">
        <v>289</v>
      </c>
      <c r="T48" s="225" t="s">
        <v>290</v>
      </c>
    </row>
    <row r="49" spans="2:20">
      <c r="B49" s="156"/>
      <c r="C49" s="156"/>
      <c r="D49" s="156"/>
      <c r="E49" s="156"/>
      <c r="F49" s="245"/>
      <c r="G49" s="156"/>
      <c r="H49" s="246"/>
      <c r="I49" s="156"/>
      <c r="J49" s="156"/>
      <c r="K49" s="156"/>
      <c r="L49" s="156"/>
      <c r="M49" s="156"/>
      <c r="N49" s="156"/>
      <c r="O49" s="156"/>
      <c r="P49" s="156"/>
      <c r="Q49" s="156"/>
      <c r="R49" s="156"/>
      <c r="S49" s="156"/>
      <c r="T49" s="156"/>
    </row>
    <row r="50" spans="2:20">
      <c r="B50" s="227" t="s">
        <v>291</v>
      </c>
      <c r="C50" s="227" t="s">
        <v>341</v>
      </c>
      <c r="D50" s="227" t="s">
        <v>342</v>
      </c>
      <c r="E50" s="227" t="s">
        <v>318</v>
      </c>
      <c r="F50" s="247" t="s">
        <v>318</v>
      </c>
      <c r="G50" s="227" t="s">
        <v>319</v>
      </c>
      <c r="H50" s="233">
        <v>1.56</v>
      </c>
      <c r="I50" s="228">
        <v>350000000</v>
      </c>
      <c r="J50" s="228">
        <v>-350000000</v>
      </c>
      <c r="K50" s="478">
        <v>0</v>
      </c>
      <c r="L50" s="228" t="s">
        <v>320</v>
      </c>
      <c r="M50" s="229">
        <v>2E-3</v>
      </c>
      <c r="N50" s="484" t="s">
        <v>303</v>
      </c>
      <c r="O50" s="485" t="s">
        <v>303</v>
      </c>
      <c r="P50" s="486">
        <v>0</v>
      </c>
      <c r="Q50" s="474">
        <v>0</v>
      </c>
      <c r="R50" s="232" t="s">
        <v>306</v>
      </c>
      <c r="S50" s="232">
        <v>41200</v>
      </c>
      <c r="T50" s="232" t="s">
        <v>296</v>
      </c>
    </row>
    <row r="51" spans="2:20">
      <c r="B51" s="227" t="s">
        <v>297</v>
      </c>
      <c r="C51" s="227" t="s">
        <v>343</v>
      </c>
      <c r="D51" s="227" t="s">
        <v>344</v>
      </c>
      <c r="E51" s="227" t="s">
        <v>293</v>
      </c>
      <c r="F51" s="247" t="s">
        <v>293</v>
      </c>
      <c r="G51" s="227" t="s">
        <v>319</v>
      </c>
      <c r="H51" s="233">
        <v>1.5580000000000001</v>
      </c>
      <c r="I51" s="228">
        <v>700000000</v>
      </c>
      <c r="J51" s="228">
        <v>-700000000</v>
      </c>
      <c r="K51" s="478">
        <v>0</v>
      </c>
      <c r="L51" s="228" t="s">
        <v>323</v>
      </c>
      <c r="M51" s="229">
        <v>1.6E-2</v>
      </c>
      <c r="N51" s="484" t="s">
        <v>303</v>
      </c>
      <c r="O51" s="230" t="s">
        <v>303</v>
      </c>
      <c r="P51" s="487">
        <v>0</v>
      </c>
      <c r="Q51" s="474">
        <v>0</v>
      </c>
      <c r="R51" s="232">
        <v>42005</v>
      </c>
      <c r="S51" s="232">
        <v>56540</v>
      </c>
      <c r="T51" s="232" t="s">
        <v>296</v>
      </c>
    </row>
    <row r="52" spans="2:20">
      <c r="B52" s="227" t="s">
        <v>301</v>
      </c>
      <c r="C52" s="227" t="s">
        <v>345</v>
      </c>
      <c r="D52" s="227" t="s">
        <v>346</v>
      </c>
      <c r="E52" s="227" t="s">
        <v>293</v>
      </c>
      <c r="F52" s="247" t="s">
        <v>293</v>
      </c>
      <c r="G52" s="227" t="s">
        <v>299</v>
      </c>
      <c r="H52" s="233">
        <v>1.1305822498586773</v>
      </c>
      <c r="I52" s="228">
        <v>100000000</v>
      </c>
      <c r="J52" s="228">
        <v>-100000000</v>
      </c>
      <c r="K52" s="478">
        <v>0</v>
      </c>
      <c r="L52" s="228" t="s">
        <v>300</v>
      </c>
      <c r="M52" s="229">
        <v>1.4999999999999999E-2</v>
      </c>
      <c r="N52" s="484" t="s">
        <v>303</v>
      </c>
      <c r="O52" s="230" t="s">
        <v>303</v>
      </c>
      <c r="P52" s="487">
        <v>0</v>
      </c>
      <c r="Q52" s="474">
        <v>0</v>
      </c>
      <c r="R52" s="232">
        <v>42005</v>
      </c>
      <c r="S52" s="232">
        <v>56540</v>
      </c>
      <c r="T52" s="232" t="s">
        <v>296</v>
      </c>
    </row>
    <row r="53" spans="2:20">
      <c r="B53" s="227" t="s">
        <v>326</v>
      </c>
      <c r="C53" s="227" t="s">
        <v>347</v>
      </c>
      <c r="D53" s="227" t="s">
        <v>348</v>
      </c>
      <c r="E53" s="227" t="s">
        <v>293</v>
      </c>
      <c r="F53" s="247" t="s">
        <v>293</v>
      </c>
      <c r="G53" s="227" t="s">
        <v>319</v>
      </c>
      <c r="H53" s="233">
        <v>1.56</v>
      </c>
      <c r="I53" s="228">
        <v>300000000</v>
      </c>
      <c r="J53" s="228">
        <v>0</v>
      </c>
      <c r="K53" s="478">
        <v>300000000</v>
      </c>
      <c r="L53" s="228" t="s">
        <v>323</v>
      </c>
      <c r="M53" s="229">
        <v>1.6500000000000001E-2</v>
      </c>
      <c r="N53" s="229">
        <v>1.9066E-2</v>
      </c>
      <c r="O53" s="230" t="s">
        <v>618</v>
      </c>
      <c r="P53" s="230">
        <v>42114</v>
      </c>
      <c r="Q53" s="474">
        <v>1429950</v>
      </c>
      <c r="R53" s="232">
        <v>42370</v>
      </c>
      <c r="S53" s="232">
        <v>56540</v>
      </c>
      <c r="T53" s="232" t="s">
        <v>296</v>
      </c>
    </row>
    <row r="54" spans="2:20">
      <c r="B54" s="227" t="s">
        <v>329</v>
      </c>
      <c r="C54" s="227" t="s">
        <v>349</v>
      </c>
      <c r="D54" s="227" t="s">
        <v>350</v>
      </c>
      <c r="E54" s="227" t="s">
        <v>293</v>
      </c>
      <c r="F54" s="247" t="s">
        <v>293</v>
      </c>
      <c r="G54" s="227" t="s">
        <v>319</v>
      </c>
      <c r="H54" s="233">
        <v>1.546</v>
      </c>
      <c r="I54" s="228">
        <v>250000000</v>
      </c>
      <c r="J54" s="228">
        <v>0</v>
      </c>
      <c r="K54" s="478">
        <v>250000000</v>
      </c>
      <c r="L54" s="228" t="s">
        <v>351</v>
      </c>
      <c r="M54" s="229">
        <v>0</v>
      </c>
      <c r="N54" s="229">
        <v>4.2500000000000003E-2</v>
      </c>
      <c r="O54" s="230" t="s">
        <v>617</v>
      </c>
      <c r="P54" s="230">
        <v>42205</v>
      </c>
      <c r="Q54" s="478">
        <v>5312500</v>
      </c>
      <c r="R54" s="232">
        <v>44562</v>
      </c>
      <c r="S54" s="232">
        <v>56540</v>
      </c>
      <c r="T54" s="232" t="s">
        <v>296</v>
      </c>
    </row>
    <row r="55" spans="2:20">
      <c r="B55" s="227" t="s">
        <v>92</v>
      </c>
      <c r="C55" s="227" t="s">
        <v>352</v>
      </c>
      <c r="D55" s="227" t="s">
        <v>313</v>
      </c>
      <c r="E55" s="227" t="s">
        <v>306</v>
      </c>
      <c r="F55" s="247" t="s">
        <v>306</v>
      </c>
      <c r="G55" s="227" t="s">
        <v>294</v>
      </c>
      <c r="H55" s="233"/>
      <c r="I55" s="228">
        <v>233965000</v>
      </c>
      <c r="J55" s="228">
        <v>0</v>
      </c>
      <c r="K55" s="478">
        <v>233965000</v>
      </c>
      <c r="L55" s="228" t="s">
        <v>295</v>
      </c>
      <c r="M55" s="229">
        <v>7.0000000000000001E-3</v>
      </c>
      <c r="N55" s="229">
        <v>1.2630600000000001E-2</v>
      </c>
      <c r="O55" s="230" t="s">
        <v>618</v>
      </c>
      <c r="P55" s="230">
        <v>42114</v>
      </c>
      <c r="Q55" s="474">
        <v>728659.31400000001</v>
      </c>
      <c r="R55" s="232" t="s">
        <v>306</v>
      </c>
      <c r="S55" s="232">
        <v>56540</v>
      </c>
      <c r="T55" s="232" t="s">
        <v>304</v>
      </c>
    </row>
    <row r="56" spans="2:20" ht="12.75" thickBot="1">
      <c r="B56" s="235"/>
      <c r="C56" s="235"/>
      <c r="D56" s="235"/>
      <c r="E56" s="235"/>
      <c r="F56" s="249"/>
      <c r="G56" s="235"/>
      <c r="H56" s="250"/>
      <c r="I56" s="251"/>
      <c r="J56" s="251"/>
      <c r="K56" s="251"/>
      <c r="L56" s="251"/>
      <c r="M56" s="252"/>
      <c r="N56" s="253"/>
      <c r="O56" s="253"/>
      <c r="P56" s="253"/>
      <c r="Q56" s="253"/>
      <c r="R56" s="254"/>
      <c r="S56" s="254"/>
      <c r="T56" s="254"/>
    </row>
    <row r="58" spans="2:20">
      <c r="B58" s="162" t="s">
        <v>583</v>
      </c>
    </row>
    <row r="60" spans="2:20">
      <c r="B60" s="222" t="s">
        <v>270</v>
      </c>
      <c r="C60" s="223">
        <v>41052</v>
      </c>
      <c r="D60" s="223"/>
      <c r="E60" s="50"/>
      <c r="F60" s="238" t="s">
        <v>353</v>
      </c>
      <c r="G60" s="37"/>
      <c r="H60" s="184"/>
      <c r="I60" s="184"/>
      <c r="J60" s="184"/>
      <c r="K60" s="184"/>
      <c r="L60" s="184"/>
      <c r="M60" s="242"/>
      <c r="N60" s="242"/>
      <c r="O60" s="243"/>
      <c r="P60" s="244"/>
      <c r="Q60" s="37"/>
      <c r="R60" s="39"/>
      <c r="S60" s="39"/>
    </row>
    <row r="61" spans="2:20" ht="12.75" thickBot="1">
      <c r="B61" s="50"/>
      <c r="C61" s="50"/>
      <c r="D61" s="50"/>
      <c r="E61" s="50"/>
      <c r="F61" s="50"/>
      <c r="G61" s="37"/>
      <c r="H61" s="184"/>
      <c r="I61" s="184"/>
      <c r="J61" s="184"/>
      <c r="K61" s="184"/>
      <c r="L61" s="184"/>
      <c r="M61" s="242"/>
      <c r="N61" s="242"/>
      <c r="O61" s="243"/>
      <c r="P61" s="244"/>
      <c r="Q61" s="37"/>
      <c r="R61" s="39"/>
      <c r="S61" s="39"/>
    </row>
    <row r="62" spans="2:20" ht="50.25" customHeight="1" thickBot="1">
      <c r="B62" s="225" t="s">
        <v>354</v>
      </c>
      <c r="C62" s="225" t="s">
        <v>273</v>
      </c>
      <c r="D62" s="225" t="s">
        <v>274</v>
      </c>
      <c r="E62" s="225" t="s">
        <v>275</v>
      </c>
      <c r="F62" s="226" t="s">
        <v>276</v>
      </c>
      <c r="G62" s="225" t="s">
        <v>277</v>
      </c>
      <c r="H62" s="225" t="s">
        <v>278</v>
      </c>
      <c r="I62" s="225" t="s">
        <v>279</v>
      </c>
      <c r="J62" s="225" t="s">
        <v>280</v>
      </c>
      <c r="K62" s="225" t="s">
        <v>281</v>
      </c>
      <c r="L62" s="225" t="s">
        <v>282</v>
      </c>
      <c r="M62" s="225" t="s">
        <v>283</v>
      </c>
      <c r="N62" s="225" t="s">
        <v>284</v>
      </c>
      <c r="O62" s="225" t="s">
        <v>285</v>
      </c>
      <c r="P62" s="225" t="s">
        <v>286</v>
      </c>
      <c r="Q62" s="225" t="s">
        <v>287</v>
      </c>
      <c r="R62" s="225" t="s">
        <v>288</v>
      </c>
      <c r="S62" s="225" t="s">
        <v>289</v>
      </c>
      <c r="T62" s="225" t="s">
        <v>290</v>
      </c>
    </row>
    <row r="63" spans="2:20">
      <c r="B63" s="156"/>
      <c r="C63" s="156"/>
      <c r="D63" s="156"/>
      <c r="E63" s="156"/>
      <c r="F63" s="245"/>
      <c r="G63" s="156"/>
      <c r="H63" s="246"/>
      <c r="I63" s="156"/>
      <c r="J63" s="156"/>
      <c r="K63" s="156"/>
      <c r="L63" s="156"/>
      <c r="M63" s="156"/>
      <c r="N63" s="156"/>
      <c r="O63" s="156"/>
      <c r="P63" s="156"/>
      <c r="Q63" s="156"/>
      <c r="R63" s="156"/>
      <c r="S63" s="156"/>
      <c r="T63" s="156"/>
    </row>
    <row r="64" spans="2:20">
      <c r="B64" s="227" t="s">
        <v>355</v>
      </c>
      <c r="C64" s="227" t="s">
        <v>356</v>
      </c>
      <c r="D64" s="227" t="s">
        <v>357</v>
      </c>
      <c r="E64" s="227" t="s">
        <v>318</v>
      </c>
      <c r="F64" s="247" t="s">
        <v>318</v>
      </c>
      <c r="G64" s="227" t="s">
        <v>319</v>
      </c>
      <c r="H64" s="233">
        <v>1.6040000000000001</v>
      </c>
      <c r="I64" s="228">
        <v>250000000</v>
      </c>
      <c r="J64" s="228">
        <v>-250000000</v>
      </c>
      <c r="K64" s="228">
        <v>0</v>
      </c>
      <c r="L64" s="228" t="s">
        <v>320</v>
      </c>
      <c r="M64" s="229">
        <v>1.8E-3</v>
      </c>
      <c r="N64" s="484" t="s">
        <v>303</v>
      </c>
      <c r="O64" s="230" t="s">
        <v>303</v>
      </c>
      <c r="P64" s="230" t="s">
        <v>303</v>
      </c>
      <c r="Q64" s="488">
        <v>0</v>
      </c>
      <c r="R64" s="232" t="s">
        <v>306</v>
      </c>
      <c r="S64" s="232">
        <v>41382</v>
      </c>
      <c r="T64" s="232" t="s">
        <v>358</v>
      </c>
    </row>
    <row r="65" spans="2:20">
      <c r="B65" s="227" t="s">
        <v>359</v>
      </c>
      <c r="C65" s="227" t="s">
        <v>360</v>
      </c>
      <c r="D65" s="227" t="s">
        <v>313</v>
      </c>
      <c r="E65" s="227" t="s">
        <v>293</v>
      </c>
      <c r="F65" s="247" t="s">
        <v>293</v>
      </c>
      <c r="G65" s="227" t="s">
        <v>361</v>
      </c>
      <c r="H65" s="233">
        <v>1.604999949</v>
      </c>
      <c r="I65" s="228">
        <v>150000000</v>
      </c>
      <c r="J65" s="228">
        <v>-54267317</v>
      </c>
      <c r="K65" s="478">
        <v>95732683</v>
      </c>
      <c r="L65" s="228" t="s">
        <v>362</v>
      </c>
      <c r="M65" s="229">
        <v>2.0500000000000001E-2</v>
      </c>
      <c r="N65" s="229">
        <v>4.675E-2</v>
      </c>
      <c r="O65" s="230" t="s">
        <v>619</v>
      </c>
      <c r="P65" s="230">
        <v>42053</v>
      </c>
      <c r="Q65" s="474">
        <v>355587.90404726029</v>
      </c>
      <c r="R65" s="232">
        <v>42278</v>
      </c>
      <c r="S65" s="232">
        <v>56540</v>
      </c>
      <c r="T65" s="232" t="s">
        <v>358</v>
      </c>
    </row>
    <row r="66" spans="2:20">
      <c r="B66" s="227" t="s">
        <v>363</v>
      </c>
      <c r="C66" s="227" t="s">
        <v>364</v>
      </c>
      <c r="D66" s="227" t="s">
        <v>365</v>
      </c>
      <c r="E66" s="227" t="s">
        <v>293</v>
      </c>
      <c r="F66" s="247" t="s">
        <v>293</v>
      </c>
      <c r="G66" s="227" t="s">
        <v>319</v>
      </c>
      <c r="H66" s="233">
        <v>1.5960000000000001</v>
      </c>
      <c r="I66" s="228">
        <v>750000000</v>
      </c>
      <c r="J66" s="228">
        <v>-271336583</v>
      </c>
      <c r="K66" s="478">
        <v>478663417</v>
      </c>
      <c r="L66" s="228" t="s">
        <v>323</v>
      </c>
      <c r="M66" s="229">
        <v>1.4E-2</v>
      </c>
      <c r="N66" s="229">
        <v>1.6566000000000001E-2</v>
      </c>
      <c r="O66" s="230" t="s">
        <v>618</v>
      </c>
      <c r="P66" s="230">
        <v>42114</v>
      </c>
      <c r="Q66" s="474">
        <v>1982384.5415055002</v>
      </c>
      <c r="R66" s="232">
        <v>42278</v>
      </c>
      <c r="S66" s="232">
        <v>56540</v>
      </c>
      <c r="T66" s="232" t="s">
        <v>358</v>
      </c>
    </row>
    <row r="67" spans="2:20">
      <c r="B67" s="227" t="s">
        <v>366</v>
      </c>
      <c r="C67" s="227" t="s">
        <v>367</v>
      </c>
      <c r="D67" s="227" t="s">
        <v>368</v>
      </c>
      <c r="E67" s="227" t="s">
        <v>293</v>
      </c>
      <c r="F67" s="247" t="s">
        <v>293</v>
      </c>
      <c r="G67" s="227" t="s">
        <v>294</v>
      </c>
      <c r="H67" s="233"/>
      <c r="I67" s="228">
        <v>300000000</v>
      </c>
      <c r="J67" s="228">
        <v>-108534632</v>
      </c>
      <c r="K67" s="478">
        <v>191465368</v>
      </c>
      <c r="L67" s="228" t="s">
        <v>295</v>
      </c>
      <c r="M67" s="229">
        <v>1.4500000000000001E-2</v>
      </c>
      <c r="N67" s="229">
        <v>2.0130600000000002E-2</v>
      </c>
      <c r="O67" s="230" t="s">
        <v>618</v>
      </c>
      <c r="P67" s="230">
        <v>42114</v>
      </c>
      <c r="Q67" s="474">
        <v>950378.48311088234</v>
      </c>
      <c r="R67" s="232">
        <v>42278</v>
      </c>
      <c r="S67" s="232">
        <v>56540</v>
      </c>
      <c r="T67" s="232" t="s">
        <v>358</v>
      </c>
    </row>
    <row r="68" spans="2:20">
      <c r="B68" s="227" t="s">
        <v>369</v>
      </c>
      <c r="C68" s="227" t="s">
        <v>370</v>
      </c>
      <c r="D68" s="227" t="s">
        <v>371</v>
      </c>
      <c r="E68" s="227" t="s">
        <v>293</v>
      </c>
      <c r="F68" s="247" t="s">
        <v>293</v>
      </c>
      <c r="G68" s="227" t="s">
        <v>299</v>
      </c>
      <c r="H68" s="233">
        <v>1.2515644555694618</v>
      </c>
      <c r="I68" s="228">
        <v>200000000</v>
      </c>
      <c r="J68" s="228">
        <v>-72356423</v>
      </c>
      <c r="K68" s="478">
        <v>127643577</v>
      </c>
      <c r="L68" s="228" t="s">
        <v>300</v>
      </c>
      <c r="M68" s="229">
        <v>1.0999999999999999E-2</v>
      </c>
      <c r="N68" s="229">
        <v>1.1599999999999999E-2</v>
      </c>
      <c r="O68" s="230" t="s">
        <v>618</v>
      </c>
      <c r="P68" s="230">
        <v>42114</v>
      </c>
      <c r="Q68" s="474">
        <v>370166.37</v>
      </c>
      <c r="R68" s="232">
        <v>42278</v>
      </c>
      <c r="S68" s="232">
        <v>56540</v>
      </c>
      <c r="T68" s="232" t="s">
        <v>358</v>
      </c>
    </row>
    <row r="69" spans="2:20">
      <c r="B69" s="227" t="s">
        <v>372</v>
      </c>
      <c r="C69" s="227" t="s">
        <v>373</v>
      </c>
      <c r="D69" s="227" t="s">
        <v>374</v>
      </c>
      <c r="E69" s="227" t="s">
        <v>293</v>
      </c>
      <c r="F69" s="247" t="s">
        <v>293</v>
      </c>
      <c r="G69" s="227" t="s">
        <v>375</v>
      </c>
      <c r="H69" s="233">
        <v>128.05000000000001</v>
      </c>
      <c r="I69" s="228">
        <v>16000000000</v>
      </c>
      <c r="J69" s="228">
        <v>-5788513760</v>
      </c>
      <c r="K69" s="478">
        <v>10211486240</v>
      </c>
      <c r="L69" s="228" t="s">
        <v>376</v>
      </c>
      <c r="M69" s="229">
        <v>7.0000000000000001E-3</v>
      </c>
      <c r="N69" s="229">
        <v>8.0000000000000002E-3</v>
      </c>
      <c r="O69" s="230" t="s">
        <v>618</v>
      </c>
      <c r="P69" s="230">
        <v>42114</v>
      </c>
      <c r="Q69" s="474">
        <v>20422972.48</v>
      </c>
      <c r="R69" s="232">
        <v>42278</v>
      </c>
      <c r="S69" s="232">
        <v>56540</v>
      </c>
      <c r="T69" s="232" t="s">
        <v>358</v>
      </c>
    </row>
    <row r="70" spans="2:20">
      <c r="B70" s="227" t="s">
        <v>377</v>
      </c>
      <c r="C70" s="227" t="s">
        <v>378</v>
      </c>
      <c r="D70" s="227" t="s">
        <v>379</v>
      </c>
      <c r="E70" s="227" t="s">
        <v>293</v>
      </c>
      <c r="F70" s="247" t="s">
        <v>293</v>
      </c>
      <c r="G70" s="227" t="s">
        <v>319</v>
      </c>
      <c r="H70" s="233">
        <v>1.5916999999999999</v>
      </c>
      <c r="I70" s="228">
        <v>700000000</v>
      </c>
      <c r="J70" s="228">
        <v>0</v>
      </c>
      <c r="K70" s="478">
        <v>700000000</v>
      </c>
      <c r="L70" s="228" t="s">
        <v>323</v>
      </c>
      <c r="M70" s="229">
        <v>1.4999999999999999E-2</v>
      </c>
      <c r="N70" s="229">
        <v>1.7565999999999998E-2</v>
      </c>
      <c r="O70" s="230" t="s">
        <v>618</v>
      </c>
      <c r="P70" s="230">
        <v>42114</v>
      </c>
      <c r="Q70" s="474">
        <v>3074050</v>
      </c>
      <c r="R70" s="232">
        <v>42917</v>
      </c>
      <c r="S70" s="232">
        <v>56540</v>
      </c>
      <c r="T70" s="232" t="s">
        <v>358</v>
      </c>
    </row>
    <row r="71" spans="2:20">
      <c r="B71" s="227" t="s">
        <v>380</v>
      </c>
      <c r="C71" s="227" t="s">
        <v>381</v>
      </c>
      <c r="D71" s="227" t="s">
        <v>382</v>
      </c>
      <c r="E71" s="227" t="s">
        <v>293</v>
      </c>
      <c r="F71" s="247" t="s">
        <v>293</v>
      </c>
      <c r="G71" s="227" t="s">
        <v>294</v>
      </c>
      <c r="H71" s="233"/>
      <c r="I71" s="228">
        <v>300000000</v>
      </c>
      <c r="J71" s="228">
        <v>0</v>
      </c>
      <c r="K71" s="478">
        <v>300000000</v>
      </c>
      <c r="L71" s="228" t="s">
        <v>295</v>
      </c>
      <c r="M71" s="229">
        <v>1.55E-2</v>
      </c>
      <c r="N71" s="229">
        <v>2.1130599999999999E-2</v>
      </c>
      <c r="O71" s="230" t="s">
        <v>618</v>
      </c>
      <c r="P71" s="230">
        <v>42114</v>
      </c>
      <c r="Q71" s="474">
        <v>1563085.4794520549</v>
      </c>
      <c r="R71" s="232">
        <v>42917</v>
      </c>
      <c r="S71" s="232">
        <v>56540</v>
      </c>
      <c r="T71" s="232" t="s">
        <v>358</v>
      </c>
    </row>
    <row r="72" spans="2:20">
      <c r="B72" s="227" t="s">
        <v>383</v>
      </c>
      <c r="C72" s="227" t="s">
        <v>384</v>
      </c>
      <c r="D72" s="227" t="s">
        <v>385</v>
      </c>
      <c r="E72" s="227" t="s">
        <v>386</v>
      </c>
      <c r="F72" s="227" t="s">
        <v>386</v>
      </c>
      <c r="G72" s="227" t="s">
        <v>319</v>
      </c>
      <c r="H72" s="233">
        <v>1.5934999999999999</v>
      </c>
      <c r="I72" s="228">
        <v>50000000</v>
      </c>
      <c r="J72" s="228">
        <v>0</v>
      </c>
      <c r="K72" s="478">
        <v>50000000</v>
      </c>
      <c r="L72" s="228" t="s">
        <v>323</v>
      </c>
      <c r="M72" s="229">
        <v>1.95E-2</v>
      </c>
      <c r="N72" s="229">
        <v>2.2065999999999999E-2</v>
      </c>
      <c r="O72" s="230" t="s">
        <v>618</v>
      </c>
      <c r="P72" s="230">
        <v>42114</v>
      </c>
      <c r="Q72" s="474">
        <v>275825</v>
      </c>
      <c r="R72" s="232">
        <v>42278</v>
      </c>
      <c r="S72" s="232">
        <v>56540</v>
      </c>
      <c r="T72" s="232" t="s">
        <v>358</v>
      </c>
    </row>
    <row r="73" spans="2:20">
      <c r="B73" s="227" t="s">
        <v>387</v>
      </c>
      <c r="C73" s="227" t="s">
        <v>388</v>
      </c>
      <c r="D73" s="227" t="s">
        <v>389</v>
      </c>
      <c r="E73" s="227" t="s">
        <v>386</v>
      </c>
      <c r="F73" s="227" t="s">
        <v>386</v>
      </c>
      <c r="G73" s="227" t="s">
        <v>294</v>
      </c>
      <c r="H73" s="227"/>
      <c r="I73" s="228">
        <v>200000000</v>
      </c>
      <c r="J73" s="228">
        <v>0</v>
      </c>
      <c r="K73" s="478">
        <v>200000000</v>
      </c>
      <c r="L73" s="228" t="s">
        <v>295</v>
      </c>
      <c r="M73" s="229">
        <v>2.1000000000000001E-2</v>
      </c>
      <c r="N73" s="229">
        <v>2.6630600000000001E-2</v>
      </c>
      <c r="O73" s="230" t="s">
        <v>618</v>
      </c>
      <c r="P73" s="230">
        <v>42114</v>
      </c>
      <c r="Q73" s="474">
        <v>1313289.8630136987</v>
      </c>
      <c r="R73" s="232">
        <v>42278</v>
      </c>
      <c r="S73" s="232">
        <v>56540</v>
      </c>
      <c r="T73" s="232" t="s">
        <v>358</v>
      </c>
    </row>
    <row r="74" spans="2:20">
      <c r="B74" s="227" t="s">
        <v>92</v>
      </c>
      <c r="C74" s="227" t="s">
        <v>390</v>
      </c>
      <c r="D74" s="227" t="s">
        <v>313</v>
      </c>
      <c r="E74" s="227" t="s">
        <v>306</v>
      </c>
      <c r="F74" s="247" t="s">
        <v>306</v>
      </c>
      <c r="G74" s="227" t="s">
        <v>294</v>
      </c>
      <c r="H74" s="227"/>
      <c r="I74" s="228">
        <v>285000000</v>
      </c>
      <c r="J74" s="228">
        <v>0</v>
      </c>
      <c r="K74" s="478">
        <v>285000000</v>
      </c>
      <c r="L74" s="228" t="s">
        <v>295</v>
      </c>
      <c r="M74" s="229">
        <v>7.0000000000000001E-3</v>
      </c>
      <c r="N74" s="229">
        <v>1.2630600000000001E-2</v>
      </c>
      <c r="O74" s="230" t="s">
        <v>618</v>
      </c>
      <c r="P74" s="230">
        <v>42114</v>
      </c>
      <c r="Q74" s="474">
        <v>887602.43835616438</v>
      </c>
      <c r="R74" s="232" t="s">
        <v>306</v>
      </c>
      <c r="S74" s="232">
        <v>56540</v>
      </c>
      <c r="T74" s="232" t="s">
        <v>304</v>
      </c>
    </row>
    <row r="75" spans="2:20" ht="12.75" thickBot="1">
      <c r="B75" s="235"/>
      <c r="C75" s="235"/>
      <c r="D75" s="235"/>
      <c r="E75" s="235"/>
      <c r="F75" s="249"/>
      <c r="G75" s="235"/>
      <c r="H75" s="250"/>
      <c r="I75" s="251"/>
      <c r="J75" s="251"/>
      <c r="K75" s="251"/>
      <c r="L75" s="251"/>
      <c r="M75" s="252"/>
      <c r="N75" s="253"/>
      <c r="O75" s="253"/>
      <c r="P75" s="253"/>
      <c r="Q75" s="253"/>
      <c r="R75" s="254"/>
      <c r="S75" s="254"/>
      <c r="T75" s="254"/>
    </row>
    <row r="76" spans="2:20">
      <c r="I76" s="158"/>
      <c r="J76" s="158"/>
      <c r="K76" s="158"/>
    </row>
    <row r="77" spans="2:20">
      <c r="B77" s="162" t="s">
        <v>584</v>
      </c>
      <c r="I77" s="158"/>
      <c r="J77" s="158"/>
      <c r="K77" s="158"/>
    </row>
    <row r="78" spans="2:20">
      <c r="B78" s="162"/>
      <c r="I78" s="158"/>
      <c r="J78" s="158"/>
      <c r="K78" s="158"/>
    </row>
    <row r="79" spans="2:20">
      <c r="B79" s="162" t="s">
        <v>270</v>
      </c>
      <c r="C79" s="383">
        <v>41806</v>
      </c>
      <c r="D79" s="162"/>
      <c r="E79" s="162"/>
      <c r="F79" s="162" t="s">
        <v>566</v>
      </c>
    </row>
    <row r="80" spans="2:20" ht="12.75" thickBot="1"/>
    <row r="81" spans="2:21" ht="50.25" customHeight="1" thickBot="1">
      <c r="B81" s="225" t="s">
        <v>562</v>
      </c>
      <c r="C81" s="225" t="s">
        <v>273</v>
      </c>
      <c r="D81" s="225" t="s">
        <v>274</v>
      </c>
      <c r="E81" s="225" t="s">
        <v>275</v>
      </c>
      <c r="F81" s="226" t="s">
        <v>276</v>
      </c>
      <c r="G81" s="225" t="s">
        <v>277</v>
      </c>
      <c r="H81" s="225" t="s">
        <v>278</v>
      </c>
      <c r="I81" s="225" t="s">
        <v>279</v>
      </c>
      <c r="J81" s="225" t="s">
        <v>280</v>
      </c>
      <c r="K81" s="225" t="s">
        <v>281</v>
      </c>
      <c r="L81" s="225" t="s">
        <v>282</v>
      </c>
      <c r="M81" s="225" t="s">
        <v>283</v>
      </c>
      <c r="N81" s="225" t="s">
        <v>284</v>
      </c>
      <c r="O81" s="225" t="s">
        <v>285</v>
      </c>
      <c r="P81" s="225" t="s">
        <v>286</v>
      </c>
      <c r="Q81" s="225" t="s">
        <v>287</v>
      </c>
      <c r="R81" s="225" t="s">
        <v>288</v>
      </c>
      <c r="S81" s="225" t="s">
        <v>289</v>
      </c>
      <c r="T81" s="225" t="s">
        <v>290</v>
      </c>
      <c r="U81" s="225" t="s">
        <v>563</v>
      </c>
    </row>
    <row r="82" spans="2:21">
      <c r="B82" s="156"/>
      <c r="C82" s="156"/>
      <c r="D82" s="156"/>
      <c r="E82" s="156"/>
      <c r="F82" s="245"/>
      <c r="G82" s="156"/>
      <c r="H82" s="246"/>
      <c r="I82" s="156"/>
      <c r="J82" s="156"/>
      <c r="K82" s="156"/>
      <c r="L82" s="156"/>
      <c r="M82" s="156"/>
      <c r="N82" s="156"/>
      <c r="O82" s="156"/>
      <c r="P82" s="156"/>
      <c r="Q82" s="156"/>
      <c r="R82" s="156"/>
      <c r="S82" s="156"/>
      <c r="T82" s="156"/>
      <c r="U82" s="156"/>
    </row>
    <row r="83" spans="2:21">
      <c r="B83" s="227" t="s">
        <v>291</v>
      </c>
      <c r="C83" s="227" t="s">
        <v>568</v>
      </c>
      <c r="D83" s="227" t="s">
        <v>569</v>
      </c>
      <c r="E83" s="227" t="s">
        <v>318</v>
      </c>
      <c r="F83" s="247" t="s">
        <v>318</v>
      </c>
      <c r="G83" s="227" t="s">
        <v>319</v>
      </c>
      <c r="H83" s="233">
        <v>1.6759999999999999</v>
      </c>
      <c r="I83" s="384">
        <v>850000000</v>
      </c>
      <c r="J83" s="228">
        <v>-425000000</v>
      </c>
      <c r="K83" s="478">
        <v>425000000</v>
      </c>
      <c r="L83" s="385" t="s">
        <v>320</v>
      </c>
      <c r="M83" s="453">
        <v>1.1999999999999999E-3</v>
      </c>
      <c r="N83" s="453">
        <v>2.8800000000000002E-3</v>
      </c>
      <c r="O83" s="230" t="s">
        <v>619</v>
      </c>
      <c r="P83" s="230">
        <v>42053</v>
      </c>
      <c r="Q83" s="474">
        <v>98600</v>
      </c>
      <c r="R83" s="489" t="s">
        <v>306</v>
      </c>
      <c r="S83" s="386" t="s">
        <v>564</v>
      </c>
      <c r="T83" s="227" t="s">
        <v>358</v>
      </c>
      <c r="U83" s="227" t="s">
        <v>565</v>
      </c>
    </row>
    <row r="84" spans="2:21">
      <c r="B84" s="227" t="s">
        <v>297</v>
      </c>
      <c r="C84" s="227" t="s">
        <v>570</v>
      </c>
      <c r="D84" s="227" t="s">
        <v>571</v>
      </c>
      <c r="E84" s="227" t="s">
        <v>293</v>
      </c>
      <c r="F84" s="247" t="s">
        <v>293</v>
      </c>
      <c r="G84" s="227" t="s">
        <v>294</v>
      </c>
      <c r="H84" s="233"/>
      <c r="I84" s="387">
        <v>500000000</v>
      </c>
      <c r="J84" s="490">
        <v>0</v>
      </c>
      <c r="K84" s="478">
        <v>500000000</v>
      </c>
      <c r="L84" s="228" t="s">
        <v>295</v>
      </c>
      <c r="M84" s="453">
        <v>4.0000000000000001E-3</v>
      </c>
      <c r="N84" s="453">
        <v>9.6305999999999996E-3</v>
      </c>
      <c r="O84" s="230" t="s">
        <v>618</v>
      </c>
      <c r="P84" s="230">
        <v>42114</v>
      </c>
      <c r="Q84" s="474">
        <v>1187334.2465753425</v>
      </c>
      <c r="R84" s="232">
        <v>42917</v>
      </c>
      <c r="S84" s="232">
        <v>56540</v>
      </c>
      <c r="T84" s="232" t="s">
        <v>358</v>
      </c>
      <c r="U84" s="232" t="s">
        <v>565</v>
      </c>
    </row>
    <row r="85" spans="2:21" ht="12.75" thickBot="1">
      <c r="B85" s="235"/>
      <c r="C85" s="235"/>
      <c r="D85" s="235"/>
      <c r="E85" s="235"/>
      <c r="F85" s="249"/>
      <c r="G85" s="235"/>
      <c r="H85" s="236"/>
      <c r="I85" s="251"/>
      <c r="J85" s="251"/>
      <c r="K85" s="251"/>
      <c r="L85" s="251"/>
      <c r="M85" s="252"/>
      <c r="N85" s="388"/>
      <c r="O85" s="253"/>
      <c r="P85" s="253"/>
      <c r="Q85" s="389"/>
      <c r="R85" s="254"/>
      <c r="S85" s="254"/>
      <c r="T85" s="254"/>
      <c r="U85" s="254"/>
    </row>
    <row r="86" spans="2:21">
      <c r="I86" s="158"/>
      <c r="J86" s="158"/>
      <c r="K86" s="158"/>
    </row>
    <row r="87" spans="2:21">
      <c r="B87" s="162" t="s">
        <v>585</v>
      </c>
      <c r="I87" s="158"/>
      <c r="J87" s="158"/>
      <c r="K87" s="158"/>
    </row>
    <row r="88" spans="2:21">
      <c r="I88" s="158"/>
      <c r="J88" s="158"/>
      <c r="K88" s="158"/>
    </row>
    <row r="89" spans="2:21">
      <c r="I89" s="158"/>
      <c r="J89" s="158"/>
      <c r="K89" s="158"/>
    </row>
    <row r="90" spans="2:21">
      <c r="I90" s="158"/>
      <c r="J90" s="158"/>
      <c r="K90" s="158"/>
    </row>
    <row r="91" spans="2:21">
      <c r="I91" s="158"/>
      <c r="J91" s="158"/>
      <c r="K91" s="158"/>
    </row>
    <row r="92" spans="2:21">
      <c r="I92" s="158"/>
      <c r="J92" s="158"/>
      <c r="K92" s="158"/>
    </row>
    <row r="93" spans="2:21">
      <c r="B93" s="110"/>
      <c r="Q93" s="351"/>
    </row>
  </sheetData>
  <pageMargins left="0.70866141732283472" right="0.70866141732283472" top="0.74803149606299213" bottom="0.74803149606299213" header="0.31496062992125984" footer="0.31496062992125984"/>
  <pageSetup paperSize="9" scale="39" orientation="landscape" r:id="rId1"/>
  <headerFooter>
    <oddHeader>&amp;CFosse Master Trust Investors' Report -  January 2015</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43"/>
  <sheetViews>
    <sheetView view="pageLayout" zoomScale="85" zoomScaleNormal="100" zoomScaleSheetLayoutView="90" zoomScalePageLayoutView="85" workbookViewId="0">
      <selection activeCell="B8" sqref="B8"/>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22" t="s">
        <v>391</v>
      </c>
      <c r="C2" s="122" t="s">
        <v>113</v>
      </c>
      <c r="D2" s="255" t="s">
        <v>392</v>
      </c>
      <c r="E2" s="346" t="s">
        <v>393</v>
      </c>
      <c r="F2" s="122" t="s">
        <v>394</v>
      </c>
      <c r="G2" s="122" t="s">
        <v>395</v>
      </c>
    </row>
    <row r="3" spans="2:7" ht="12.75" thickBot="1">
      <c r="B3" s="126"/>
      <c r="C3" s="126" t="s">
        <v>98</v>
      </c>
      <c r="D3" s="126"/>
      <c r="E3" s="348" t="s">
        <v>396</v>
      </c>
      <c r="F3" s="256" t="s">
        <v>397</v>
      </c>
      <c r="G3" s="126"/>
    </row>
    <row r="4" spans="2:7">
      <c r="B4" s="257"/>
      <c r="C4" s="246"/>
      <c r="D4" s="246"/>
      <c r="E4" s="246"/>
      <c r="F4" s="258"/>
      <c r="G4" s="246"/>
    </row>
    <row r="5" spans="2:7">
      <c r="B5" s="109" t="s">
        <v>398</v>
      </c>
      <c r="C5" s="259">
        <v>5488042329.8431873</v>
      </c>
      <c r="D5" s="260">
        <v>0.67817367375903148</v>
      </c>
      <c r="E5" s="260">
        <v>0.32182632624096852</v>
      </c>
      <c r="F5" s="260">
        <v>0.36186396755125422</v>
      </c>
      <c r="G5" s="260">
        <v>9.2499999999999999E-2</v>
      </c>
    </row>
    <row r="6" spans="2:7">
      <c r="B6" s="109" t="s">
        <v>399</v>
      </c>
      <c r="C6" s="259">
        <v>231377470.97583935</v>
      </c>
      <c r="D6" s="260">
        <v>2.8592000587073136E-2</v>
      </c>
      <c r="E6" s="260">
        <v>0.2932343256538954</v>
      </c>
      <c r="F6" s="260">
        <v>0.3332719669641811</v>
      </c>
      <c r="G6" s="260">
        <v>5.9499999999999997E-2</v>
      </c>
    </row>
    <row r="7" spans="2:7">
      <c r="B7" s="109" t="s">
        <v>400</v>
      </c>
      <c r="C7" s="259">
        <v>0</v>
      </c>
      <c r="D7" s="260">
        <v>0</v>
      </c>
      <c r="E7" s="260">
        <v>0</v>
      </c>
      <c r="F7" s="260">
        <v>0</v>
      </c>
      <c r="G7" s="260">
        <v>3.4000000000000002E-2</v>
      </c>
    </row>
    <row r="8" spans="2:7">
      <c r="B8" s="109" t="s">
        <v>401</v>
      </c>
      <c r="C8" s="259">
        <v>0</v>
      </c>
      <c r="D8" s="260">
        <v>0</v>
      </c>
      <c r="E8" s="260">
        <v>0</v>
      </c>
      <c r="F8" s="260">
        <v>0</v>
      </c>
      <c r="G8" s="260">
        <v>1.7000000000000001E-2</v>
      </c>
    </row>
    <row r="9" spans="2:7" ht="12.75" thickBot="1">
      <c r="B9" s="109" t="s">
        <v>402</v>
      </c>
      <c r="C9" s="259">
        <v>2372965000</v>
      </c>
      <c r="D9" s="260">
        <v>0.2932343256538954</v>
      </c>
      <c r="E9" s="260">
        <v>0</v>
      </c>
      <c r="F9" s="260">
        <v>0</v>
      </c>
      <c r="G9" s="260">
        <v>0</v>
      </c>
    </row>
    <row r="10" spans="2:7">
      <c r="B10" s="109"/>
      <c r="C10" s="497">
        <v>8092384800.8190269</v>
      </c>
      <c r="D10" s="261">
        <v>1</v>
      </c>
      <c r="E10" s="260"/>
      <c r="F10" s="262"/>
      <c r="G10" s="263"/>
    </row>
    <row r="11" spans="2:7" ht="12.75" thickBot="1">
      <c r="B11" s="109"/>
      <c r="C11" s="259"/>
      <c r="D11" s="260"/>
      <c r="E11" s="260"/>
      <c r="F11" s="262"/>
      <c r="G11" s="263"/>
    </row>
    <row r="12" spans="2:7">
      <c r="B12" s="99"/>
      <c r="C12" s="264"/>
      <c r="D12" s="261"/>
      <c r="E12" s="261"/>
      <c r="F12" s="265"/>
      <c r="G12" s="266"/>
    </row>
    <row r="13" spans="2:7">
      <c r="B13" s="109" t="s">
        <v>403</v>
      </c>
      <c r="C13" s="259">
        <v>324000000</v>
      </c>
      <c r="D13" s="260">
        <v>4.0037641310285699E-2</v>
      </c>
      <c r="E13" s="260"/>
      <c r="F13" s="262"/>
      <c r="G13" s="263"/>
    </row>
    <row r="14" spans="2:7" ht="12.75" thickBot="1">
      <c r="B14" s="104"/>
      <c r="C14" s="267"/>
      <c r="D14" s="267"/>
      <c r="E14" s="268"/>
      <c r="F14" s="269"/>
      <c r="G14" s="268"/>
    </row>
    <row r="15" spans="2:7">
      <c r="B15" s="110"/>
      <c r="C15" s="270"/>
      <c r="D15" s="270"/>
      <c r="E15" s="271"/>
      <c r="F15" s="272"/>
      <c r="G15" s="271"/>
    </row>
    <row r="16" spans="2:7" ht="12.75" thickBot="1">
      <c r="B16" s="272"/>
      <c r="C16" s="272"/>
      <c r="D16" s="273"/>
      <c r="E16" s="274"/>
      <c r="F16" s="272"/>
      <c r="G16" s="271"/>
    </row>
    <row r="17" spans="2:7">
      <c r="B17" s="99" t="s">
        <v>404</v>
      </c>
      <c r="C17" s="275">
        <v>0</v>
      </c>
      <c r="D17" s="184"/>
      <c r="E17" s="184"/>
      <c r="F17" s="184"/>
      <c r="G17" s="184"/>
    </row>
    <row r="18" spans="2:7">
      <c r="B18" s="109" t="s">
        <v>405</v>
      </c>
      <c r="C18" s="276">
        <v>0</v>
      </c>
      <c r="D18" s="270"/>
      <c r="E18" s="277"/>
      <c r="F18" s="184"/>
      <c r="G18" s="184"/>
    </row>
    <row r="19" spans="2:7">
      <c r="B19" s="109" t="s">
        <v>406</v>
      </c>
      <c r="C19" s="276">
        <v>0</v>
      </c>
      <c r="D19" s="270"/>
      <c r="E19" s="243"/>
      <c r="F19" s="37"/>
      <c r="G19" s="37"/>
    </row>
    <row r="20" spans="2:7">
      <c r="B20" s="109" t="s">
        <v>407</v>
      </c>
      <c r="C20" s="276">
        <v>0</v>
      </c>
      <c r="D20" s="270"/>
      <c r="E20" s="37"/>
      <c r="F20" s="37"/>
      <c r="G20" s="37"/>
    </row>
    <row r="21" spans="2:7">
      <c r="B21" s="109" t="s">
        <v>408</v>
      </c>
      <c r="C21" s="276">
        <v>0</v>
      </c>
      <c r="D21" s="270"/>
      <c r="E21" s="277"/>
      <c r="F21" s="184"/>
      <c r="G21" s="184"/>
    </row>
    <row r="22" spans="2:7" ht="12.75" thickBot="1">
      <c r="B22" s="278" t="s">
        <v>409</v>
      </c>
      <c r="C22" s="279">
        <v>0</v>
      </c>
      <c r="D22" s="270"/>
      <c r="E22" s="277"/>
      <c r="F22" s="184"/>
      <c r="G22" s="184"/>
    </row>
    <row r="23" spans="2:7">
      <c r="B23" s="41"/>
      <c r="C23" s="41"/>
      <c r="D23" s="280"/>
      <c r="E23" s="281"/>
      <c r="F23" s="184"/>
      <c r="G23" s="184"/>
    </row>
    <row r="24" spans="2:7" ht="12.75" thickBot="1">
      <c r="B24" s="272"/>
      <c r="C24" s="272"/>
      <c r="D24" s="270"/>
      <c r="E24" s="271"/>
      <c r="F24" s="272"/>
      <c r="G24" s="271"/>
    </row>
    <row r="25" spans="2:7">
      <c r="B25" s="282" t="s">
        <v>410</v>
      </c>
      <c r="C25" s="283"/>
      <c r="D25" s="37"/>
    </row>
    <row r="26" spans="2:7" ht="12.75" thickBot="1">
      <c r="B26" s="284"/>
      <c r="C26" s="285"/>
      <c r="D26" s="37"/>
    </row>
    <row r="27" spans="2:7">
      <c r="B27" s="109" t="s">
        <v>411</v>
      </c>
      <c r="C27" s="259">
        <v>324000000</v>
      </c>
      <c r="D27" s="37"/>
    </row>
    <row r="28" spans="2:7">
      <c r="B28" s="109" t="s">
        <v>412</v>
      </c>
      <c r="C28" s="259">
        <f>C27-C30</f>
        <v>0</v>
      </c>
      <c r="D28" s="37"/>
    </row>
    <row r="29" spans="2:7">
      <c r="B29" s="109" t="s">
        <v>413</v>
      </c>
      <c r="C29" s="259">
        <v>0</v>
      </c>
      <c r="D29" s="37"/>
    </row>
    <row r="30" spans="2:7" ht="12.75" thickBot="1">
      <c r="B30" s="104" t="s">
        <v>573</v>
      </c>
      <c r="C30" s="267">
        <v>324000000</v>
      </c>
      <c r="D30" s="37"/>
      <c r="E30" s="271"/>
      <c r="F30" s="272"/>
      <c r="G30" s="50"/>
    </row>
    <row r="31" spans="2:7">
      <c r="B31" s="37"/>
      <c r="C31" s="37"/>
      <c r="D31" s="270"/>
      <c r="E31" s="37"/>
      <c r="F31" s="37"/>
      <c r="G31" s="37"/>
    </row>
    <row r="32" spans="2:7" ht="12.75" thickBot="1">
      <c r="B32" s="37"/>
      <c r="C32" s="37"/>
      <c r="D32" s="37"/>
      <c r="E32" s="37"/>
      <c r="F32" s="37"/>
      <c r="G32" s="50"/>
    </row>
    <row r="33" spans="2:7">
      <c r="B33" s="282" t="s">
        <v>574</v>
      </c>
      <c r="C33" s="286"/>
      <c r="D33" s="50"/>
      <c r="E33" s="50"/>
      <c r="F33" s="50"/>
      <c r="G33" s="37"/>
    </row>
    <row r="34" spans="2:7" ht="12.75" thickBot="1">
      <c r="B34" s="284"/>
      <c r="C34" s="287"/>
      <c r="D34" s="50"/>
      <c r="E34" s="50"/>
      <c r="F34" s="50"/>
      <c r="G34" s="37"/>
    </row>
    <row r="35" spans="2:7">
      <c r="B35" s="288" t="s">
        <v>414</v>
      </c>
      <c r="C35" s="289">
        <v>8.5826623409302992E-3</v>
      </c>
      <c r="D35" s="50"/>
      <c r="F35" s="290"/>
      <c r="G35" s="41"/>
    </row>
    <row r="36" spans="2:7" ht="12.75" thickBot="1">
      <c r="B36" s="278" t="s">
        <v>415</v>
      </c>
      <c r="C36" s="291">
        <v>3.6521703557263287E-2</v>
      </c>
      <c r="D36" s="50"/>
      <c r="E36" s="290"/>
      <c r="F36" s="290"/>
      <c r="G36" s="41"/>
    </row>
    <row r="37" spans="2:7">
      <c r="B37" s="50" t="s">
        <v>416</v>
      </c>
      <c r="C37" s="184"/>
      <c r="D37" s="50"/>
      <c r="E37" s="277"/>
      <c r="F37" s="277"/>
      <c r="G37" s="277"/>
    </row>
    <row r="38" spans="2:7" ht="12.75" thickBot="1">
      <c r="C38" s="13"/>
    </row>
    <row r="39" spans="2:7">
      <c r="B39" s="99" t="s">
        <v>417</v>
      </c>
      <c r="C39" s="491">
        <v>192287890.13999999</v>
      </c>
    </row>
    <row r="40" spans="2:7">
      <c r="B40" s="258" t="s">
        <v>418</v>
      </c>
      <c r="C40" s="292">
        <v>0</v>
      </c>
    </row>
    <row r="41" spans="2:7">
      <c r="B41" s="258" t="s">
        <v>419</v>
      </c>
      <c r="C41" s="292">
        <v>0</v>
      </c>
    </row>
    <row r="42" spans="2:7" ht="12.75" thickBot="1">
      <c r="B42" s="293" t="s">
        <v>420</v>
      </c>
      <c r="C42" s="294">
        <v>0</v>
      </c>
    </row>
    <row r="43" spans="2:7" ht="12.75" thickBot="1">
      <c r="B43" s="104" t="s">
        <v>421</v>
      </c>
      <c r="C43" s="492">
        <v>192287890.13999999</v>
      </c>
    </row>
  </sheetData>
  <pageMargins left="0.70866141732283472" right="0.70866141732283472" top="0.74803149606299213" bottom="0.74803149606299213" header="0.31496062992125984" footer="0.31496062992125984"/>
  <pageSetup paperSize="9" scale="85" orientation="landscape" r:id="rId1"/>
  <headerFooter>
    <oddHeader>&amp;CFosse Master Trust Investors' Report -  January 2015</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67"/>
  <sheetViews>
    <sheetView view="pageLayout" zoomScale="80" zoomScaleNormal="70" zoomScaleSheetLayoutView="90" zoomScalePageLayoutView="80" workbookViewId="0">
      <selection activeCell="B2" sqref="B2"/>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1" ht="12.75" thickBot="1">
      <c r="B2" s="84" t="s">
        <v>422</v>
      </c>
      <c r="C2" s="220"/>
      <c r="D2" s="220"/>
      <c r="E2" s="220"/>
      <c r="F2" s="220"/>
      <c r="G2" s="220"/>
      <c r="H2" s="220"/>
      <c r="I2" s="220"/>
      <c r="J2" s="220"/>
      <c r="K2" s="220"/>
    </row>
    <row r="3" spans="2:11">
      <c r="B3" s="221"/>
      <c r="C3" s="37"/>
      <c r="D3" s="37"/>
      <c r="E3" s="37"/>
      <c r="F3" s="37"/>
      <c r="G3" s="37"/>
      <c r="H3" s="37"/>
      <c r="I3" s="37"/>
      <c r="J3" s="37"/>
      <c r="K3" s="37"/>
    </row>
    <row r="4" spans="2:11">
      <c r="B4" s="295" t="s">
        <v>423</v>
      </c>
      <c r="C4" s="296"/>
      <c r="D4" s="297"/>
      <c r="E4" s="295" t="s">
        <v>424</v>
      </c>
      <c r="F4" s="295"/>
      <c r="G4" s="297"/>
      <c r="H4" s="295" t="s">
        <v>425</v>
      </c>
      <c r="I4" s="295"/>
    </row>
    <row r="5" spans="2:11">
      <c r="B5" s="298" t="s">
        <v>621</v>
      </c>
      <c r="C5" s="297"/>
      <c r="D5" s="297"/>
      <c r="E5" s="297"/>
      <c r="F5" s="297"/>
      <c r="G5" s="297"/>
      <c r="H5" s="297"/>
      <c r="I5" s="297"/>
    </row>
    <row r="6" spans="2:11">
      <c r="B6" s="297" t="s">
        <v>426</v>
      </c>
      <c r="C6" s="299">
        <v>0</v>
      </c>
      <c r="D6" s="297"/>
      <c r="E6" s="297" t="s">
        <v>427</v>
      </c>
      <c r="F6" s="300">
        <v>0</v>
      </c>
      <c r="G6" s="297"/>
      <c r="H6" s="297" t="s">
        <v>428</v>
      </c>
      <c r="I6" s="301">
        <v>0</v>
      </c>
    </row>
    <row r="7" spans="2:11">
      <c r="B7" s="297" t="s">
        <v>429</v>
      </c>
      <c r="C7" s="299">
        <v>0</v>
      </c>
      <c r="D7" s="297"/>
      <c r="E7" s="297" t="s">
        <v>430</v>
      </c>
      <c r="F7" s="300">
        <v>488206.5960759967</v>
      </c>
      <c r="G7" s="297"/>
      <c r="H7" s="297" t="s">
        <v>431</v>
      </c>
      <c r="I7" s="301">
        <v>0</v>
      </c>
    </row>
    <row r="8" spans="2:11" ht="12.75" thickBot="1">
      <c r="B8" s="297"/>
      <c r="C8" s="302"/>
      <c r="D8" s="297"/>
      <c r="E8" s="297" t="s">
        <v>432</v>
      </c>
      <c r="F8" s="493">
        <v>0</v>
      </c>
      <c r="G8" s="297"/>
      <c r="H8" s="297" t="s">
        <v>433</v>
      </c>
      <c r="I8" s="301">
        <v>0</v>
      </c>
    </row>
    <row r="9" spans="2:11" ht="13.5" thickTop="1" thickBot="1">
      <c r="B9" s="297"/>
      <c r="C9" s="303"/>
      <c r="D9" s="297"/>
      <c r="E9" s="297"/>
      <c r="F9" s="304"/>
      <c r="G9" s="297"/>
      <c r="H9" s="305"/>
      <c r="I9" s="37"/>
    </row>
    <row r="10" spans="2:11" ht="12.75" thickTop="1">
      <c r="B10" s="297" t="s">
        <v>434</v>
      </c>
      <c r="C10" s="300">
        <v>760672.65</v>
      </c>
      <c r="D10" s="297"/>
      <c r="E10" s="297"/>
      <c r="F10" s="306"/>
      <c r="G10" s="297"/>
      <c r="H10" s="305"/>
      <c r="I10" s="37"/>
    </row>
    <row r="11" spans="2:11">
      <c r="B11" s="297" t="s">
        <v>435</v>
      </c>
      <c r="C11" s="299">
        <v>0</v>
      </c>
      <c r="D11" s="297"/>
      <c r="E11" s="297" t="s">
        <v>436</v>
      </c>
      <c r="F11" s="300">
        <v>239708.91607599668</v>
      </c>
      <c r="G11" s="297"/>
      <c r="H11" s="305" t="s">
        <v>432</v>
      </c>
      <c r="I11" s="301">
        <v>248585.14</v>
      </c>
    </row>
    <row r="12" spans="2:11" ht="12.75" thickBot="1">
      <c r="B12" s="297" t="s">
        <v>437</v>
      </c>
      <c r="C12" s="299">
        <v>0</v>
      </c>
      <c r="D12" s="297"/>
      <c r="E12" s="297" t="s">
        <v>438</v>
      </c>
      <c r="F12" s="300">
        <v>0</v>
      </c>
      <c r="G12" s="297"/>
      <c r="H12" s="305"/>
      <c r="I12" s="304"/>
    </row>
    <row r="13" spans="2:11" ht="12.75" thickTop="1">
      <c r="B13" s="297" t="s">
        <v>439</v>
      </c>
      <c r="C13" s="299">
        <v>0</v>
      </c>
      <c r="D13" s="305"/>
      <c r="E13" s="297" t="s">
        <v>439</v>
      </c>
      <c r="F13" s="300">
        <v>0</v>
      </c>
      <c r="G13" s="297"/>
      <c r="H13" s="305"/>
      <c r="I13" s="306"/>
    </row>
    <row r="14" spans="2:11" ht="12.75" thickBot="1">
      <c r="B14" s="297"/>
      <c r="C14" s="307"/>
      <c r="D14" s="297"/>
      <c r="E14" s="297"/>
      <c r="F14" s="304"/>
      <c r="G14" s="297"/>
      <c r="H14" s="305" t="s">
        <v>440</v>
      </c>
      <c r="I14" s="301">
        <v>239708.91607599668</v>
      </c>
    </row>
    <row r="15" spans="2:11" ht="12.75" thickTop="1">
      <c r="B15" s="297"/>
      <c r="C15" s="308"/>
      <c r="D15" s="297"/>
      <c r="E15" s="297"/>
      <c r="F15" s="306"/>
      <c r="G15" s="297"/>
      <c r="H15" s="305" t="s">
        <v>441</v>
      </c>
      <c r="I15" s="301">
        <v>0</v>
      </c>
    </row>
    <row r="16" spans="2:11">
      <c r="B16" s="297" t="s">
        <v>442</v>
      </c>
      <c r="C16" s="300">
        <v>20739780.260755178</v>
      </c>
      <c r="D16" s="297"/>
      <c r="E16" s="297" t="s">
        <v>443</v>
      </c>
      <c r="F16" s="300">
        <v>60692507.6806188</v>
      </c>
      <c r="G16" s="297"/>
      <c r="H16" s="305" t="s">
        <v>444</v>
      </c>
      <c r="I16" s="301">
        <v>0</v>
      </c>
    </row>
    <row r="17" spans="2:10" ht="12.75" thickBot="1">
      <c r="B17" s="297" t="s">
        <v>20</v>
      </c>
      <c r="C17" s="300">
        <v>5624929.2238336699</v>
      </c>
      <c r="D17" s="297"/>
      <c r="E17" s="297"/>
      <c r="F17" s="304"/>
      <c r="G17" s="297"/>
      <c r="H17" s="305"/>
      <c r="I17" s="304"/>
    </row>
    <row r="18" spans="2:10" ht="13.5" thickTop="1" thickBot="1">
      <c r="B18" s="297"/>
      <c r="C18" s="309"/>
      <c r="D18" s="297"/>
      <c r="E18" s="297"/>
      <c r="F18" s="306"/>
      <c r="G18" s="297"/>
      <c r="H18" s="305"/>
      <c r="I18" s="306"/>
    </row>
    <row r="19" spans="2:10" ht="12.75" thickTop="1">
      <c r="B19" s="297"/>
      <c r="C19" s="297"/>
      <c r="D19" s="297"/>
      <c r="E19" s="297" t="s">
        <v>445</v>
      </c>
      <c r="F19" s="300">
        <v>33302995.442595627</v>
      </c>
      <c r="G19" s="297"/>
      <c r="H19" s="310" t="s">
        <v>446</v>
      </c>
      <c r="I19" s="494">
        <v>33302995.440000001</v>
      </c>
      <c r="J19" s="465"/>
    </row>
    <row r="20" spans="2:10">
      <c r="B20" s="295" t="s">
        <v>447</v>
      </c>
      <c r="C20" s="295"/>
      <c r="D20" s="297"/>
      <c r="E20" s="297" t="s">
        <v>448</v>
      </c>
      <c r="F20" s="300">
        <v>0</v>
      </c>
      <c r="G20" s="297"/>
      <c r="H20" s="310" t="s">
        <v>449</v>
      </c>
      <c r="I20" s="494">
        <v>16901804.82</v>
      </c>
      <c r="J20" s="373"/>
    </row>
    <row r="21" spans="2:10">
      <c r="B21" s="298" t="s">
        <v>620</v>
      </c>
      <c r="C21" s="297"/>
      <c r="D21" s="297"/>
      <c r="G21" s="297"/>
      <c r="H21" s="310" t="s">
        <v>450</v>
      </c>
      <c r="I21" s="301">
        <v>1529629.24</v>
      </c>
      <c r="J21" s="374"/>
    </row>
    <row r="22" spans="2:10">
      <c r="B22" s="297" t="s">
        <v>442</v>
      </c>
      <c r="C22" s="300">
        <v>192287890.13999999</v>
      </c>
      <c r="D22" s="297"/>
      <c r="E22" s="297" t="s">
        <v>451</v>
      </c>
      <c r="F22" s="300">
        <v>1529629.2403643227</v>
      </c>
      <c r="G22" s="297"/>
      <c r="H22" s="310" t="s">
        <v>449</v>
      </c>
      <c r="I22" s="301">
        <v>189831.98</v>
      </c>
    </row>
    <row r="23" spans="2:10" ht="12.75" thickBot="1">
      <c r="B23" s="297"/>
      <c r="C23" s="307"/>
      <c r="D23" s="297"/>
      <c r="E23" s="297" t="s">
        <v>452</v>
      </c>
      <c r="F23" s="300">
        <v>0</v>
      </c>
      <c r="G23" s="297"/>
      <c r="H23" s="310" t="s">
        <v>453</v>
      </c>
      <c r="I23" s="301">
        <v>0</v>
      </c>
    </row>
    <row r="24" spans="2:10" ht="12.75" thickTop="1">
      <c r="B24" s="297"/>
      <c r="C24" s="308"/>
      <c r="D24" s="297"/>
      <c r="G24" s="297"/>
      <c r="H24" s="310" t="s">
        <v>449</v>
      </c>
      <c r="I24" s="301">
        <v>0</v>
      </c>
    </row>
    <row r="25" spans="2:10">
      <c r="B25" s="297" t="s">
        <v>20</v>
      </c>
      <c r="C25" s="300">
        <v>0</v>
      </c>
      <c r="D25" s="297"/>
      <c r="E25" s="297" t="s">
        <v>454</v>
      </c>
      <c r="F25" s="300">
        <v>0</v>
      </c>
      <c r="G25" s="297"/>
      <c r="H25" s="310" t="s">
        <v>455</v>
      </c>
      <c r="I25" s="301">
        <v>0</v>
      </c>
    </row>
    <row r="26" spans="2:10" ht="12.75" thickBot="1">
      <c r="B26" s="297"/>
      <c r="C26" s="309"/>
      <c r="D26" s="297"/>
      <c r="E26" s="297" t="s">
        <v>456</v>
      </c>
      <c r="F26" s="300">
        <v>0</v>
      </c>
      <c r="G26" s="297"/>
      <c r="H26" s="310" t="s">
        <v>449</v>
      </c>
      <c r="I26" s="301">
        <v>0</v>
      </c>
    </row>
    <row r="27" spans="2:10" ht="13.5" thickTop="1" thickBot="1">
      <c r="B27" s="37"/>
      <c r="C27" s="37"/>
      <c r="D27" s="297"/>
      <c r="G27" s="297"/>
      <c r="I27" s="304"/>
    </row>
    <row r="28" spans="2:10" ht="12.75" thickTop="1">
      <c r="B28" s="37"/>
      <c r="C28" s="37"/>
      <c r="D28" s="297"/>
      <c r="E28" s="297" t="s">
        <v>457</v>
      </c>
      <c r="F28" s="300">
        <v>0</v>
      </c>
      <c r="G28" s="297"/>
      <c r="I28" s="306"/>
    </row>
    <row r="29" spans="2:10">
      <c r="B29" s="37"/>
      <c r="C29" s="37"/>
      <c r="D29" s="297"/>
      <c r="E29" s="297" t="s">
        <v>458</v>
      </c>
      <c r="F29" s="300">
        <v>0</v>
      </c>
      <c r="G29" s="297"/>
      <c r="H29" s="305" t="s">
        <v>459</v>
      </c>
      <c r="I29" s="301">
        <v>7970972.5800000001</v>
      </c>
    </row>
    <row r="30" spans="2:10" ht="12.75" thickBot="1">
      <c r="B30" s="297"/>
      <c r="C30" s="297"/>
      <c r="D30" s="297"/>
      <c r="E30" s="297"/>
      <c r="F30" s="304"/>
      <c r="G30" s="297"/>
      <c r="H30" s="305"/>
      <c r="I30" s="304"/>
    </row>
    <row r="31" spans="2:10" ht="12.75" thickTop="1">
      <c r="B31" s="297"/>
      <c r="C31" s="297"/>
      <c r="D31" s="297"/>
      <c r="E31" s="297"/>
      <c r="F31" s="306"/>
      <c r="G31" s="297"/>
      <c r="H31" s="305"/>
      <c r="I31" s="306"/>
    </row>
    <row r="32" spans="2:10">
      <c r="B32" s="297"/>
      <c r="C32" s="297"/>
      <c r="D32" s="297"/>
      <c r="E32" s="297" t="s">
        <v>460</v>
      </c>
      <c r="F32" s="300">
        <v>324000000</v>
      </c>
      <c r="G32" s="297"/>
      <c r="H32" s="305" t="s">
        <v>461</v>
      </c>
      <c r="I32" s="301">
        <v>0</v>
      </c>
    </row>
    <row r="33" spans="2:9" ht="12.75" thickBot="1">
      <c r="B33" s="297"/>
      <c r="C33" s="297"/>
      <c r="D33" s="297"/>
      <c r="E33" s="297"/>
      <c r="F33" s="304"/>
      <c r="G33" s="297"/>
      <c r="H33" s="305"/>
      <c r="I33" s="304"/>
    </row>
    <row r="34" spans="2:9" ht="18" customHeight="1" thickTop="1">
      <c r="B34" s="297"/>
      <c r="C34" s="297"/>
      <c r="D34" s="297"/>
      <c r="E34" s="297"/>
      <c r="F34" s="306"/>
      <c r="G34" s="297"/>
      <c r="H34" s="305"/>
      <c r="I34" s="306"/>
    </row>
    <row r="35" spans="2:9">
      <c r="B35" s="297"/>
      <c r="C35" s="297"/>
      <c r="D35" s="297"/>
      <c r="E35" s="297" t="s">
        <v>462</v>
      </c>
      <c r="F35" s="300">
        <v>960676.74648101092</v>
      </c>
      <c r="G35" s="297"/>
      <c r="H35" s="305" t="s">
        <v>463</v>
      </c>
      <c r="I35" s="301">
        <v>1250</v>
      </c>
    </row>
    <row r="36" spans="2:9" ht="12.75" thickBot="1">
      <c r="B36" s="297"/>
      <c r="C36" s="297"/>
      <c r="D36" s="297"/>
      <c r="E36" s="297"/>
      <c r="F36" s="304"/>
      <c r="G36" s="297"/>
      <c r="H36" s="305"/>
      <c r="I36" s="309"/>
    </row>
    <row r="37" spans="2:9" ht="12.75" thickTop="1">
      <c r="B37" s="297"/>
      <c r="C37" s="297"/>
      <c r="D37" s="297"/>
      <c r="E37" s="297"/>
      <c r="F37" s="306"/>
      <c r="G37" s="297"/>
      <c r="H37" s="305"/>
      <c r="I37" s="297"/>
    </row>
    <row r="38" spans="2:9">
      <c r="B38" s="297"/>
      <c r="C38" s="297"/>
      <c r="D38" s="297"/>
      <c r="E38" s="297" t="s">
        <v>464</v>
      </c>
      <c r="F38" s="300">
        <v>7970972.5765753426</v>
      </c>
      <c r="G38" s="297"/>
      <c r="H38" s="295" t="s">
        <v>465</v>
      </c>
      <c r="I38" s="295"/>
    </row>
    <row r="39" spans="2:9" ht="12.75" thickBot="1">
      <c r="B39" s="297"/>
      <c r="C39" s="297"/>
      <c r="D39" s="297"/>
      <c r="E39" s="297"/>
      <c r="F39" s="309"/>
      <c r="G39" s="297"/>
      <c r="H39" s="297"/>
      <c r="I39" s="297"/>
    </row>
    <row r="40" spans="2:9" ht="12.75" thickTop="1">
      <c r="B40" s="297"/>
      <c r="C40" s="297"/>
      <c r="D40" s="297"/>
      <c r="E40" s="297"/>
      <c r="F40" s="297"/>
      <c r="G40" s="297"/>
      <c r="H40" s="297" t="s">
        <v>466</v>
      </c>
      <c r="I40" s="494">
        <v>1417805889.9400001</v>
      </c>
    </row>
    <row r="41" spans="2:9" ht="12.75" customHeight="1">
      <c r="B41" s="297"/>
      <c r="C41" s="297"/>
      <c r="D41" s="297"/>
      <c r="E41" s="530" t="s">
        <v>467</v>
      </c>
      <c r="F41" s="300">
        <v>0</v>
      </c>
      <c r="G41" s="297"/>
      <c r="H41" s="297" t="s">
        <v>468</v>
      </c>
      <c r="I41" s="494">
        <v>1148319973</v>
      </c>
    </row>
    <row r="42" spans="2:9">
      <c r="B42" s="297"/>
      <c r="C42" s="297"/>
      <c r="D42" s="297"/>
      <c r="E42" s="530"/>
      <c r="F42" s="300">
        <v>1250</v>
      </c>
      <c r="G42" s="297"/>
      <c r="H42" s="297" t="s">
        <v>469</v>
      </c>
      <c r="I42" s="301">
        <v>0</v>
      </c>
    </row>
    <row r="43" spans="2:9">
      <c r="B43" s="297"/>
      <c r="C43" s="297"/>
      <c r="D43" s="297"/>
      <c r="E43" s="311"/>
      <c r="F43" s="297"/>
      <c r="G43" s="297"/>
      <c r="H43" s="297" t="s">
        <v>470</v>
      </c>
      <c r="I43" s="301">
        <v>0</v>
      </c>
    </row>
    <row r="44" spans="2:9" ht="12.75" thickBot="1">
      <c r="B44" s="297"/>
      <c r="C44" s="297"/>
      <c r="D44" s="297"/>
      <c r="E44" s="297"/>
      <c r="F44" s="309"/>
      <c r="G44" s="297"/>
      <c r="H44" s="305" t="s">
        <v>471</v>
      </c>
      <c r="I44" s="301">
        <v>0</v>
      </c>
    </row>
    <row r="45" spans="2:9" ht="12.75" thickTop="1">
      <c r="B45" s="297"/>
      <c r="C45" s="297"/>
      <c r="D45" s="297"/>
      <c r="E45" s="312"/>
      <c r="F45" s="297"/>
      <c r="G45" s="297"/>
      <c r="H45" s="297" t="s">
        <v>472</v>
      </c>
      <c r="I45" s="301">
        <v>0</v>
      </c>
    </row>
    <row r="46" spans="2:9">
      <c r="B46" s="297"/>
      <c r="C46" s="297"/>
      <c r="D46" s="297"/>
      <c r="E46" s="312" t="s">
        <v>473</v>
      </c>
      <c r="F46" s="300">
        <v>1250</v>
      </c>
      <c r="G46" s="297"/>
      <c r="H46" s="9" t="s">
        <v>474</v>
      </c>
      <c r="I46" s="301">
        <v>0</v>
      </c>
    </row>
    <row r="47" spans="2:9" ht="12.75" thickBot="1">
      <c r="B47" s="297"/>
      <c r="C47" s="297"/>
      <c r="D47" s="297"/>
      <c r="E47" s="312"/>
      <c r="F47" s="309"/>
      <c r="G47" s="297"/>
      <c r="H47" s="9" t="s">
        <v>475</v>
      </c>
      <c r="I47" s="301">
        <v>0</v>
      </c>
    </row>
    <row r="48" spans="2:9" ht="13.5" thickTop="1" thickBot="1">
      <c r="D48" s="297"/>
      <c r="E48" s="297"/>
      <c r="F48" s="297"/>
      <c r="G48" s="221"/>
      <c r="I48" s="309"/>
    </row>
    <row r="49" spans="2:9" ht="12.75" thickTop="1">
      <c r="B49" s="312"/>
      <c r="C49" s="37"/>
      <c r="D49" s="313"/>
      <c r="E49" s="297" t="s">
        <v>476</v>
      </c>
      <c r="F49" s="300">
        <v>12667550.525518222</v>
      </c>
      <c r="G49" s="313"/>
      <c r="H49" s="314"/>
      <c r="I49" s="37"/>
    </row>
    <row r="50" spans="2:9" ht="12.75" thickBot="1">
      <c r="B50" s="37"/>
      <c r="C50" s="37"/>
      <c r="D50" s="313"/>
      <c r="E50" s="297"/>
      <c r="F50" s="309"/>
      <c r="G50" s="313"/>
      <c r="H50" s="297" t="s">
        <v>477</v>
      </c>
      <c r="I50" s="301">
        <v>0</v>
      </c>
    </row>
    <row r="51" spans="2:9" ht="13.5" thickTop="1" thickBot="1">
      <c r="B51" s="37"/>
      <c r="C51" s="37"/>
      <c r="D51" s="313"/>
      <c r="E51" s="297"/>
      <c r="F51" s="297"/>
      <c r="G51" s="313"/>
      <c r="H51" s="297"/>
      <c r="I51" s="315"/>
    </row>
    <row r="52" spans="2:9" ht="12.75" thickTop="1">
      <c r="B52" s="37"/>
      <c r="C52" s="37"/>
      <c r="D52" s="313"/>
      <c r="E52" s="297" t="s">
        <v>586</v>
      </c>
      <c r="F52" s="300">
        <v>0</v>
      </c>
      <c r="G52" s="313"/>
    </row>
    <row r="53" spans="2:9" ht="12.75" thickBot="1">
      <c r="B53" s="37"/>
      <c r="C53" s="37"/>
      <c r="D53" s="313"/>
      <c r="E53" s="297"/>
      <c r="F53" s="309"/>
      <c r="G53" s="313"/>
    </row>
    <row r="54" spans="2:9" ht="12.75" thickTop="1">
      <c r="B54" s="37"/>
      <c r="C54" s="37"/>
      <c r="D54" s="313"/>
      <c r="E54" s="297"/>
      <c r="F54" s="305"/>
      <c r="G54" s="313"/>
    </row>
    <row r="55" spans="2:9">
      <c r="B55" s="37"/>
      <c r="C55" s="37"/>
      <c r="D55" s="313"/>
      <c r="E55" s="295" t="s">
        <v>478</v>
      </c>
      <c r="F55" s="295"/>
      <c r="G55" s="313"/>
    </row>
    <row r="56" spans="2:9">
      <c r="B56" s="37"/>
      <c r="C56" s="37"/>
      <c r="D56" s="313"/>
      <c r="E56" s="297"/>
      <c r="F56" s="306"/>
      <c r="G56" s="313"/>
    </row>
    <row r="57" spans="2:9">
      <c r="B57" s="37"/>
      <c r="C57" s="37"/>
      <c r="D57" s="313"/>
      <c r="E57" s="297" t="s">
        <v>466</v>
      </c>
      <c r="F57" s="300">
        <v>1417805889.9400001</v>
      </c>
      <c r="G57" s="313"/>
    </row>
    <row r="58" spans="2:9">
      <c r="B58" s="37"/>
      <c r="C58" s="37"/>
      <c r="D58" s="313"/>
      <c r="E58" s="297" t="s">
        <v>469</v>
      </c>
      <c r="F58" s="300">
        <v>0</v>
      </c>
      <c r="G58" s="313"/>
      <c r="H58" s="37"/>
      <c r="I58" s="37"/>
    </row>
    <row r="59" spans="2:9">
      <c r="E59" s="305" t="s">
        <v>471</v>
      </c>
      <c r="F59" s="300">
        <v>0</v>
      </c>
    </row>
    <row r="60" spans="2:9">
      <c r="E60" s="9" t="s">
        <v>474</v>
      </c>
      <c r="F60" s="300">
        <v>0</v>
      </c>
    </row>
    <row r="61" spans="2:9" ht="12.75" thickBot="1">
      <c r="F61" s="309"/>
    </row>
    <row r="62" spans="2:9" ht="12.75" thickTop="1">
      <c r="F62" s="297"/>
    </row>
    <row r="63" spans="2:9">
      <c r="E63" s="297" t="s">
        <v>479</v>
      </c>
      <c r="F63" s="300">
        <v>0</v>
      </c>
    </row>
    <row r="64" spans="2:9" ht="12.75" thickBot="1">
      <c r="E64" s="297"/>
      <c r="F64" s="309"/>
    </row>
    <row r="65" spans="5:6" ht="12.75" thickTop="1">
      <c r="E65" s="297"/>
      <c r="F65" s="297"/>
    </row>
    <row r="66" spans="5:6">
      <c r="E66" s="50" t="s">
        <v>480</v>
      </c>
      <c r="F66" s="316">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January 2015</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33"/>
  <sheetViews>
    <sheetView view="pageLayout" zoomScale="85" zoomScaleNormal="85" zoomScaleSheetLayoutView="85" zoomScalePageLayoutView="85" workbookViewId="0">
      <selection activeCell="K20" sqref="K20"/>
    </sheetView>
  </sheetViews>
  <sheetFormatPr defaultRowHeight="12"/>
  <cols>
    <col min="1" max="1" width="20" style="319" customWidth="1"/>
    <col min="2" max="2" width="20.85546875" style="319" customWidth="1"/>
    <col min="3" max="3" width="22.85546875" style="319" customWidth="1"/>
    <col min="4" max="4" width="28.140625" style="319" customWidth="1"/>
    <col min="5" max="5" width="25.28515625" style="319" customWidth="1"/>
    <col min="6" max="6" width="18.5703125" style="319" customWidth="1"/>
    <col min="7" max="8" width="20.42578125" style="319" customWidth="1"/>
    <col min="9" max="9" width="17.7109375" style="319" customWidth="1"/>
    <col min="10" max="10" width="26.42578125" style="319" customWidth="1"/>
    <col min="11" max="11" width="25.28515625" style="319" customWidth="1"/>
    <col min="12" max="12" width="18.7109375" style="319" bestFit="1" customWidth="1"/>
    <col min="13" max="14" width="15.7109375" style="9" customWidth="1"/>
    <col min="15" max="15" width="11.28515625" style="9" bestFit="1" customWidth="1"/>
    <col min="16" max="16384" width="9.140625" style="9"/>
  </cols>
  <sheetData>
    <row r="2" spans="1:14" ht="12.75" thickBot="1">
      <c r="A2" s="317" t="s">
        <v>481</v>
      </c>
      <c r="B2" s="318"/>
      <c r="C2" s="318"/>
      <c r="D2" s="318"/>
      <c r="E2" s="318"/>
      <c r="F2" s="318"/>
      <c r="G2" s="318"/>
      <c r="H2" s="318"/>
      <c r="I2" s="318"/>
      <c r="J2" s="318"/>
      <c r="K2" s="318"/>
      <c r="L2" s="318"/>
      <c r="M2" s="318"/>
      <c r="N2" s="318"/>
    </row>
    <row r="3" spans="1:14" ht="12.75" thickBot="1">
      <c r="C3" s="320"/>
    </row>
    <row r="4" spans="1:14" s="321" customFormat="1" ht="12.75" thickBot="1">
      <c r="A4" s="496" t="s">
        <v>482</v>
      </c>
      <c r="B4" s="426" t="s">
        <v>483</v>
      </c>
      <c r="C4" s="455" t="s">
        <v>484</v>
      </c>
      <c r="D4" s="456" t="s">
        <v>485</v>
      </c>
      <c r="E4" s="427" t="s">
        <v>486</v>
      </c>
      <c r="F4" s="456" t="s">
        <v>487</v>
      </c>
      <c r="G4" s="427" t="s">
        <v>557</v>
      </c>
      <c r="H4" s="456" t="s">
        <v>558</v>
      </c>
      <c r="I4" s="427" t="s">
        <v>488</v>
      </c>
      <c r="J4" s="456" t="s">
        <v>489</v>
      </c>
      <c r="K4" s="427" t="s">
        <v>490</v>
      </c>
      <c r="L4" s="456" t="s">
        <v>491</v>
      </c>
      <c r="M4" s="427" t="s">
        <v>559</v>
      </c>
      <c r="N4" s="457" t="s">
        <v>560</v>
      </c>
    </row>
    <row r="5" spans="1:14">
      <c r="A5" s="458" t="s">
        <v>622</v>
      </c>
      <c r="B5" s="458" t="s">
        <v>623</v>
      </c>
      <c r="C5" s="500">
        <v>9250804745.1900005</v>
      </c>
      <c r="D5" s="459" t="s">
        <v>295</v>
      </c>
      <c r="E5" s="533">
        <v>1.6578099999999998E-2</v>
      </c>
      <c r="F5" s="531">
        <v>2.2155600000000001E-2</v>
      </c>
      <c r="G5" s="397">
        <v>51664081.369999997</v>
      </c>
      <c r="H5" s="397">
        <v>0</v>
      </c>
      <c r="I5" s="397">
        <v>9250804745.1900005</v>
      </c>
      <c r="J5" s="495" t="s">
        <v>295</v>
      </c>
      <c r="K5" s="533">
        <v>0</v>
      </c>
      <c r="L5" s="531">
        <v>2.6026799999999999E-2</v>
      </c>
      <c r="M5" s="403">
        <v>60692507.68</v>
      </c>
      <c r="N5" s="403">
        <v>0</v>
      </c>
    </row>
    <row r="6" spans="1:14">
      <c r="A6" s="458" t="s">
        <v>624</v>
      </c>
      <c r="B6" s="458" t="s">
        <v>623</v>
      </c>
      <c r="C6" s="500">
        <v>459674725</v>
      </c>
      <c r="D6" s="459" t="s">
        <v>300</v>
      </c>
      <c r="E6" s="533">
        <v>1.2E-2</v>
      </c>
      <c r="F6" s="531">
        <v>1.281E-2</v>
      </c>
      <c r="G6" s="403">
        <v>1504821.82</v>
      </c>
      <c r="H6" s="403">
        <v>459674725</v>
      </c>
      <c r="I6" s="403">
        <v>415694271.12</v>
      </c>
      <c r="J6" s="459" t="s">
        <v>295</v>
      </c>
      <c r="K6" s="533">
        <v>1.321E-2</v>
      </c>
      <c r="L6" s="531">
        <v>1.8787499999999999E-2</v>
      </c>
      <c r="M6" s="403">
        <v>1968511.68</v>
      </c>
      <c r="N6" s="403">
        <v>415694271.12</v>
      </c>
    </row>
    <row r="7" spans="1:14">
      <c r="A7" s="458" t="s">
        <v>643</v>
      </c>
      <c r="B7" s="458" t="s">
        <v>623</v>
      </c>
      <c r="C7" s="500">
        <v>525000000</v>
      </c>
      <c r="D7" s="459" t="s">
        <v>644</v>
      </c>
      <c r="E7" s="533">
        <v>0</v>
      </c>
      <c r="F7" s="531">
        <v>4.6350000000000002E-2</v>
      </c>
      <c r="G7" s="403">
        <v>12166875</v>
      </c>
      <c r="H7" s="403">
        <v>0</v>
      </c>
      <c r="I7" s="403">
        <v>525000000</v>
      </c>
      <c r="J7" s="459" t="s">
        <v>295</v>
      </c>
      <c r="K7" s="533">
        <v>1.3875E-2</v>
      </c>
      <c r="L7" s="531">
        <v>1.9452500000000001E-2</v>
      </c>
      <c r="M7" s="403">
        <v>2574125.34</v>
      </c>
      <c r="N7" s="403">
        <v>0</v>
      </c>
    </row>
    <row r="8" spans="1:14">
      <c r="A8" s="458" t="s">
        <v>625</v>
      </c>
      <c r="B8" s="458" t="s">
        <v>623</v>
      </c>
      <c r="C8" s="500">
        <v>252247570</v>
      </c>
      <c r="D8" s="459" t="s">
        <v>323</v>
      </c>
      <c r="E8" s="533">
        <v>1.4999999999999999E-2</v>
      </c>
      <c r="F8" s="531">
        <v>1.73075E-2</v>
      </c>
      <c r="G8" s="403">
        <v>1115698.01</v>
      </c>
      <c r="H8" s="403">
        <v>22005427</v>
      </c>
      <c r="I8" s="403">
        <v>156384110.71000001</v>
      </c>
      <c r="J8" s="459" t="s">
        <v>295</v>
      </c>
      <c r="K8" s="533">
        <v>1.635E-2</v>
      </c>
      <c r="L8" s="531">
        <v>2.1927499999999999E-2</v>
      </c>
      <c r="M8" s="403">
        <v>864324.27</v>
      </c>
      <c r="N8" s="403">
        <v>13642546.220000001</v>
      </c>
    </row>
    <row r="9" spans="1:14">
      <c r="A9" s="458" t="s">
        <v>626</v>
      </c>
      <c r="B9" s="458" t="s">
        <v>623</v>
      </c>
      <c r="C9" s="500">
        <v>252247570</v>
      </c>
      <c r="D9" s="459" t="s">
        <v>300</v>
      </c>
      <c r="E9" s="533">
        <v>1.4E-2</v>
      </c>
      <c r="F9" s="531">
        <v>1.481E-2</v>
      </c>
      <c r="G9" s="403">
        <v>954701</v>
      </c>
      <c r="H9" s="403">
        <v>22005427</v>
      </c>
      <c r="I9" s="403">
        <v>222356232.96000001</v>
      </c>
      <c r="J9" s="459" t="s">
        <v>295</v>
      </c>
      <c r="K9" s="533">
        <v>1.6500000000000001E-2</v>
      </c>
      <c r="L9" s="531">
        <v>2.20775E-2</v>
      </c>
      <c r="M9" s="403">
        <v>1237354.56</v>
      </c>
      <c r="N9" s="403">
        <v>19397783.899999999</v>
      </c>
    </row>
    <row r="10" spans="1:14">
      <c r="A10" s="458" t="s">
        <v>627</v>
      </c>
      <c r="B10" s="458" t="s">
        <v>623</v>
      </c>
      <c r="C10" s="500">
        <v>519439788</v>
      </c>
      <c r="D10" s="459" t="s">
        <v>323</v>
      </c>
      <c r="E10" s="533">
        <v>1.6E-2</v>
      </c>
      <c r="F10" s="531">
        <v>1.8307500000000001E-2</v>
      </c>
      <c r="G10" s="403">
        <v>2430242.33</v>
      </c>
      <c r="H10" s="403">
        <v>519439788</v>
      </c>
      <c r="I10" s="403">
        <v>333401661.38</v>
      </c>
      <c r="J10" s="459" t="s">
        <v>295</v>
      </c>
      <c r="K10" s="533">
        <v>1.5049999999999999E-2</v>
      </c>
      <c r="L10" s="531">
        <v>2.06275E-2</v>
      </c>
      <c r="M10" s="403">
        <v>1733442.01</v>
      </c>
      <c r="N10" s="403">
        <v>333401661.38</v>
      </c>
    </row>
    <row r="11" spans="1:14">
      <c r="A11" s="458" t="s">
        <v>628</v>
      </c>
      <c r="B11" s="458" t="s">
        <v>623</v>
      </c>
      <c r="C11" s="500">
        <v>74205684</v>
      </c>
      <c r="D11" s="459" t="s">
        <v>300</v>
      </c>
      <c r="E11" s="533">
        <v>1.4999999999999999E-2</v>
      </c>
      <c r="F11" s="531">
        <v>1.5810000000000001E-2</v>
      </c>
      <c r="G11" s="403">
        <v>299815.7</v>
      </c>
      <c r="H11" s="403">
        <v>74205684</v>
      </c>
      <c r="I11" s="403">
        <v>65634927.5</v>
      </c>
      <c r="J11" s="459" t="s">
        <v>295</v>
      </c>
      <c r="K11" s="533">
        <v>1.9650000000000001E-2</v>
      </c>
      <c r="L11" s="531">
        <v>2.52275E-2</v>
      </c>
      <c r="M11" s="403">
        <v>417353.62</v>
      </c>
      <c r="N11" s="403">
        <v>65634927.5</v>
      </c>
    </row>
    <row r="12" spans="1:14">
      <c r="A12" s="458" t="s">
        <v>629</v>
      </c>
      <c r="B12" s="458" t="s">
        <v>623</v>
      </c>
      <c r="C12" s="500">
        <v>300000000</v>
      </c>
      <c r="D12" s="459" t="s">
        <v>323</v>
      </c>
      <c r="E12" s="533">
        <v>1.6500000000000001E-2</v>
      </c>
      <c r="F12" s="531">
        <v>1.8807500000000001E-2</v>
      </c>
      <c r="G12" s="403">
        <v>1441908.33</v>
      </c>
      <c r="H12" s="403">
        <v>0</v>
      </c>
      <c r="I12" s="403">
        <v>192307692</v>
      </c>
      <c r="J12" s="459" t="s">
        <v>295</v>
      </c>
      <c r="K12" s="533">
        <v>1.5219999999999999E-2</v>
      </c>
      <c r="L12" s="531">
        <v>2.07975E-2</v>
      </c>
      <c r="M12" s="403">
        <v>1008098</v>
      </c>
      <c r="N12" s="403">
        <v>0</v>
      </c>
    </row>
    <row r="13" spans="1:14">
      <c r="A13" s="458" t="s">
        <v>630</v>
      </c>
      <c r="B13" s="458" t="s">
        <v>623</v>
      </c>
      <c r="C13" s="500">
        <v>250000000</v>
      </c>
      <c r="D13" s="459" t="s">
        <v>645</v>
      </c>
      <c r="E13" s="533">
        <v>0</v>
      </c>
      <c r="F13" s="531">
        <v>4.2500000000000003E-2</v>
      </c>
      <c r="G13" s="403">
        <v>5312500</v>
      </c>
      <c r="H13" s="403">
        <v>0</v>
      </c>
      <c r="I13" s="403">
        <v>161707633</v>
      </c>
      <c r="J13" s="459" t="s">
        <v>295</v>
      </c>
      <c r="K13" s="533">
        <v>1.89E-2</v>
      </c>
      <c r="L13" s="531">
        <v>2.4477499999999999E-2</v>
      </c>
      <c r="M13" s="403">
        <v>997682.93</v>
      </c>
      <c r="N13" s="403">
        <v>0</v>
      </c>
    </row>
    <row r="14" spans="1:14">
      <c r="A14" s="458" t="s">
        <v>492</v>
      </c>
      <c r="B14" s="458" t="s">
        <v>493</v>
      </c>
      <c r="C14" s="500">
        <v>104039536.95</v>
      </c>
      <c r="D14" s="459" t="s">
        <v>494</v>
      </c>
      <c r="E14" s="533">
        <v>2.0500000000000001E-2</v>
      </c>
      <c r="F14" s="531">
        <v>4.6949999999999999E-2</v>
      </c>
      <c r="G14" s="403">
        <v>441626.46</v>
      </c>
      <c r="H14" s="403">
        <v>8306854</v>
      </c>
      <c r="I14" s="403">
        <v>64822141.399999999</v>
      </c>
      <c r="J14" s="459" t="s">
        <v>295</v>
      </c>
      <c r="K14" s="533">
        <v>1.6199999999999999E-2</v>
      </c>
      <c r="L14" s="531">
        <v>2.1777500000000002E-2</v>
      </c>
      <c r="M14" s="403">
        <v>355587.91</v>
      </c>
      <c r="N14" s="403">
        <v>5175609.97</v>
      </c>
    </row>
    <row r="15" spans="1:14">
      <c r="A15" s="458" t="s">
        <v>631</v>
      </c>
      <c r="B15" s="458" t="s">
        <v>632</v>
      </c>
      <c r="C15" s="500">
        <v>520197685.47260708</v>
      </c>
      <c r="D15" s="459" t="s">
        <v>323</v>
      </c>
      <c r="E15" s="533">
        <v>1.4E-2</v>
      </c>
      <c r="F15" s="531">
        <v>1.6307499999999999E-2</v>
      </c>
      <c r="G15" s="403">
        <v>2167909.4</v>
      </c>
      <c r="H15" s="403">
        <v>41534268</v>
      </c>
      <c r="I15" s="403">
        <v>325938399.41892678</v>
      </c>
      <c r="J15" s="459" t="s">
        <v>295</v>
      </c>
      <c r="K15" s="533">
        <v>1.4845000000000001E-2</v>
      </c>
      <c r="L15" s="531">
        <v>2.04225E-2</v>
      </c>
      <c r="M15" s="403">
        <v>1677796.93</v>
      </c>
      <c r="N15" s="403">
        <v>26023977.440000001</v>
      </c>
    </row>
    <row r="16" spans="1:14">
      <c r="A16" s="458" t="s">
        <v>633</v>
      </c>
      <c r="B16" s="458" t="s">
        <v>623</v>
      </c>
      <c r="C16" s="500">
        <v>138719382</v>
      </c>
      <c r="D16" s="459" t="s">
        <v>300</v>
      </c>
      <c r="E16" s="533">
        <v>1.0999999999999999E-2</v>
      </c>
      <c r="F16" s="531">
        <v>1.1809999999999999E-2</v>
      </c>
      <c r="G16" s="403">
        <v>418670.51</v>
      </c>
      <c r="H16" s="403">
        <v>11075805</v>
      </c>
      <c r="I16" s="403">
        <v>110836786.22</v>
      </c>
      <c r="J16" s="459" t="s">
        <v>295</v>
      </c>
      <c r="K16" s="533">
        <v>1.6199999999999999E-2</v>
      </c>
      <c r="L16" s="531">
        <v>2.1777500000000002E-2</v>
      </c>
      <c r="M16" s="403">
        <v>608396.78</v>
      </c>
      <c r="N16" s="403">
        <v>8849568.1899999995</v>
      </c>
    </row>
    <row r="17" spans="1:14">
      <c r="A17" s="458" t="s">
        <v>634</v>
      </c>
      <c r="B17" s="458" t="s">
        <v>493</v>
      </c>
      <c r="C17" s="500">
        <v>11097550634</v>
      </c>
      <c r="D17" s="459" t="s">
        <v>376</v>
      </c>
      <c r="E17" s="533">
        <v>7.0000000000000001E-3</v>
      </c>
      <c r="F17" s="531">
        <v>8.1285999999999997E-3</v>
      </c>
      <c r="G17" s="403">
        <v>23053040.579999998</v>
      </c>
      <c r="H17" s="403">
        <v>886064394</v>
      </c>
      <c r="I17" s="403">
        <v>86665760.518669397</v>
      </c>
      <c r="J17" s="459" t="s">
        <v>295</v>
      </c>
      <c r="K17" s="533">
        <v>1.5225000000000001E-2</v>
      </c>
      <c r="L17" s="531">
        <v>2.0802500000000002E-2</v>
      </c>
      <c r="M17" s="403">
        <v>454420.64</v>
      </c>
      <c r="N17" s="403">
        <v>6919675.0800000001</v>
      </c>
    </row>
    <row r="18" spans="1:14">
      <c r="A18" s="458" t="s">
        <v>635</v>
      </c>
      <c r="B18" s="458" t="s">
        <v>623</v>
      </c>
      <c r="C18" s="500">
        <v>700000000</v>
      </c>
      <c r="D18" s="459" t="s">
        <v>323</v>
      </c>
      <c r="E18" s="533">
        <v>1.4999999999999999E-2</v>
      </c>
      <c r="F18" s="531">
        <v>1.73075E-2</v>
      </c>
      <c r="G18" s="403">
        <v>3096119.44</v>
      </c>
      <c r="H18" s="403">
        <v>0</v>
      </c>
      <c r="I18" s="403">
        <v>439781365.83527052</v>
      </c>
      <c r="J18" s="459" t="s">
        <v>295</v>
      </c>
      <c r="K18" s="533">
        <v>1.42875E-2</v>
      </c>
      <c r="L18" s="531">
        <v>1.9865600000000001E-2</v>
      </c>
      <c r="M18" s="403">
        <v>2202015.42</v>
      </c>
      <c r="N18" s="403">
        <v>0</v>
      </c>
    </row>
    <row r="19" spans="1:14">
      <c r="A19" s="458" t="s">
        <v>636</v>
      </c>
      <c r="B19" s="458" t="s">
        <v>623</v>
      </c>
      <c r="C19" s="500">
        <v>50000000</v>
      </c>
      <c r="D19" s="459" t="s">
        <v>323</v>
      </c>
      <c r="E19" s="533">
        <v>1.95E-2</v>
      </c>
      <c r="F19" s="531">
        <v>2.18075E-2</v>
      </c>
      <c r="G19" s="403">
        <v>278651.39</v>
      </c>
      <c r="H19" s="403">
        <v>0</v>
      </c>
      <c r="I19" s="403">
        <v>31377470.97583935</v>
      </c>
      <c r="J19" s="459" t="s">
        <v>295</v>
      </c>
      <c r="K19" s="533">
        <v>1.8425E-2</v>
      </c>
      <c r="L19" s="531">
        <v>2.40025E-2</v>
      </c>
      <c r="M19" s="403">
        <v>189831.98</v>
      </c>
      <c r="N19" s="403">
        <v>0</v>
      </c>
    </row>
    <row r="20" spans="1:14" ht="12.75" thickBot="1">
      <c r="A20" s="498" t="s">
        <v>591</v>
      </c>
      <c r="B20" s="498" t="s">
        <v>493</v>
      </c>
      <c r="C20" s="501">
        <v>850000000</v>
      </c>
      <c r="D20" s="499" t="s">
        <v>320</v>
      </c>
      <c r="E20" s="534">
        <v>1.1999999999999999E-3</v>
      </c>
      <c r="F20" s="532">
        <v>2.82E-3</v>
      </c>
      <c r="G20" s="400">
        <v>219725</v>
      </c>
      <c r="H20" s="400">
        <v>425000000</v>
      </c>
      <c r="I20" s="400">
        <v>507159905</v>
      </c>
      <c r="J20" s="499" t="s">
        <v>295</v>
      </c>
      <c r="K20" s="534">
        <v>6.9999999999999999E-4</v>
      </c>
      <c r="L20" s="532">
        <v>6.2775000000000001E-3</v>
      </c>
      <c r="M20" s="400">
        <v>802465.92</v>
      </c>
      <c r="N20" s="400">
        <v>253579952.5</v>
      </c>
    </row>
    <row r="29" spans="1:14">
      <c r="A29" s="322" t="s">
        <v>495</v>
      </c>
      <c r="B29" s="323"/>
      <c r="C29" s="323"/>
      <c r="D29" s="323"/>
    </row>
    <row r="30" spans="1:14" ht="12.75" thickBot="1">
      <c r="A30" s="9"/>
      <c r="B30" s="9"/>
    </row>
    <row r="31" spans="1:14">
      <c r="A31" s="324" t="s">
        <v>482</v>
      </c>
      <c r="B31" s="325" t="s">
        <v>0</v>
      </c>
      <c r="C31" s="325" t="s">
        <v>0</v>
      </c>
    </row>
    <row r="32" spans="1:14" ht="12.75" thickBot="1">
      <c r="A32" s="326"/>
      <c r="B32" s="327"/>
      <c r="C32" s="328"/>
    </row>
    <row r="33" spans="1:4" ht="12.75">
      <c r="A33" s="461" t="s">
        <v>646</v>
      </c>
      <c r="B33" s="460"/>
      <c r="C33" s="460"/>
      <c r="D33" s="460"/>
    </row>
  </sheetData>
  <pageMargins left="0.70866141732283472" right="0.70866141732283472" top="0.74803149606299213" bottom="0.74803149606299213" header="0.31496062992125984" footer="0.31496062992125984"/>
  <pageSetup paperSize="9" scale="45" orientation="landscape" r:id="rId1"/>
  <headerFooter>
    <oddHeader>&amp;CFosse Master Trust Investors' Report -  January 2015</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2.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E5639CE-923B-49BA-98AC-F095C7C138D4}">
  <ds:schemaRef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7'!Print_Area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Gooch, Adam</cp:lastModifiedBy>
  <cp:lastPrinted>2015-02-20T16:05:17Z</cp:lastPrinted>
  <dcterms:created xsi:type="dcterms:W3CDTF">2014-01-29T20:32:26Z</dcterms:created>
  <dcterms:modified xsi:type="dcterms:W3CDTF">2015-02-26T15:47:17Z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