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Lonsf001\investorrelations\04_Disclosure\2021\Q421\05_Final\"/>
    </mc:Choice>
  </mc:AlternateContent>
  <xr:revisionPtr revIDLastSave="0" documentId="8_{BD690841-C83C-42B5-860B-2EFCA31A6800}" xr6:coauthVersionLast="47" xr6:coauthVersionMax="47" xr10:uidLastSave="{00000000-0000-0000-0000-000000000000}"/>
  <bookViews>
    <workbookView xWindow="-120" yWindow="-120" windowWidth="29040" windowHeight="15840" tabRatio="913" activeTab="4"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Statement'!$A$2:$G$20</definedName>
    <definedName name="_xlnm.Print_Area" localSheetId="5">'Capital, Liquidity and Funding'!$A$2:$G$24</definedName>
    <definedName name="_xlnm.Print_Area" localSheetId="0">Cover!$A$2:$H$26</definedName>
    <definedName name="_xlnm.Print_Area" localSheetId="6">Disclaimer!$A$2:$I$23</definedName>
    <definedName name="_xlnm.Print_Area" localSheetId="2">'Income Statement'!$A$2:$G$23</definedName>
    <definedName name="_xlnm.Print_Area" localSheetId="1">Index!$A$2:$H$24</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9" l="1"/>
  <c r="B3" i="3" l="1"/>
  <c r="B3" i="2"/>
  <c r="B3" i="10"/>
  <c r="B3" i="1" l="1"/>
  <c r="B3" i="8" l="1"/>
</calcChain>
</file>

<file path=xl/sharedStrings.xml><?xml version="1.0" encoding="utf-8"?>
<sst xmlns="http://schemas.openxmlformats.org/spreadsheetml/2006/main" count="108" uniqueCount="68">
  <si>
    <t>Santander UK Group Holdings plc</t>
  </si>
  <si>
    <t>£m</t>
  </si>
  <si>
    <t>Net interest income</t>
  </si>
  <si>
    <t>Total operating income</t>
  </si>
  <si>
    <t>£bn</t>
  </si>
  <si>
    <t>Other assets</t>
  </si>
  <si>
    <t>Total assets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</si>
  <si>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</si>
  <si>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</si>
  <si>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</si>
  <si>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</si>
  <si>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</si>
  <si>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</si>
  <si>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</si>
  <si>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</si>
  <si>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</si>
  <si>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</si>
  <si>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</si>
  <si>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</si>
  <si>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</si>
  <si>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</si>
  <si>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</si>
  <si>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Total capital ratio</t>
  </si>
  <si>
    <t>Notes</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</si>
  <si>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</si>
  <si>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</si>
  <si>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</si>
  <si>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</si>
  <si>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</si>
  <si>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Profit after tax</t>
  </si>
  <si>
    <t>Credit impairment losses</t>
  </si>
  <si>
    <t>Non-controlling interest</t>
  </si>
  <si>
    <t>Data series</t>
  </si>
  <si>
    <t>Capital</t>
  </si>
  <si>
    <t xml:space="preserve">Summary consolidated capital, leverage, liquidity and funding </t>
  </si>
  <si>
    <t>Liquidity Coverage Ratio (LCR)</t>
  </si>
  <si>
    <t>LCR eligible liquidity pool</t>
  </si>
  <si>
    <r>
      <t xml:space="preserve">Non-interest income </t>
    </r>
    <r>
      <rPr>
        <vertAlign val="superscript"/>
        <sz val="10"/>
        <rFont val="Santander Text"/>
        <family val="2"/>
      </rPr>
      <t>1</t>
    </r>
  </si>
  <si>
    <t>Capital, liquidity and funding</t>
  </si>
  <si>
    <t>Total wholesale funding and AT1</t>
  </si>
  <si>
    <t>Liquidity</t>
  </si>
  <si>
    <t>Adjusted income statement</t>
  </si>
  <si>
    <t>Q420</t>
  </si>
  <si>
    <t>1. Comprises ‘Net fee and commission income’ and ‘Other operating income’</t>
  </si>
  <si>
    <t>31.12.20</t>
  </si>
  <si>
    <t>Q121</t>
  </si>
  <si>
    <t>31.03.21</t>
  </si>
  <si>
    <t>Q221</t>
  </si>
  <si>
    <t>30.06.21</t>
  </si>
  <si>
    <t>Profit from continuing operations before tax</t>
  </si>
  <si>
    <t>Tax on profit from continuing operations</t>
  </si>
  <si>
    <t>Q321</t>
  </si>
  <si>
    <t>30.09.21</t>
  </si>
  <si>
    <t>Profit from continuing operations after tax</t>
  </si>
  <si>
    <r>
      <t xml:space="preserve">Profit from discontinued operations after tax </t>
    </r>
    <r>
      <rPr>
        <vertAlign val="superscript"/>
        <sz val="10"/>
        <color theme="1"/>
        <rFont val="Santander Text"/>
        <family val="2"/>
      </rPr>
      <t>2</t>
    </r>
  </si>
  <si>
    <r>
      <t xml:space="preserve">Summarised adjusted income statement </t>
    </r>
    <r>
      <rPr>
        <b/>
        <vertAlign val="superscript"/>
        <sz val="11"/>
        <rFont val="Santander Text"/>
        <family val="2"/>
      </rPr>
      <t>1</t>
    </r>
    <r>
      <rPr>
        <b/>
        <sz val="11"/>
        <rFont val="Santander Text"/>
        <family val="2"/>
      </rPr>
      <t xml:space="preserve"> </t>
    </r>
  </si>
  <si>
    <t>2. Comprises ‘Net fee and commission income’ and ‘Other operating income’</t>
  </si>
  <si>
    <r>
      <t xml:space="preserve">Non-interest income </t>
    </r>
    <r>
      <rPr>
        <vertAlign val="superscript"/>
        <sz val="10"/>
        <rFont val="Santander Text"/>
        <family val="2"/>
      </rPr>
      <t>2</t>
    </r>
  </si>
  <si>
    <t>Results for twelve months ended 31 December 2021</t>
  </si>
  <si>
    <t xml:space="preserve">This file should be read in conjuction with the Santander UK Group Holdings plc Quarterly Management Statement for the twelve months ended 31 December 2021 and its accompanying appendices. </t>
  </si>
  <si>
    <t xml:space="preserve">The Quarterly Management Statetement provides a summary of the unaudited business and financial trends for the twelve months ended 31 December 2021 for Santander UK Group Holdings plc and its subsidiaries (Santander UK), including its principal subsidiary Santander UK plc. </t>
  </si>
  <si>
    <t>Q421</t>
  </si>
  <si>
    <t>2. See Quarterly Management Statement for the twelve months ended 31 December 2021 for more on the discontinued operations</t>
  </si>
  <si>
    <t>31.12.21</t>
  </si>
  <si>
    <t>Customer loans</t>
  </si>
  <si>
    <t xml:space="preserve">Customer deposits </t>
  </si>
  <si>
    <t>1.  Non-IFRS measure. See Appendix 1 of the Quarterly Management Statement for the twelve months ended 31 December 2021 for details and a reconciliation of adjusted metrics to the nearest IFRS measure.</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</si>
  <si>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278 of the Santander UK Group Holdings plc 2020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</si>
</sst>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6">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0.0;[Red]\-#,##0.0"/>
    <numFmt numFmtId="172" formatCode="_-[$€-2]* #,##0.00_-;\-[$€-2]* #,##0.00_-;_-[$€-2]* &quot;-&quot;??_-"/>
    <numFmt numFmtId="173" formatCode="_ * #,##0.00_ ;_ * \-#,##0.00_ ;_ * &quot;-&quot;??_ ;_ @_ "/>
    <numFmt numFmtId="174" formatCode="0.0_)\%;\(0.0\)\%;0.0_)\%;@_)_%"/>
    <numFmt numFmtId="175" formatCode="#,##0.0_)_%;\(#,##0.0\)_%;0.0_)_%;@_)_%"/>
    <numFmt numFmtId="176" formatCode="&quot;$&quot;#,##0_);[Red]\(&quot;$&quot;#,##0\)"/>
    <numFmt numFmtId="177" formatCode="&quot;£&quot;#,##0_);[Red]\(&quot;£&quot;#,##0\)"/>
    <numFmt numFmtId="178" formatCode="#,##0.0_);\(#,##0.0\);#,##0.0_);@_)"/>
    <numFmt numFmtId="179" formatCode="&quot;$&quot;_(#,##0.00_);&quot;$&quot;\(#,##0.00\);&quot;$&quot;_(0.00_);@_)"/>
    <numFmt numFmtId="180" formatCode="#,##0.00_);\(#,##0.00\);0.00_);@_)"/>
    <numFmt numFmtId="181" formatCode="\€_(#,##0.00_);\€\(#,##0.00\);\€_(0.00_);@_)"/>
    <numFmt numFmtId="182" formatCode="mmmm"/>
    <numFmt numFmtId="183" formatCode="_(* #,###_);_(* \(#,###\);_(* &quot;–&quot;_);_(@_)"/>
    <numFmt numFmtId="184" formatCode="&quot;$&quot;#,##0.00_);[Red]\(&quot;$&quot;#,##0.00\)"/>
    <numFmt numFmtId="185" formatCode="_(&quot;$&quot;* #,##0.00_);_(&quot;$&quot;* \(#,##0.00\);_(&quot;$&quot;* &quot;-&quot;??_);_(@_)"/>
    <numFmt numFmtId="186" formatCode="#,##0_);[Red]\(#,##0\)"/>
    <numFmt numFmtId="187" formatCode="&quot;$&quot;#,##0.00_);\(&quot;$&quot;#,##0.00\)"/>
    <numFmt numFmtId="188" formatCode="_(&quot;$&quot;* #,##0_);_(&quot;$&quot;* \(#,##0\);_(&quot;$&quot;* &quot;-&quot;_);_(@_)"/>
    <numFmt numFmtId="189" formatCode="&quot;$&quot;#,##0.0000_);\(&quot;$&quot;#,##0.0000\)"/>
    <numFmt numFmtId="190" formatCode="0.0%;\(0.0%\)"/>
    <numFmt numFmtId="191" formatCode="0.000%"/>
    <numFmt numFmtId="192" formatCode="0.00%;[Red]\-0.00%"/>
    <numFmt numFmtId="193" formatCode="_-* #,##0_-;\-\ #,##0_-;_-* &quot;-&quot;??_-;_-@_-"/>
    <numFmt numFmtId="194" formatCode="_-* #,##0.0_-;\-\ #,##0.0_-;_-* &quot;-&quot;??_-;_-@_-"/>
    <numFmt numFmtId="195" formatCode="_-* #,##0.00_-;\-\ #,##0.00_-;_-* &quot;-&quot;??_-;_-@_-"/>
    <numFmt numFmtId="196" formatCode="_-* #,##0.000_-;\-\ #,##0.000_-;_-* &quot;-&quot;??_-;_-@_-"/>
    <numFmt numFmtId="197" formatCode="_-&quot;$&quot;* #,##0_-;\-&quot;$&quot;* #,##0_-;_-&quot;$&quot;* &quot;-&quot;??_-;_-@_-"/>
    <numFmt numFmtId="198" formatCode="_-&quot;$&quot;* #,##0.00_-;\-&quot;$&quot;* #,##0.00_-;_-&quot;$&quot;* &quot;-&quot;??_-;_-@_-"/>
    <numFmt numFmtId="199" formatCode="d\ mmm"/>
    <numFmt numFmtId="200" formatCode="d\ mmm\ yyyy"/>
    <numFmt numFmtId="201" formatCode="mmm\ yy"/>
    <numFmt numFmtId="202" formatCode="&quot;$&quot;#,##0.000_);\(&quot;$&quot;#,##0.000\)"/>
    <numFmt numFmtId="203" formatCode="_(* #,##0.00_);_(* \(#,##0.00\);_(* &quot;-&quot;??_);_(@_)"/>
    <numFmt numFmtId="204" formatCode="_-* #,##0.00\ _€_-;\-* #,##0.00\ _€_-;_-* &quot;-&quot;??\ _€_-;_-@_-"/>
    <numFmt numFmtId="205" formatCode="#,##0.000_ ;\-#,##0.000\ "/>
    <numFmt numFmtId="206" formatCode="* #,##0.00;* \-#,##0.00;* &quot;-&quot;??;@"/>
    <numFmt numFmtId="207" formatCode="#,##0%;\-\ #,##0%;_-* &quot;-&quot;??_-;_-@_-"/>
    <numFmt numFmtId="208" formatCode="#,##0.0%;\-\ #,##0.0%;_-* &quot;-&quot;??_-;_-@_-"/>
    <numFmt numFmtId="209" formatCode="#,##0.00%;\-\ #,##0.00%;_-* &quot;-&quot;??_-;_-@_-"/>
    <numFmt numFmtId="210" formatCode="_(&quot;£&quot;* #,##0.00_);_(&quot;£&quot;* \(#,##0.00\);_(&quot;£&quot;* &quot;-&quot;??_);_(@_)"/>
    <numFmt numFmtId="211" formatCode="&quot;$&quot;#,##0\ ;\(&quot;$&quot;#,##0\)"/>
    <numFmt numFmtId="212" formatCode="_(&quot;£&quot;* #,##0_);_(&quot;£&quot;* \(#,##0\);_(&quot;£&quot;* &quot;-&quot;_);_(@_)"/>
    <numFmt numFmtId="213" formatCode="#,##0.0;\-#,##0.0"/>
    <numFmt numFmtId="214" formatCode="d\-mmm\-yy"/>
    <numFmt numFmtId="215" formatCode="dd\ mmmyy"/>
    <numFmt numFmtId="216" formatCode="d\-mmm\-yyyy"/>
    <numFmt numFmtId="217" formatCode="dd\ mmmyy\ hh:mm"/>
    <numFmt numFmtId="218" formatCode="0.0"/>
    <numFmt numFmtId="219" formatCode="_-* #,##0\ _D_M_-;\-* #,##0\ _D_M_-;_-* &quot;-&quot;\ _D_M_-;_-@_-"/>
    <numFmt numFmtId="220" formatCode="_-* #,##0.00\ _D_M_-;\-* #,##0.00\ _D_M_-;_-* &quot;-&quot;??\ _D_M_-;_-@_-"/>
    <numFmt numFmtId="221" formatCode="#,##0.000_);\(#,##0.000\)"/>
    <numFmt numFmtId="222" formatCode="* _-#,##0.00\ [$€];* \-#,##0.00\ [$€];* _-&quot;-&quot;??\ [$€];@"/>
    <numFmt numFmtId="223" formatCode="_([$€]* #,##0.00_);_([$€]* \(#,##0.00\);_([$€]* &quot;-&quot;??_);_(@_)"/>
    <numFmt numFmtId="224" formatCode="_-* #,##0.00\ [$€]_-;\-* #,##0.00\ [$€]_-;_-* &quot;-&quot;??\ [$€]_-;_-@_-"/>
    <numFmt numFmtId="225" formatCode="#,##0.0000"/>
    <numFmt numFmtId="226" formatCode="#,##0.000_);[Red]\(#,##0.000\)"/>
    <numFmt numFmtId="227" formatCode="#,##0,;\-#,##0,"/>
    <numFmt numFmtId="228" formatCode="#,##0.0_);\(#,##0.0\)"/>
    <numFmt numFmtId="229" formatCode="_(#,##0_);\(#,##0\);\-_);_(@"/>
    <numFmt numFmtId="230" formatCode="_(0_);\(0\);\-_);_(@"/>
    <numFmt numFmtId="231" formatCode="_-* #,##0_-;\-* #,##0_-;_-* \-_-;_-@_-"/>
    <numFmt numFmtId="232" formatCode="_ * #,##0_)_P_t_s_ ;_ * \(#,##0\)_P_t_s_ ;_ * &quot;-&quot;_)_P_t_s_ ;_ @_ "/>
    <numFmt numFmtId="233" formatCode="_-* #,##0.00_-;\-* #,##0.00_-;_-* \-??_-;_-@_-"/>
    <numFmt numFmtId="234" formatCode="_-* #,##0\ _F_-;\-* #,##0\ _F_-;_-* &quot;-&quot;\ _F_-;_-@_-"/>
    <numFmt numFmtId="235" formatCode="_-* #,##0.00\ _F_-;\-* #,##0.00\ _F_-;_-* &quot;-&quot;??\ _F_-;_-@_-"/>
    <numFmt numFmtId="236" formatCode="0.00000000000000"/>
    <numFmt numFmtId="237" formatCode="0.0000000000000"/>
    <numFmt numFmtId="238" formatCode="#,##0.000;[Red]\(#,##0.000\)"/>
    <numFmt numFmtId="239" formatCode="_(&quot;$&quot;\ * #,##0.00_);_(&quot;$&quot;\ * \(#,##0.00\);_(&quot;$&quot;\ * &quot;-&quot;??_);_(@_)"/>
    <numFmt numFmtId="240" formatCode="_ * #,##0_)&quot;Pts&quot;_ ;_ * \(#,##0\)&quot;Pts&quot;_ ;_ * &quot;-&quot;_)&quot;Pts&quot;_ ;_ @_ "/>
    <numFmt numFmtId="241" formatCode="#,##0.00&quot;Pts&quot;_);[Red]\(#,##0.00&quot;Pts&quot;\)"/>
    <numFmt numFmtId="242" formatCode="_-* #,##0\ &quot;F&quot;_-;\-* #,##0\ &quot;F&quot;_-;_-* &quot;-&quot;\ &quot;F&quot;_-;_-@_-"/>
    <numFmt numFmtId="243" formatCode="_-* #,##0.00\ &quot;F&quot;_-;\-* #,##0.00\ &quot;F&quot;_-;_-* &quot;-&quot;??\ &quot;F&quot;_-;_-@_-"/>
    <numFmt numFmtId="244" formatCode="0.00_)"/>
    <numFmt numFmtId="245" formatCode="#,##0_ ;[Red]\-#,##0\ "/>
    <numFmt numFmtId="246" formatCode="_ * #,##0_ ;_ * \-#,##0_ ;_ * &quot;-&quot;_ ;_ @_ "/>
    <numFmt numFmtId="247" formatCode="0%;\(0%\)"/>
    <numFmt numFmtId="248" formatCode="#,##0%_);\(#,##0%\);\-_%_);_(@"/>
    <numFmt numFmtId="249" formatCode="\-"/>
    <numFmt numFmtId="250" formatCode="0.00%_);\(0.00%\);\-_._0_0_%_);_(@"/>
    <numFmt numFmtId="251" formatCode="0.0000%_);\(0.0000%\);\-_._0_0_0_0_%_);_(@"/>
    <numFmt numFmtId="252" formatCode="&quot;$&quot;#,##0;\-&quot;$&quot;#,##0"/>
    <numFmt numFmtId="253" formatCode="[Blue]#,##0_ ;[Red]\(#,##0\)"/>
    <numFmt numFmtId="254" formatCode="mm/dd/yy"/>
    <numFmt numFmtId="255" formatCode="[Red]General"/>
    <numFmt numFmtId="256" formatCode="d\-m\-yy"/>
    <numFmt numFmtId="257" formatCode="#,##0.00_ ;[Red]\-#,##0.00\ "/>
    <numFmt numFmtId="258" formatCode="#,##0_);\(#,##0_)"/>
    <numFmt numFmtId="259" formatCode="d/m"/>
    <numFmt numFmtId="260" formatCode="_-* #,##0\ &quot;DM&quot;_-;\-* #,##0\ &quot;DM&quot;_-;_-* &quot;-&quot;\ &quot;DM&quot;_-;_-@_-"/>
    <numFmt numFmtId="261" formatCode="_-* #,##0.00\ &quot;DM&quot;_-;\-* #,##0.00\ &quot;DM&quot;_-;_-* &quot;-&quot;??\ &quot;DM&quot;_-;_-@_-"/>
    <numFmt numFmtId="262" formatCode="yyyy"/>
    <numFmt numFmtId="263" formatCode="#,##0,,\ ;\(#,##0,,\);\-;"/>
    <numFmt numFmtId="264" formatCode="[$-F800]dddd\,\ mmmm\ dd\,\ yyyy"/>
  </numFmts>
  <fonts count="190">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vertAlign val="superscript"/>
      <sz val="10"/>
      <color theme="1"/>
      <name val="Santander Text"/>
      <family val="2"/>
    </font>
    <font>
      <b/>
      <vertAlign val="superscript"/>
      <sz val="11"/>
      <name val="Santander Text"/>
      <family val="2"/>
    </font>
    <font>
      <sz val="10"/>
      <color rgb="FFFF0000"/>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1"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2" fontId="19" fillId="0" borderId="0"/>
    <xf numFmtId="172"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2" fontId="31" fillId="0" borderId="0">
      <alignment horizontal="left" wrapText="1"/>
    </xf>
    <xf numFmtId="172"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2" fontId="19" fillId="0" borderId="0"/>
    <xf numFmtId="0" fontId="19" fillId="0" borderId="0">
      <alignment horizontal="left" wrapText="1"/>
    </xf>
    <xf numFmtId="172"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172"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2" fontId="31" fillId="0" borderId="0">
      <alignment horizontal="left" wrapText="1"/>
    </xf>
    <xf numFmtId="172"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3"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19" fillId="0" borderId="0" applyFont="0" applyFill="0" applyBorder="0" applyAlignment="0" applyProtection="0"/>
    <xf numFmtId="175"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2"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6" fontId="31" fillId="0" borderId="0" applyFont="0" applyFill="0" applyBorder="0" applyAlignment="0" applyProtection="0"/>
    <xf numFmtId="0" fontId="34" fillId="0" borderId="0"/>
    <xf numFmtId="172"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15" fontId="19" fillId="0" borderId="0"/>
    <xf numFmtId="15" fontId="19" fillId="0" borderId="0"/>
    <xf numFmtId="15" fontId="19" fillId="0" borderId="0"/>
    <xf numFmtId="15" fontId="19" fillId="0" borderId="0"/>
    <xf numFmtId="177"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7" fontId="31" fillId="0" borderId="0" applyFont="0" applyFill="0" applyBorder="0" applyAlignment="0" applyProtection="0"/>
    <xf numFmtId="0" fontId="34" fillId="0" borderId="0"/>
    <xf numFmtId="177"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8"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9" fontId="19" fillId="0" borderId="0" applyFont="0" applyFill="0" applyBorder="0" applyAlignment="0" applyProtection="0"/>
    <xf numFmtId="180"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81" fontId="19"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0" fontId="3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2" fontId="38" fillId="36" borderId="0" applyNumberFormat="0" applyBorder="0" applyAlignment="0" applyProtection="0"/>
    <xf numFmtId="172"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2" fontId="38" fillId="37" borderId="0" applyNumberFormat="0" applyBorder="0" applyAlignment="0" applyProtection="0"/>
    <xf numFmtId="172"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2" fontId="38" fillId="38" borderId="0" applyNumberFormat="0" applyBorder="0" applyAlignment="0" applyProtection="0"/>
    <xf numFmtId="172"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2" fontId="38" fillId="40" borderId="0" applyNumberFormat="0" applyBorder="0" applyAlignment="0" applyProtection="0"/>
    <xf numFmtId="172"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2" fontId="38" fillId="41" borderId="0" applyNumberFormat="0" applyBorder="0" applyAlignment="0" applyProtection="0"/>
    <xf numFmtId="172"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2" fontId="40" fillId="36" borderId="0" applyNumberFormat="0" applyBorder="0" applyAlignment="0" applyProtection="0"/>
    <xf numFmtId="0" fontId="40" fillId="37" borderId="0" applyNumberFormat="0" applyBorder="0" applyAlignment="0" applyProtection="0"/>
    <xf numFmtId="172" fontId="40" fillId="37" borderId="0" applyNumberFormat="0" applyBorder="0" applyAlignment="0" applyProtection="0"/>
    <xf numFmtId="0" fontId="40" fillId="38" borderId="0" applyNumberFormat="0" applyBorder="0" applyAlignment="0" applyProtection="0"/>
    <xf numFmtId="172" fontId="40" fillId="38"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0" borderId="0" applyNumberFormat="0" applyBorder="0" applyAlignment="0" applyProtection="0"/>
    <xf numFmtId="172" fontId="40" fillId="40" borderId="0" applyNumberFormat="0" applyBorder="0" applyAlignment="0" applyProtection="0"/>
    <xf numFmtId="0" fontId="40" fillId="41" borderId="0" applyNumberFormat="0" applyBorder="0" applyAlignment="0" applyProtection="0"/>
    <xf numFmtId="172"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2" fontId="38" fillId="43" borderId="0" applyNumberFormat="0" applyBorder="0" applyAlignment="0" applyProtection="0"/>
    <xf numFmtId="172"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2" fontId="38" fillId="44" borderId="0" applyNumberFormat="0" applyBorder="0" applyAlignment="0" applyProtection="0"/>
    <xf numFmtId="172"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2" fontId="38" fillId="45" borderId="0" applyNumberFormat="0" applyBorder="0" applyAlignment="0" applyProtection="0"/>
    <xf numFmtId="172"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2" fontId="40" fillId="42" borderId="0" applyNumberFormat="0" applyBorder="0" applyAlignment="0" applyProtection="0"/>
    <xf numFmtId="0" fontId="40" fillId="43" borderId="0" applyNumberFormat="0" applyBorder="0" applyAlignment="0" applyProtection="0"/>
    <xf numFmtId="172" fontId="40" fillId="43" borderId="0" applyNumberFormat="0" applyBorder="0" applyAlignment="0" applyProtection="0"/>
    <xf numFmtId="0" fontId="40" fillId="44" borderId="0" applyNumberFormat="0" applyBorder="0" applyAlignment="0" applyProtection="0"/>
    <xf numFmtId="172" fontId="40" fillId="44"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2" borderId="0" applyNumberFormat="0" applyBorder="0" applyAlignment="0" applyProtection="0"/>
    <xf numFmtId="172" fontId="40" fillId="42" borderId="0" applyNumberFormat="0" applyBorder="0" applyAlignment="0" applyProtection="0"/>
    <xf numFmtId="0" fontId="40" fillId="45" borderId="0" applyNumberFormat="0" applyBorder="0" applyAlignment="0" applyProtection="0"/>
    <xf numFmtId="172"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2" fontId="42" fillId="46" borderId="0" applyNumberFormat="0" applyBorder="0" applyAlignment="0" applyProtection="0"/>
    <xf numFmtId="172"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2" fontId="42" fillId="43" borderId="0" applyNumberFormat="0" applyBorder="0" applyAlignment="0" applyProtection="0"/>
    <xf numFmtId="172"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2" fontId="42" fillId="44" borderId="0" applyNumberFormat="0" applyBorder="0" applyAlignment="0" applyProtection="0"/>
    <xf numFmtId="172"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2" fontId="42" fillId="49" borderId="0" applyNumberFormat="0" applyBorder="0" applyAlignment="0" applyProtection="0"/>
    <xf numFmtId="172"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2" fontId="41" fillId="46" borderId="0" applyNumberFormat="0" applyBorder="0" applyAlignment="0" applyProtection="0"/>
    <xf numFmtId="0" fontId="41" fillId="43" borderId="0" applyNumberFormat="0" applyBorder="0" applyAlignment="0" applyProtection="0"/>
    <xf numFmtId="172" fontId="41" fillId="43" borderId="0" applyNumberFormat="0" applyBorder="0" applyAlignment="0" applyProtection="0"/>
    <xf numFmtId="0" fontId="41" fillId="44" borderId="0" applyNumberFormat="0" applyBorder="0" applyAlignment="0" applyProtection="0"/>
    <xf numFmtId="172" fontId="41" fillId="44"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49" borderId="0" applyNumberFormat="0" applyBorder="0" applyAlignment="0" applyProtection="0"/>
    <xf numFmtId="172" fontId="41" fillId="49" borderId="0" applyNumberFormat="0" applyBorder="0" applyAlignment="0" applyProtection="0"/>
    <xf numFmtId="182" fontId="43" fillId="50" borderId="13" applyNumberFormat="0" applyBorder="0">
      <alignment horizontal="center" vertical="center"/>
    </xf>
    <xf numFmtId="182" fontId="43" fillId="50" borderId="13" applyNumberFormat="0" applyBorder="0">
      <alignment horizontal="center" vertical="center"/>
    </xf>
    <xf numFmtId="183" fontId="44" fillId="0" borderId="0">
      <alignment horizontal="right"/>
    </xf>
    <xf numFmtId="183" fontId="45" fillId="0" borderId="0">
      <alignment horizontal="right"/>
    </xf>
    <xf numFmtId="0" fontId="45" fillId="0" borderId="0">
      <alignment horizontal="left"/>
    </xf>
    <xf numFmtId="172" fontId="45" fillId="0" borderId="0">
      <alignment horizontal="left"/>
    </xf>
    <xf numFmtId="0" fontId="44" fillId="0" borderId="0">
      <alignment horizontal="left"/>
    </xf>
    <xf numFmtId="172"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2" fontId="42" fillId="51" borderId="0" applyNumberFormat="0" applyBorder="0" applyAlignment="0" applyProtection="0"/>
    <xf numFmtId="172"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2" fontId="42" fillId="52" borderId="0" applyNumberFormat="0" applyBorder="0" applyAlignment="0" applyProtection="0"/>
    <xf numFmtId="172"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2" fontId="42" fillId="53" borderId="0" applyNumberFormat="0" applyBorder="0" applyAlignment="0" applyProtection="0"/>
    <xf numFmtId="172"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2" fontId="42" fillId="54" borderId="0" applyNumberFormat="0" applyBorder="0" applyAlignment="0" applyProtection="0"/>
    <xf numFmtId="172"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0" fontId="38" fillId="0" borderId="0"/>
    <xf numFmtId="176"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6" fontId="48" fillId="0" borderId="0" applyFont="0" applyFill="0" applyBorder="0" applyAlignment="0"/>
    <xf numFmtId="0" fontId="49" fillId="0" borderId="0">
      <alignment horizontal="center" wrapText="1"/>
      <protection locked="0"/>
    </xf>
    <xf numFmtId="187" fontId="19" fillId="0" borderId="0" applyFont="0" applyFill="0" applyBorder="0" applyAlignment="0" applyProtection="0"/>
    <xf numFmtId="188"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2" fontId="52" fillId="37" borderId="0" applyNumberFormat="0" applyBorder="0" applyAlignment="0" applyProtection="0"/>
    <xf numFmtId="172"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2" fontId="45" fillId="0" borderId="12"/>
    <xf numFmtId="0" fontId="45" fillId="0" borderId="12"/>
    <xf numFmtId="0" fontId="45" fillId="0" borderId="12"/>
    <xf numFmtId="0" fontId="45" fillId="0" borderId="12"/>
    <xf numFmtId="0" fontId="45" fillId="0" borderId="12"/>
    <xf numFmtId="172" fontId="45" fillId="0" borderId="12"/>
    <xf numFmtId="172" fontId="45" fillId="0" borderId="12"/>
    <xf numFmtId="172"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2" fontId="56" fillId="38" borderId="0" applyNumberFormat="0" applyBorder="0" applyAlignment="0" applyProtection="0"/>
    <xf numFmtId="0" fontId="57" fillId="0" borderId="0"/>
    <xf numFmtId="0" fontId="58" fillId="59" borderId="0"/>
    <xf numFmtId="189" fontId="19" fillId="0" borderId="0" applyFill="0" applyBorder="0" applyAlignment="0"/>
    <xf numFmtId="189" fontId="19" fillId="0" borderId="0" applyFill="0" applyBorder="0" applyAlignment="0"/>
    <xf numFmtId="189"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1" fontId="58" fillId="59" borderId="0"/>
    <xf numFmtId="0" fontId="58" fillId="59" borderId="0"/>
    <xf numFmtId="192" fontId="46" fillId="0" borderId="14">
      <alignment horizontal="center" vertical="center"/>
    </xf>
    <xf numFmtId="192"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2" fontId="46" fillId="0" borderId="14">
      <alignment horizontal="center" vertical="center"/>
    </xf>
    <xf numFmtId="192" fontId="46" fillId="0" borderId="14">
      <alignment horizontal="center" vertical="center"/>
    </xf>
    <xf numFmtId="10" fontId="46" fillId="0" borderId="14">
      <alignment horizontal="center" vertical="center"/>
    </xf>
    <xf numFmtId="192"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0" fontId="38" fillId="0" borderId="0"/>
    <xf numFmtId="0"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xf numFmtId="199" fontId="19" fillId="0" borderId="0"/>
    <xf numFmtId="0" fontId="38" fillId="0" borderId="0"/>
    <xf numFmtId="200" fontId="19" fillId="0" borderId="0"/>
    <xf numFmtId="200" fontId="19" fillId="0" borderId="0"/>
    <xf numFmtId="0" fontId="38" fillId="0" borderId="0"/>
    <xf numFmtId="201" fontId="19" fillId="0" borderId="0"/>
    <xf numFmtId="201" fontId="19" fillId="0" borderId="0"/>
    <xf numFmtId="0" fontId="38" fillId="0" borderId="0"/>
    <xf numFmtId="201"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2" fontId="61" fillId="61" borderId="16" applyNumberFormat="0" applyAlignment="0" applyProtection="0"/>
    <xf numFmtId="0" fontId="62" fillId="0" borderId="17" applyNumberFormat="0" applyFill="0" applyAlignment="0" applyProtection="0"/>
    <xf numFmtId="172"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2" fontId="63" fillId="61" borderId="16" applyNumberFormat="0" applyAlignment="0" applyProtection="0"/>
    <xf numFmtId="172"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2" fontId="68" fillId="0" borderId="0">
      <alignment horizontal="right"/>
    </xf>
    <xf numFmtId="0" fontId="69" fillId="0" borderId="0">
      <alignment horizontal="right"/>
    </xf>
    <xf numFmtId="172" fontId="69" fillId="0" borderId="0">
      <alignment horizontal="right"/>
    </xf>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203"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5" fontId="72" fillId="0" borderId="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5" fontId="72" fillId="0" borderId="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7" fontId="19" fillId="0" borderId="0" applyBorder="0"/>
    <xf numFmtId="207" fontId="19" fillId="0" borderId="0" applyBorder="0"/>
    <xf numFmtId="0" fontId="38" fillId="0" borderId="0"/>
    <xf numFmtId="208" fontId="19" fillId="0" borderId="0" applyBorder="0"/>
    <xf numFmtId="208" fontId="19" fillId="0" borderId="0" applyBorder="0"/>
    <xf numFmtId="0" fontId="38" fillId="0" borderId="0"/>
    <xf numFmtId="209" fontId="19" fillId="0" borderId="0" applyBorder="0"/>
    <xf numFmtId="209"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10" fontId="19" fillId="0" borderId="0" applyFont="0" applyFill="0" applyBorder="0" applyAlignment="0" applyProtection="0"/>
    <xf numFmtId="0" fontId="19" fillId="0" borderId="0" applyFont="0" applyFill="0" applyBorder="0" applyAlignment="0" applyProtection="0"/>
    <xf numFmtId="211"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4" fontId="85" fillId="59" borderId="14">
      <alignment horizontal="center"/>
    </xf>
    <xf numFmtId="0" fontId="19" fillId="0" borderId="0">
      <protection locked="0"/>
    </xf>
    <xf numFmtId="0" fontId="19" fillId="0" borderId="0">
      <protection locked="0"/>
    </xf>
    <xf numFmtId="215" fontId="50" fillId="0" borderId="0" applyFont="0" applyFill="0" applyBorder="0" applyAlignment="0" applyProtection="0"/>
    <xf numFmtId="0" fontId="19" fillId="0" borderId="0">
      <protection locked="0"/>
    </xf>
    <xf numFmtId="0" fontId="19" fillId="0" borderId="0">
      <protection locked="0"/>
    </xf>
    <xf numFmtId="215" fontId="50" fillId="0" borderId="0" applyFont="0" applyFill="0" applyBorder="0" applyAlignment="0" applyProtection="0"/>
    <xf numFmtId="215"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4" fontId="85" fillId="59" borderId="14">
      <alignment horizontal="center"/>
    </xf>
    <xf numFmtId="14" fontId="38" fillId="0" borderId="0" applyFill="0" applyBorder="0" applyAlignment="0"/>
    <xf numFmtId="15" fontId="32" fillId="0" borderId="0" applyFont="0" applyFill="0" applyBorder="0" applyAlignment="0">
      <alignment vertical="top"/>
    </xf>
    <xf numFmtId="216"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7" fontId="81" fillId="59" borderId="0" applyFont="0" applyFill="0" applyBorder="0" applyAlignment="0" applyProtection="0">
      <alignment vertical="center"/>
    </xf>
    <xf numFmtId="0" fontId="86" fillId="0" borderId="0">
      <alignment horizontal="left"/>
    </xf>
    <xf numFmtId="218" fontId="45" fillId="0" borderId="0"/>
    <xf numFmtId="219" fontId="19" fillId="0" borderId="0" applyFont="0" applyFill="0" applyBorder="0" applyAlignment="0" applyProtection="0"/>
    <xf numFmtId="220" fontId="19" fillId="0" borderId="0" applyFont="0" applyFill="0" applyBorder="0" applyAlignment="0" applyProtection="0"/>
    <xf numFmtId="0" fontId="87" fillId="0" borderId="0">
      <protection locked="0"/>
    </xf>
    <xf numFmtId="188"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1" fontId="88" fillId="0" borderId="0" applyBorder="0" applyAlignment="0">
      <alignment horizontal="left"/>
    </xf>
    <xf numFmtId="221"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2" fontId="67" fillId="0" borderId="0" applyNumberFormat="0" applyFill="0" applyBorder="0" applyAlignment="0" applyProtection="0"/>
    <xf numFmtId="0" fontId="41" fillId="51" borderId="0" applyNumberFormat="0" applyBorder="0" applyAlignment="0" applyProtection="0"/>
    <xf numFmtId="172" fontId="41" fillId="51" borderId="0" applyNumberFormat="0" applyBorder="0" applyAlignment="0" applyProtection="0"/>
    <xf numFmtId="0" fontId="41" fillId="52" borderId="0" applyNumberFormat="0" applyBorder="0" applyAlignment="0" applyProtection="0"/>
    <xf numFmtId="172" fontId="41" fillId="52" borderId="0" applyNumberFormat="0" applyBorder="0" applyAlignment="0" applyProtection="0"/>
    <xf numFmtId="0" fontId="41" fillId="53" borderId="0" applyNumberFormat="0" applyBorder="0" applyAlignment="0" applyProtection="0"/>
    <xf numFmtId="172" fontId="41" fillId="53"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54" borderId="0" applyNumberFormat="0" applyBorder="0" applyAlignment="0" applyProtection="0"/>
    <xf numFmtId="172"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19" fillId="0" borderId="0" applyFont="0" applyFill="0" applyBorder="0" applyAlignment="0" applyProtection="0"/>
    <xf numFmtId="223"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22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applyFont="0" applyFill="0" applyBorder="0" applyAlignment="0" applyProtection="0"/>
    <xf numFmtId="224" fontId="30" fillId="0" borderId="0" applyFont="0" applyFill="0" applyBorder="0" applyAlignment="0" applyProtection="0"/>
    <xf numFmtId="223"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4"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2" fontId="98" fillId="38" borderId="0" applyNumberFormat="0" applyBorder="0" applyAlignment="0" applyProtection="0"/>
    <xf numFmtId="172"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2" fontId="101" fillId="0" borderId="18" applyNumberFormat="0" applyFill="0" applyAlignment="0" applyProtection="0"/>
    <xf numFmtId="172"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2" fontId="102" fillId="0" borderId="19" applyNumberFormat="0" applyFill="0" applyAlignment="0" applyProtection="0"/>
    <xf numFmtId="172"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2" fontId="103" fillId="0" borderId="20" applyNumberFormat="0" applyFill="0" applyAlignment="0" applyProtection="0"/>
    <xf numFmtId="172"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2" fontId="103" fillId="0" borderId="0" applyNumberFormat="0" applyFill="0" applyBorder="0" applyAlignment="0" applyProtection="0"/>
    <xf numFmtId="172"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3" fontId="19" fillId="68" borderId="25">
      <protection locked="0"/>
    </xf>
    <xf numFmtId="193" fontId="19" fillId="68" borderId="25">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2" fontId="51" fillId="37" borderId="0" applyNumberFormat="0" applyBorder="0" applyAlignment="0" applyProtection="0"/>
    <xf numFmtId="227" fontId="108" fillId="0" borderId="10"/>
    <xf numFmtId="227"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8"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0" fontId="38" fillId="0" borderId="0"/>
    <xf numFmtId="229" fontId="32" fillId="0" borderId="0" applyFont="0" applyFill="0" applyBorder="0" applyAlignment="0">
      <alignment vertical="top"/>
    </xf>
    <xf numFmtId="230" fontId="32" fillId="0" borderId="0" applyFont="0" applyFill="0" applyBorder="0" applyAlignment="0">
      <alignment vertical="top"/>
    </xf>
    <xf numFmtId="207" fontId="19" fillId="68" borderId="26">
      <protection locked="0"/>
    </xf>
    <xf numFmtId="207" fontId="19" fillId="68" borderId="26">
      <protection locked="0"/>
    </xf>
    <xf numFmtId="0" fontId="38" fillId="0" borderId="0"/>
    <xf numFmtId="208" fontId="19" fillId="68" borderId="26">
      <protection locked="0"/>
    </xf>
    <xf numFmtId="208" fontId="19" fillId="68" borderId="26">
      <protection locked="0"/>
    </xf>
    <xf numFmtId="0" fontId="38" fillId="0" borderId="0"/>
    <xf numFmtId="209" fontId="19" fillId="68" borderId="26">
      <protection locked="0"/>
    </xf>
    <xf numFmtId="209"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2"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2" fontId="118" fillId="0" borderId="17" applyNumberFormat="0" applyFill="0" applyAlignment="0" applyProtection="0"/>
    <xf numFmtId="172"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8"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1"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2" fontId="19" fillId="0" borderId="0" applyFont="0" applyFill="0" applyBorder="0" applyAlignment="0" applyProtection="0"/>
    <xf numFmtId="233" fontId="19" fillId="0" borderId="0" applyFill="0" applyBorder="0" applyAlignment="0" applyProtection="0"/>
    <xf numFmtId="233"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4" fontId="19" fillId="0" borderId="0" applyFont="0" applyFill="0" applyBorder="0" applyAlignment="0" applyProtection="0"/>
    <xf numFmtId="235"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38" fillId="0" borderId="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38" fillId="0" borderId="0"/>
    <xf numFmtId="10" fontId="31" fillId="75" borderId="32" applyBorder="0">
      <alignment horizontal="center"/>
      <protection locked="0"/>
    </xf>
    <xf numFmtId="239" fontId="19" fillId="0" borderId="0" applyFont="0" applyFill="0" applyBorder="0" applyAlignment="0" applyProtection="0"/>
    <xf numFmtId="240" fontId="19" fillId="0" borderId="0" applyFont="0" applyFill="0" applyBorder="0" applyAlignment="0" applyProtection="0"/>
    <xf numFmtId="241" fontId="121" fillId="0" borderId="0" applyFont="0" applyFill="0" applyBorder="0" applyAlignment="0" applyProtection="0"/>
    <xf numFmtId="242" fontId="19" fillId="0" borderId="0" applyFont="0" applyFill="0" applyBorder="0" applyAlignment="0" applyProtection="0"/>
    <xf numFmtId="243"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2" fontId="125" fillId="35" borderId="0" applyNumberFormat="0" applyBorder="0" applyAlignment="0" applyProtection="0"/>
    <xf numFmtId="172"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4"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2"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2" fontId="2" fillId="0" borderId="0"/>
    <xf numFmtId="172"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9" fillId="0" borderId="0">
      <alignment horizontal="left" wrapText="1"/>
    </xf>
    <xf numFmtId="172"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2"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2"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2"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2" fontId="19" fillId="0" borderId="0"/>
    <xf numFmtId="172"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2" fontId="22" fillId="0" borderId="0"/>
    <xf numFmtId="0" fontId="70" fillId="0" borderId="0"/>
    <xf numFmtId="0" fontId="70"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1" fillId="0" borderId="0">
      <alignment horizontal="left" wrapText="1"/>
    </xf>
    <xf numFmtId="0" fontId="19" fillId="0" borderId="0">
      <alignment horizontal="left" wrapText="1"/>
    </xf>
    <xf numFmtId="172"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2" fontId="19" fillId="0" borderId="0"/>
    <xf numFmtId="172"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2" fontId="19" fillId="0" borderId="0"/>
    <xf numFmtId="0" fontId="19" fillId="0" borderId="0"/>
    <xf numFmtId="0" fontId="70" fillId="0" borderId="0"/>
    <xf numFmtId="0" fontId="19" fillId="0" borderId="0"/>
    <xf numFmtId="0" fontId="19" fillId="0" borderId="0"/>
    <xf numFmtId="172" fontId="19" fillId="0" borderId="0"/>
    <xf numFmtId="172"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2"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2" fontId="40" fillId="0" borderId="0"/>
    <xf numFmtId="172"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2" fontId="2" fillId="0" borderId="0"/>
    <xf numFmtId="172"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5" fontId="88" fillId="0" borderId="0" applyNumberFormat="0" applyFont="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3" fontId="19" fillId="0" borderId="0" applyFont="0" applyFill="0" applyBorder="0" applyAlignment="0" applyProtection="0"/>
    <xf numFmtId="246"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2" fontId="141" fillId="33" borderId="0">
      <alignment horizontal="right"/>
    </xf>
    <xf numFmtId="0" fontId="142" fillId="0" borderId="0">
      <alignment horizontal="left"/>
    </xf>
    <xf numFmtId="0" fontId="143" fillId="0" borderId="0"/>
    <xf numFmtId="0" fontId="144" fillId="33" borderId="36"/>
    <xf numFmtId="172"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0" fontId="38" fillId="0" borderId="0"/>
    <xf numFmtId="0" fontId="144" fillId="0" borderId="0" applyBorder="0">
      <alignment horizontal="centerContinuous"/>
    </xf>
    <xf numFmtId="172" fontId="144" fillId="0" borderId="0" applyBorder="0">
      <alignment horizontal="centerContinuous"/>
    </xf>
    <xf numFmtId="0" fontId="145" fillId="0" borderId="0" applyBorder="0">
      <alignment horizontal="centerContinuous"/>
    </xf>
    <xf numFmtId="172"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8" fontId="32" fillId="0" borderId="0" applyFont="0" applyFill="0" applyBorder="0" applyAlignment="0"/>
    <xf numFmtId="248" fontId="32" fillId="0" borderId="0" applyFont="0" applyFill="0" applyBorder="0" applyAlignment="0"/>
    <xf numFmtId="0" fontId="38" fillId="0" borderId="0"/>
    <xf numFmtId="249" fontId="77" fillId="0" borderId="36"/>
    <xf numFmtId="250" fontId="32" fillId="0" borderId="0">
      <alignment vertical="top"/>
    </xf>
    <xf numFmtId="251"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2" fontId="146" fillId="0" borderId="0"/>
    <xf numFmtId="253"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6" fontId="27" fillId="0" borderId="0" applyFont="0" applyFill="0" applyBorder="0" applyAlignment="0"/>
    <xf numFmtId="0" fontId="58" fillId="77" borderId="0"/>
    <xf numFmtId="254" fontId="97" fillId="0" borderId="0" applyNumberFormat="0" applyFill="0" applyBorder="0" applyAlignment="0" applyProtection="0">
      <alignment horizontal="left"/>
    </xf>
    <xf numFmtId="182" fontId="43" fillId="50" borderId="24" applyBorder="0">
      <alignment horizontal="center" vertical="center"/>
    </xf>
    <xf numFmtId="182"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5"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2"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2"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21" fillId="0" borderId="0"/>
    <xf numFmtId="172" fontId="21" fillId="0" borderId="0"/>
    <xf numFmtId="0" fontId="77" fillId="71" borderId="0">
      <alignment horizontal="right"/>
    </xf>
    <xf numFmtId="172"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1" fontId="46" fillId="0" borderId="39">
      <alignment horizontal="center" vertical="center"/>
    </xf>
    <xf numFmtId="171"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8" fontId="19" fillId="0" borderId="0" applyFill="0" applyBorder="0" applyAlignment="0"/>
    <xf numFmtId="0" fontId="94" fillId="0" borderId="0" applyNumberFormat="0" applyFill="0" applyBorder="0" applyAlignment="0" applyProtection="0"/>
    <xf numFmtId="172" fontId="94" fillId="0" borderId="0" applyNumberFormat="0" applyFill="0" applyBorder="0" applyAlignment="0" applyProtection="0"/>
    <xf numFmtId="0" fontId="91" fillId="0" borderId="0" applyNumberFormat="0" applyFill="0" applyBorder="0" applyAlignment="0" applyProtection="0"/>
    <xf numFmtId="172"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9"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2" fontId="65" fillId="0" borderId="18" applyNumberFormat="0" applyFill="0" applyAlignment="0" applyProtection="0"/>
    <xf numFmtId="0" fontId="66" fillId="0" borderId="19" applyNumberFormat="0" applyFill="0" applyAlignment="0" applyProtection="0"/>
    <xf numFmtId="172" fontId="66" fillId="0" borderId="19" applyNumberFormat="0" applyFill="0" applyAlignment="0" applyProtection="0"/>
    <xf numFmtId="0" fontId="67" fillId="0" borderId="20" applyNumberFormat="0" applyFill="0" applyAlignment="0" applyProtection="0"/>
    <xf numFmtId="172" fontId="67" fillId="0" borderId="20" applyNumberFormat="0" applyFill="0" applyAlignment="0" applyProtection="0"/>
    <xf numFmtId="172"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0" fontId="19" fillId="0" borderId="0" applyFont="0" applyFill="0" applyBorder="0" applyAlignment="0" applyProtection="0"/>
    <xf numFmtId="261"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2" fontId="157" fillId="0" borderId="0" applyNumberFormat="0" applyFill="0" applyBorder="0" applyAlignment="0" applyProtection="0"/>
    <xf numFmtId="172"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161">
    <xf numFmtId="0" fontId="0" fillId="0" borderId="0" xfId="0"/>
    <xf numFmtId="164" fontId="23" fillId="0" borderId="0" xfId="3" applyNumberFormat="1" applyFont="1" applyBorder="1" applyAlignment="1">
      <alignment vertical="center"/>
    </xf>
    <xf numFmtId="0" fontId="0" fillId="0" borderId="0" xfId="0" applyFill="1"/>
    <xf numFmtId="164" fontId="1" fillId="0" borderId="0" xfId="3" applyNumberFormat="1" applyFont="1" applyBorder="1" applyAlignment="1">
      <alignment vertical="center"/>
    </xf>
    <xf numFmtId="164" fontId="1" fillId="0" borderId="0" xfId="3" applyNumberFormat="1" applyFont="1" applyFill="1" applyBorder="1" applyAlignment="1">
      <alignment vertical="center"/>
    </xf>
    <xf numFmtId="0" fontId="1" fillId="0" borderId="0" xfId="0" applyFont="1"/>
    <xf numFmtId="164" fontId="161" fillId="0" borderId="0" xfId="3" applyNumberFormat="1" applyFont="1" applyBorder="1" applyAlignment="1">
      <alignment vertical="center"/>
    </xf>
    <xf numFmtId="164" fontId="161" fillId="0" borderId="0" xfId="3" applyNumberFormat="1" applyFont="1" applyFill="1" applyBorder="1" applyAlignment="1">
      <alignment vertical="center"/>
    </xf>
    <xf numFmtId="164" fontId="162" fillId="0" borderId="0" xfId="3" applyNumberFormat="1" applyFont="1" applyAlignment="1">
      <alignment vertical="center"/>
    </xf>
    <xf numFmtId="9" fontId="163" fillId="0" borderId="0" xfId="1" applyFont="1" applyFill="1" applyAlignment="1">
      <alignment horizontal="right" vertical="center"/>
    </xf>
    <xf numFmtId="164" fontId="1" fillId="0" borderId="0" xfId="3" applyNumberFormat="1" applyFont="1" applyAlignment="1">
      <alignment vertical="center"/>
    </xf>
    <xf numFmtId="168" fontId="1" fillId="0" borderId="0" xfId="3" applyNumberFormat="1" applyFont="1" applyFill="1" applyBorder="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Border="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Border="1" applyAlignment="1">
      <alignment wrapText="1"/>
    </xf>
    <xf numFmtId="167" fontId="161" fillId="0" borderId="0" xfId="3" applyNumberFormat="1" applyFont="1" applyBorder="1" applyAlignment="1">
      <alignment horizontal="right" vertical="center" wrapText="1"/>
    </xf>
    <xf numFmtId="0" fontId="169" fillId="33" borderId="0" xfId="5" applyFont="1" applyFill="1" applyBorder="1" applyAlignment="1">
      <alignment vertical="center" wrapText="1"/>
    </xf>
    <xf numFmtId="164" fontId="161" fillId="0" borderId="0" xfId="3" applyNumberFormat="1" applyFont="1" applyBorder="1" applyAlignment="1">
      <alignment horizontal="right" vertical="center" wrapText="1"/>
    </xf>
    <xf numFmtId="164" fontId="1" fillId="0" borderId="42" xfId="3" applyNumberFormat="1" applyFont="1" applyBorder="1" applyAlignment="1">
      <alignment vertical="center"/>
    </xf>
    <xf numFmtId="168" fontId="1" fillId="0" borderId="42" xfId="3" applyNumberFormat="1" applyFont="1" applyFill="1" applyBorder="1" applyAlignment="1">
      <alignment horizontal="right" vertical="center" wrapText="1"/>
    </xf>
    <xf numFmtId="164" fontId="161" fillId="0" borderId="23" xfId="3" applyNumberFormat="1" applyFont="1" applyBorder="1" applyAlignment="1">
      <alignment vertical="center"/>
    </xf>
    <xf numFmtId="168" fontId="161" fillId="0" borderId="23" xfId="3" applyNumberFormat="1" applyFont="1" applyFill="1" applyBorder="1" applyAlignment="1">
      <alignment horizontal="right" vertical="center" wrapText="1"/>
    </xf>
    <xf numFmtId="168" fontId="1" fillId="0" borderId="0" xfId="3" applyNumberFormat="1" applyFont="1" applyFill="1" applyBorder="1" applyAlignment="1">
      <alignment horizontal="right" wrapText="1"/>
    </xf>
    <xf numFmtId="0" fontId="164" fillId="33" borderId="0" xfId="5" applyFont="1" applyFill="1" applyBorder="1" applyAlignment="1">
      <alignment vertical="center" wrapText="1"/>
    </xf>
    <xf numFmtId="164" fontId="170" fillId="0" borderId="0" xfId="3" applyNumberFormat="1" applyFont="1"/>
    <xf numFmtId="164" fontId="161" fillId="0" borderId="0" xfId="3" applyNumberFormat="1" applyFont="1" applyAlignment="1">
      <alignment horizontal="right" vertical="center" wrapText="1"/>
    </xf>
    <xf numFmtId="165" fontId="1" fillId="0" borderId="42" xfId="3" applyNumberFormat="1" applyFont="1" applyFill="1" applyBorder="1" applyAlignment="1">
      <alignment horizontal="right" vertical="center" wrapText="1"/>
    </xf>
    <xf numFmtId="165" fontId="1" fillId="0" borderId="0" xfId="3" applyNumberFormat="1" applyFont="1" applyFill="1" applyBorder="1" applyAlignment="1">
      <alignment horizontal="right" vertical="center" wrapText="1"/>
    </xf>
    <xf numFmtId="165" fontId="1" fillId="0" borderId="0" xfId="3" applyNumberFormat="1" applyFont="1" applyBorder="1" applyAlignment="1">
      <alignment horizontal="right" vertical="center" wrapText="1"/>
    </xf>
    <xf numFmtId="164" fontId="161" fillId="0" borderId="42" xfId="3" applyNumberFormat="1" applyFont="1" applyBorder="1" applyAlignment="1">
      <alignment vertical="center"/>
    </xf>
    <xf numFmtId="164" fontId="1" fillId="0" borderId="0" xfId="3" applyNumberFormat="1" applyFont="1" applyBorder="1" applyAlignment="1">
      <alignment vertical="center" wrapText="1"/>
    </xf>
    <xf numFmtId="165" fontId="161" fillId="0" borderId="23" xfId="3" applyNumberFormat="1" applyFont="1" applyFill="1" applyBorder="1" applyAlignment="1">
      <alignment horizontal="right" vertical="center" wrapText="1"/>
    </xf>
    <xf numFmtId="164" fontId="162" fillId="0" borderId="0" xfId="3" applyNumberFormat="1" applyFont="1" applyBorder="1" applyAlignment="1">
      <alignment vertical="center"/>
    </xf>
    <xf numFmtId="164" fontId="170" fillId="0" borderId="0" xfId="3" applyNumberFormat="1" applyFont="1" applyFill="1"/>
    <xf numFmtId="0" fontId="164" fillId="0" borderId="0" xfId="4" applyFont="1" applyAlignment="1">
      <alignment horizontal="left"/>
    </xf>
    <xf numFmtId="0" fontId="173" fillId="33" borderId="0" xfId="2" applyFont="1" applyFill="1" applyAlignment="1">
      <alignment horizontal="left"/>
    </xf>
    <xf numFmtId="0" fontId="168" fillId="33" borderId="0" xfId="2" applyFont="1" applyFill="1" applyBorder="1" applyAlignment="1">
      <alignment horizontal="left"/>
    </xf>
    <xf numFmtId="164" fontId="170" fillId="0" borderId="0" xfId="3" applyNumberFormat="1" applyFont="1" applyBorder="1"/>
    <xf numFmtId="0" fontId="172" fillId="0" borderId="0" xfId="4" applyFont="1" applyBorder="1" applyAlignment="1">
      <alignment horizontal="right" vertical="top"/>
    </xf>
    <xf numFmtId="0" fontId="174" fillId="33" borderId="0" xfId="2" applyFont="1" applyFill="1" applyAlignment="1">
      <alignment horizontal="left"/>
    </xf>
    <xf numFmtId="0" fontId="169" fillId="33" borderId="0" xfId="2" applyFont="1" applyFill="1" applyBorder="1" applyAlignment="1">
      <alignment horizontal="left"/>
    </xf>
    <xf numFmtId="0" fontId="177" fillId="33" borderId="0" xfId="5" applyFont="1" applyFill="1" applyBorder="1" applyAlignment="1">
      <alignment horizontal="left" vertical="center" wrapText="1" indent="2"/>
    </xf>
    <xf numFmtId="165" fontId="161" fillId="0" borderId="0" xfId="3" applyNumberFormat="1" applyFont="1" applyBorder="1" applyAlignment="1">
      <alignment horizontal="right" vertical="center" wrapText="1"/>
    </xf>
    <xf numFmtId="0" fontId="172" fillId="33" borderId="0" xfId="5" applyFont="1" applyFill="1" applyBorder="1" applyAlignment="1">
      <alignment vertical="center" wrapText="1"/>
    </xf>
    <xf numFmtId="164" fontId="178" fillId="0" borderId="0" xfId="3" applyNumberFormat="1" applyFont="1" applyBorder="1" applyAlignment="1">
      <alignment vertical="top"/>
    </xf>
    <xf numFmtId="165" fontId="1" fillId="0" borderId="0" xfId="3" applyNumberFormat="1" applyFont="1" applyBorder="1" applyAlignment="1">
      <alignment horizontal="right" vertical="top" wrapText="1"/>
    </xf>
    <xf numFmtId="164" fontId="170" fillId="0" borderId="0" xfId="3" applyNumberFormat="1" applyFont="1" applyAlignment="1">
      <alignment vertical="top"/>
    </xf>
    <xf numFmtId="164" fontId="170" fillId="0" borderId="0" xfId="3" applyNumberFormat="1" applyFont="1" applyAlignment="1">
      <alignment horizontal="left" vertical="top" indent="2"/>
    </xf>
    <xf numFmtId="0" fontId="180" fillId="33" borderId="0" xfId="5" applyFont="1" applyFill="1" applyBorder="1" applyAlignment="1">
      <alignment horizontal="left" vertical="top" wrapText="1" indent="2"/>
    </xf>
    <xf numFmtId="0" fontId="164" fillId="33" borderId="0" xfId="5" applyFont="1" applyFill="1" applyBorder="1" applyAlignment="1">
      <alignment horizontal="left" vertical="top" indent="2"/>
    </xf>
    <xf numFmtId="0" fontId="181" fillId="33" borderId="0" xfId="5" applyFont="1" applyFill="1" applyBorder="1" applyAlignment="1">
      <alignment horizontal="left" vertical="top" wrapText="1" indent="2"/>
    </xf>
    <xf numFmtId="0" fontId="182" fillId="33" borderId="0" xfId="5" applyFont="1" applyFill="1" applyBorder="1" applyAlignment="1">
      <alignment horizontal="left" vertical="top" wrapText="1" indent="2"/>
    </xf>
    <xf numFmtId="0" fontId="164" fillId="0" borderId="0" xfId="4" applyFont="1" applyBorder="1" applyAlignment="1">
      <alignment horizontal="left"/>
    </xf>
    <xf numFmtId="0" fontId="164" fillId="0" borderId="0" xfId="52746" applyFont="1"/>
    <xf numFmtId="0" fontId="173" fillId="33" borderId="0" xfId="2" applyFont="1" applyFill="1" applyBorder="1" applyAlignment="1">
      <alignment horizontal="left"/>
    </xf>
    <xf numFmtId="0" fontId="183" fillId="0" borderId="0" xfId="2" applyFont="1" applyFill="1" applyBorder="1"/>
    <xf numFmtId="0" fontId="169" fillId="0" borderId="0" xfId="2" applyFont="1" applyFill="1" applyBorder="1" applyAlignment="1">
      <alignment horizontal="center"/>
    </xf>
    <xf numFmtId="0" fontId="169" fillId="0" borderId="0" xfId="7" applyFont="1" applyBorder="1"/>
    <xf numFmtId="0" fontId="164" fillId="0" borderId="0" xfId="52746" applyFont="1" applyBorder="1"/>
    <xf numFmtId="0" fontId="169" fillId="0" borderId="0" xfId="7" applyFont="1" applyBorder="1" applyAlignment="1">
      <alignment wrapText="1"/>
    </xf>
    <xf numFmtId="0" fontId="169" fillId="0" borderId="0" xfId="7" applyFont="1" applyBorder="1" applyAlignment="1">
      <alignment vertical="top"/>
    </xf>
    <xf numFmtId="15" fontId="169" fillId="0" borderId="0" xfId="7" applyNumberFormat="1" applyFont="1" applyBorder="1" applyAlignment="1">
      <alignment horizontal="right" vertical="top" wrapText="1"/>
    </xf>
    <xf numFmtId="0" fontId="169" fillId="0" borderId="0" xfId="7" applyFont="1" applyBorder="1" applyAlignment="1">
      <alignment horizontal="right"/>
    </xf>
    <xf numFmtId="0" fontId="184" fillId="0" borderId="0" xfId="52746" applyFont="1" applyBorder="1" applyAlignment="1"/>
    <xf numFmtId="9" fontId="1" fillId="0" borderId="0" xfId="50305" applyFont="1"/>
    <xf numFmtId="15" fontId="183" fillId="0" borderId="0" xfId="52747" applyFont="1" applyFill="1" applyBorder="1" applyAlignment="1" applyProtection="1">
      <alignment horizontal="left" vertical="center"/>
      <protection locked="0"/>
    </xf>
    <xf numFmtId="263" fontId="183" fillId="0" borderId="0" xfId="7" applyNumberFormat="1" applyFont="1" applyFill="1" applyBorder="1" applyAlignment="1">
      <alignment horizontal="right" vertical="center"/>
    </xf>
    <xf numFmtId="166" fontId="183"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protection locked="0"/>
    </xf>
    <xf numFmtId="263" fontId="169" fillId="0" borderId="0" xfId="7" applyNumberFormat="1" applyFont="1" applyFill="1" applyBorder="1" applyAlignment="1">
      <alignment horizontal="right" vertical="center"/>
    </xf>
    <xf numFmtId="166" fontId="169"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wrapText="1"/>
      <protection locked="0"/>
    </xf>
    <xf numFmtId="264" fontId="185" fillId="0" borderId="0" xfId="52746" quotePrefix="1" applyNumberFormat="1" applyFont="1" applyBorder="1" applyAlignment="1"/>
    <xf numFmtId="264" fontId="186" fillId="0" borderId="0" xfId="52746" applyNumberFormat="1" applyFont="1" applyBorder="1" applyAlignment="1"/>
    <xf numFmtId="264" fontId="185" fillId="0" borderId="0" xfId="52746" applyNumberFormat="1" applyFont="1" applyBorder="1" applyAlignment="1"/>
    <xf numFmtId="0" fontId="164" fillId="0" borderId="0" xfId="52746" applyFont="1" applyBorder="1" applyAlignment="1">
      <alignment wrapText="1"/>
    </xf>
    <xf numFmtId="0" fontId="169" fillId="33" borderId="0" xfId="5" applyFont="1" applyFill="1" applyAlignment="1">
      <alignment wrapText="1"/>
    </xf>
    <xf numFmtId="0" fontId="164" fillId="33" borderId="0" xfId="5" applyFont="1" applyFill="1" applyAlignment="1">
      <alignment vertical="center" wrapText="1"/>
    </xf>
    <xf numFmtId="0" fontId="164" fillId="0" borderId="0" xfId="5" applyFont="1" applyFill="1" applyAlignment="1">
      <alignment vertical="center" wrapText="1"/>
    </xf>
    <xf numFmtId="0" fontId="163" fillId="33" borderId="0" xfId="5" applyFont="1" applyFill="1" applyAlignment="1">
      <alignment vertical="center" wrapText="1"/>
    </xf>
    <xf numFmtId="170" fontId="163" fillId="0" borderId="0" xfId="1" applyNumberFormat="1" applyFont="1" applyFill="1" applyAlignment="1">
      <alignment horizontal="right" vertical="center" wrapText="1"/>
    </xf>
    <xf numFmtId="170" fontId="163" fillId="0" borderId="0" xfId="1" applyNumberFormat="1" applyFont="1" applyFill="1" applyBorder="1" applyAlignment="1">
      <alignment horizontal="right" vertical="center"/>
    </xf>
    <xf numFmtId="170" fontId="163" fillId="0" borderId="0" xfId="1" applyNumberFormat="1" applyFont="1" applyFill="1" applyAlignment="1">
      <alignment horizontal="right" vertical="center"/>
    </xf>
    <xf numFmtId="169" fontId="1" fillId="0" borderId="0" xfId="3" applyNumberFormat="1" applyFont="1" applyFill="1" applyBorder="1" applyAlignment="1">
      <alignment vertical="center"/>
    </xf>
    <xf numFmtId="164" fontId="1" fillId="0" borderId="0" xfId="3" quotePrefix="1" applyNumberFormat="1" applyFont="1" applyBorder="1" applyAlignment="1">
      <alignment vertical="center"/>
    </xf>
    <xf numFmtId="169" fontId="1" fillId="0" borderId="0" xfId="3" quotePrefix="1" applyNumberFormat="1" applyFont="1" applyFill="1" applyBorder="1" applyAlignment="1">
      <alignment vertical="center"/>
    </xf>
    <xf numFmtId="0" fontId="1" fillId="0" borderId="12" xfId="0" applyFont="1" applyBorder="1"/>
    <xf numFmtId="164" fontId="1" fillId="0" borderId="0" xfId="3" applyNumberFormat="1" applyFont="1" applyFill="1" applyAlignment="1">
      <alignment horizontal="justify" vertical="center"/>
    </xf>
    <xf numFmtId="0" fontId="1" fillId="0" borderId="0" xfId="0" applyFont="1" applyFill="1"/>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3" fillId="0" borderId="0" xfId="19246" applyFont="1"/>
    <xf numFmtId="0" fontId="164" fillId="0" borderId="0" xfId="19246" applyFont="1" applyFill="1"/>
    <xf numFmtId="0" fontId="164" fillId="0" borderId="0" xfId="19246" applyFont="1" applyAlignment="1">
      <alignment wrapText="1"/>
    </xf>
    <xf numFmtId="0" fontId="172" fillId="33" borderId="12" xfId="5" applyFont="1" applyFill="1" applyBorder="1" applyAlignment="1">
      <alignment vertical="center" wrapText="1"/>
    </xf>
    <xf numFmtId="165" fontId="161" fillId="0" borderId="12" xfId="3" applyNumberFormat="1" applyFont="1" applyFill="1" applyBorder="1" applyAlignment="1">
      <alignment horizontal="right" vertical="center" wrapText="1"/>
    </xf>
    <xf numFmtId="0" fontId="164" fillId="33" borderId="12" xfId="5" applyFont="1" applyFill="1" applyBorder="1" applyAlignment="1">
      <alignment vertical="center" wrapText="1"/>
    </xf>
    <xf numFmtId="165" fontId="1" fillId="0" borderId="12" xfId="3" applyNumberFormat="1" applyFont="1" applyFill="1" applyBorder="1" applyAlignment="1">
      <alignment horizontal="right" vertical="center" wrapText="1"/>
    </xf>
    <xf numFmtId="169" fontId="1" fillId="0" borderId="23" xfId="3" applyNumberFormat="1" applyFont="1" applyFill="1" applyBorder="1" applyAlignment="1">
      <alignment horizontal="right" vertical="center" wrapText="1"/>
    </xf>
    <xf numFmtId="164" fontId="1" fillId="34" borderId="0" xfId="3" applyNumberFormat="1" applyFont="1" applyFill="1" applyBorder="1" applyAlignment="1">
      <alignment vertical="center"/>
    </xf>
    <xf numFmtId="218" fontId="164" fillId="0" borderId="0" xfId="5" applyNumberFormat="1" applyFont="1" applyFill="1" applyAlignment="1">
      <alignment vertical="center" wrapText="1"/>
    </xf>
    <xf numFmtId="169" fontId="1" fillId="0" borderId="0" xfId="3" applyNumberFormat="1" applyFont="1" applyFill="1" applyAlignment="1">
      <alignment vertical="center"/>
    </xf>
    <xf numFmtId="164" fontId="175" fillId="0" borderId="0" xfId="3" applyNumberFormat="1" applyFont="1" applyAlignment="1">
      <alignment vertical="center"/>
    </xf>
    <xf numFmtId="164" fontId="176" fillId="0" borderId="0" xfId="3" applyNumberFormat="1" applyFont="1" applyAlignment="1">
      <alignment horizontal="left" vertical="center" indent="2"/>
    </xf>
    <xf numFmtId="0" fontId="177" fillId="33" borderId="0" xfId="5" applyFont="1" applyFill="1" applyAlignment="1">
      <alignment horizontal="left" vertical="center" wrapText="1" indent="2"/>
    </xf>
    <xf numFmtId="164" fontId="176" fillId="0" borderId="0" xfId="3" applyNumberFormat="1" applyFont="1" applyAlignment="1">
      <alignment horizontal="left" vertical="center" wrapText="1" indent="2"/>
    </xf>
    <xf numFmtId="0" fontId="164" fillId="0" borderId="0" xfId="4" applyFont="1" applyAlignment="1">
      <alignment horizontal="left"/>
    </xf>
    <xf numFmtId="0" fontId="164" fillId="0" borderId="0" xfId="4" applyFont="1" applyAlignment="1">
      <alignment horizontal="left"/>
    </xf>
    <xf numFmtId="165" fontId="1" fillId="34" borderId="42" xfId="3" applyNumberFormat="1" applyFont="1" applyFill="1" applyBorder="1" applyAlignment="1">
      <alignment horizontal="right" vertical="center" wrapText="1"/>
    </xf>
    <xf numFmtId="165" fontId="1" fillId="34" borderId="0" xfId="3" applyNumberFormat="1" applyFont="1" applyFill="1" applyBorder="1" applyAlignment="1">
      <alignment horizontal="right" vertical="center" wrapText="1"/>
    </xf>
    <xf numFmtId="165" fontId="161" fillId="34" borderId="23" xfId="3" applyNumberFormat="1" applyFont="1" applyFill="1" applyBorder="1" applyAlignment="1">
      <alignment horizontal="right" vertical="center" wrapText="1"/>
    </xf>
    <xf numFmtId="165" fontId="1" fillId="34" borderId="12" xfId="3" applyNumberFormat="1" applyFont="1" applyFill="1" applyBorder="1" applyAlignment="1">
      <alignment horizontal="right" vertical="center" wrapText="1"/>
    </xf>
    <xf numFmtId="165" fontId="161" fillId="34" borderId="12" xfId="3" applyNumberFormat="1" applyFont="1" applyFill="1" applyBorder="1" applyAlignment="1">
      <alignment horizontal="right" vertical="center" wrapText="1"/>
    </xf>
    <xf numFmtId="168" fontId="1" fillId="34" borderId="42" xfId="3" applyNumberFormat="1" applyFont="1" applyFill="1" applyBorder="1" applyAlignment="1">
      <alignment horizontal="right" vertical="center" wrapText="1"/>
    </xf>
    <xf numFmtId="168" fontId="1" fillId="34" borderId="0" xfId="3" applyNumberFormat="1" applyFont="1" applyFill="1" applyBorder="1" applyAlignment="1">
      <alignment horizontal="right" vertical="center" wrapText="1"/>
    </xf>
    <xf numFmtId="168" fontId="161" fillId="34" borderId="23" xfId="3" applyNumberFormat="1" applyFont="1" applyFill="1" applyBorder="1" applyAlignment="1">
      <alignment horizontal="right" vertical="center" wrapText="1"/>
    </xf>
    <xf numFmtId="169" fontId="1" fillId="34" borderId="23" xfId="3" applyNumberFormat="1" applyFont="1" applyFill="1" applyBorder="1" applyAlignment="1">
      <alignment horizontal="right" vertical="center" wrapText="1"/>
    </xf>
    <xf numFmtId="168" fontId="1" fillId="34" borderId="0" xfId="3" applyNumberFormat="1" applyFont="1" applyFill="1" applyBorder="1" applyAlignment="1">
      <alignment horizontal="right" wrapText="1"/>
    </xf>
    <xf numFmtId="0" fontId="164" fillId="34" borderId="0" xfId="5" applyFont="1" applyFill="1" applyAlignment="1">
      <alignment vertical="center" wrapText="1"/>
    </xf>
    <xf numFmtId="218" fontId="164" fillId="34" borderId="0" xfId="5" applyNumberFormat="1" applyFont="1" applyFill="1" applyAlignment="1">
      <alignment vertical="center" wrapText="1"/>
    </xf>
    <xf numFmtId="170" fontId="163" fillId="34" borderId="0" xfId="1" applyNumberFormat="1" applyFont="1" applyFill="1" applyAlignment="1">
      <alignment horizontal="right" vertical="center" wrapText="1"/>
    </xf>
    <xf numFmtId="170" fontId="163" fillId="34" borderId="0" xfId="1" applyNumberFormat="1" applyFont="1" applyFill="1" applyBorder="1" applyAlignment="1">
      <alignment horizontal="right" vertical="center"/>
    </xf>
    <xf numFmtId="170" fontId="163" fillId="34" borderId="0" xfId="1" applyNumberFormat="1" applyFont="1" applyFill="1" applyAlignment="1">
      <alignment horizontal="right" vertical="center"/>
    </xf>
    <xf numFmtId="164" fontId="161" fillId="34" borderId="0" xfId="3" applyNumberFormat="1" applyFont="1" applyFill="1" applyBorder="1" applyAlignment="1">
      <alignment vertical="center"/>
    </xf>
    <xf numFmtId="9" fontId="163" fillId="34" borderId="0" xfId="1" applyFont="1" applyFill="1" applyAlignment="1">
      <alignment horizontal="right" vertical="center"/>
    </xf>
    <xf numFmtId="169" fontId="1" fillId="34" borderId="0" xfId="3" applyNumberFormat="1" applyFont="1" applyFill="1" applyAlignment="1">
      <alignment vertical="center"/>
    </xf>
    <xf numFmtId="169" fontId="1" fillId="34" borderId="0" xfId="3" applyNumberFormat="1" applyFont="1" applyFill="1" applyBorder="1" applyAlignment="1">
      <alignment vertical="center"/>
    </xf>
    <xf numFmtId="169" fontId="1" fillId="34" borderId="0" xfId="3" quotePrefix="1" applyNumberFormat="1" applyFont="1" applyFill="1" applyBorder="1" applyAlignment="1">
      <alignment vertical="center"/>
    </xf>
    <xf numFmtId="0" fontId="164" fillId="0" borderId="0" xfId="4" applyFont="1" applyAlignment="1">
      <alignment horizontal="left"/>
    </xf>
    <xf numFmtId="0" fontId="168" fillId="34" borderId="0" xfId="2" applyFont="1" applyFill="1" applyAlignment="1">
      <alignment horizontal="left"/>
    </xf>
    <xf numFmtId="0" fontId="169" fillId="34" borderId="0" xfId="2" applyFont="1" applyFill="1" applyAlignment="1">
      <alignment horizontal="left"/>
    </xf>
    <xf numFmtId="164" fontId="161" fillId="34" borderId="0" xfId="3" applyNumberFormat="1" applyFont="1" applyFill="1" applyAlignment="1">
      <alignment horizontal="right" vertical="center" wrapText="1"/>
    </xf>
    <xf numFmtId="164" fontId="170" fillId="34" borderId="0" xfId="3" applyNumberFormat="1" applyFont="1" applyFill="1"/>
    <xf numFmtId="0" fontId="164" fillId="34" borderId="0" xfId="4" applyFont="1" applyFill="1" applyAlignment="1">
      <alignment horizontal="left"/>
    </xf>
    <xf numFmtId="0" fontId="164" fillId="33" borderId="42" xfId="5" applyFont="1" applyFill="1" applyBorder="1" applyAlignment="1">
      <alignment vertical="center" wrapText="1"/>
    </xf>
    <xf numFmtId="165" fontId="161" fillId="34" borderId="0" xfId="3" applyNumberFormat="1" applyFont="1" applyFill="1" applyBorder="1" applyAlignment="1">
      <alignment horizontal="right" vertical="center" wrapText="1"/>
    </xf>
    <xf numFmtId="165" fontId="161" fillId="0" borderId="0" xfId="3" applyNumberFormat="1" applyFont="1" applyFill="1" applyBorder="1" applyAlignment="1">
      <alignment horizontal="right" vertical="center" wrapText="1"/>
    </xf>
    <xf numFmtId="165" fontId="161" fillId="34" borderId="42" xfId="3" applyNumberFormat="1" applyFont="1" applyFill="1" applyBorder="1" applyAlignment="1">
      <alignment horizontal="right" vertical="center" wrapText="1"/>
    </xf>
    <xf numFmtId="165" fontId="161" fillId="0" borderId="42" xfId="3" applyNumberFormat="1" applyFont="1" applyFill="1" applyBorder="1" applyAlignment="1">
      <alignment horizontal="right" vertical="center" wrapText="1"/>
    </xf>
    <xf numFmtId="164" fontId="22" fillId="0" borderId="0" xfId="3" applyNumberFormat="1" applyFont="1" applyFill="1" applyAlignment="1">
      <alignment horizontal="justify" vertical="center"/>
    </xf>
    <xf numFmtId="0" fontId="183" fillId="0" borderId="0" xfId="7" applyNumberFormat="1" applyFont="1" applyFill="1" applyBorder="1" applyAlignment="1">
      <alignment horizontal="left" vertical="top" wrapText="1" indent="2"/>
    </xf>
    <xf numFmtId="0" fontId="184" fillId="0" borderId="0" xfId="52746" applyFont="1" applyBorder="1" applyAlignment="1">
      <alignment horizontal="center"/>
    </xf>
    <xf numFmtId="0" fontId="164" fillId="0" borderId="0" xfId="52746" quotePrefix="1" applyFont="1" applyBorder="1" applyAlignment="1">
      <alignment horizontal="left" wrapText="1"/>
    </xf>
    <xf numFmtId="0" fontId="174" fillId="33" borderId="0" xfId="2" applyFont="1" applyFill="1" applyAlignment="1">
      <alignment horizontal="left"/>
    </xf>
    <xf numFmtId="0" fontId="164" fillId="0" borderId="0" xfId="4" applyFont="1" applyFill="1" applyBorder="1" applyAlignment="1">
      <alignment horizontal="left" vertical="top" wrapText="1"/>
    </xf>
    <xf numFmtId="0" fontId="164" fillId="0" borderId="0" xfId="4" quotePrefix="1" applyFont="1" applyFill="1" applyBorder="1" applyAlignment="1">
      <alignment horizontal="left" vertical="center" wrapText="1"/>
    </xf>
    <xf numFmtId="0" fontId="164" fillId="0" borderId="0" xfId="4" applyFont="1" applyFill="1" applyBorder="1" applyAlignment="1">
      <alignment horizontal="left" vertical="center" wrapText="1"/>
    </xf>
    <xf numFmtId="164" fontId="179" fillId="0" borderId="0" xfId="3" applyNumberFormat="1" applyFont="1" applyBorder="1" applyAlignment="1">
      <alignment horizontal="left" vertical="top" wrapText="1" indent="2"/>
    </xf>
    <xf numFmtId="0" fontId="164" fillId="0" borderId="0" xfId="4" applyFont="1" applyFill="1" applyAlignment="1">
      <alignment horizontal="left" vertical="top" wrapText="1"/>
    </xf>
    <xf numFmtId="0" fontId="164" fillId="0" borderId="0" xfId="4" applyFont="1" applyAlignment="1">
      <alignment horizontal="left"/>
    </xf>
    <xf numFmtId="0" fontId="164" fillId="0" borderId="0" xfId="4" quotePrefix="1" applyFont="1" applyFill="1" applyAlignment="1">
      <alignment horizontal="left" vertical="center" wrapText="1"/>
    </xf>
    <xf numFmtId="0" fontId="189" fillId="0" borderId="0" xfId="4" applyFont="1" applyFill="1" applyAlignment="1">
      <alignment horizontal="left" vertical="top" wrapText="1"/>
    </xf>
    <xf numFmtId="0" fontId="164" fillId="0" borderId="0" xfId="4" applyFont="1" applyFill="1" applyAlignment="1">
      <alignment horizontal="left" wrapText="1"/>
    </xf>
    <xf numFmtId="0" fontId="1" fillId="0" borderId="0" xfId="0" applyFont="1" applyFill="1" applyAlignment="1">
      <alignment wrapText="1"/>
    </xf>
    <xf numFmtId="0" fontId="164" fillId="0" borderId="0" xfId="19246" applyFont="1" applyAlignment="1">
      <alignment horizontal="left" vertical="top" wrapText="1"/>
    </xf>
    <xf numFmtId="0" fontId="164" fillId="0" borderId="0" xfId="19246" applyFont="1" applyFill="1" applyAlignment="1">
      <alignment horizontal="left" vertical="top"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showOutlineSymbols="0" view="pageBreakPreview" zoomScaleNormal="115" zoomScaleSheetLayoutView="100" zoomScalePageLayoutView="85" workbookViewId="0">
      <selection activeCell="F23" activeCellId="1" sqref="C22 F23"/>
    </sheetView>
  </sheetViews>
  <sheetFormatPr defaultColWidth="9.140625" defaultRowHeight="16.5" customHeight="1"/>
  <cols>
    <col min="1" max="1" width="9.140625" style="57"/>
    <col min="2" max="2" width="77.140625" style="57" customWidth="1"/>
    <col min="3" max="7" width="10.7109375" style="57" customWidth="1"/>
    <col min="8" max="8" width="9.140625" style="57" customWidth="1"/>
    <col min="9" max="9" width="9.28515625" style="57" customWidth="1"/>
    <col min="10" max="16384" width="9.140625" style="57"/>
  </cols>
  <sheetData>
    <row r="1" spans="2:10" ht="15" customHeight="1"/>
    <row r="2" spans="2:10" ht="30" customHeight="1">
      <c r="B2" s="58" t="s">
        <v>0</v>
      </c>
      <c r="C2" s="40"/>
      <c r="D2" s="40"/>
      <c r="E2" s="40"/>
      <c r="F2" s="40"/>
      <c r="G2" s="59"/>
      <c r="H2" s="59"/>
      <c r="I2" s="60"/>
    </row>
    <row r="3" spans="2:10" ht="30" customHeight="1">
      <c r="B3" s="148" t="s">
        <v>58</v>
      </c>
      <c r="C3" s="148"/>
      <c r="D3" s="148"/>
      <c r="E3" s="148"/>
      <c r="F3" s="148"/>
      <c r="G3" s="148"/>
      <c r="H3" s="59"/>
      <c r="I3" s="59"/>
    </row>
    <row r="4" spans="2:10" ht="15" customHeight="1">
      <c r="B4" s="61"/>
      <c r="C4" s="61"/>
      <c r="D4" s="61"/>
      <c r="E4" s="61"/>
      <c r="F4" s="61"/>
      <c r="G4" s="62"/>
      <c r="H4" s="63"/>
      <c r="I4" s="63"/>
    </row>
    <row r="5" spans="2:10" ht="15" customHeight="1">
      <c r="B5" s="64"/>
      <c r="C5" s="65"/>
      <c r="D5" s="65"/>
      <c r="E5" s="65"/>
      <c r="F5" s="65"/>
      <c r="G5" s="65"/>
      <c r="H5" s="65"/>
      <c r="I5" s="65"/>
    </row>
    <row r="6" spans="2:10" ht="15" customHeight="1">
      <c r="B6" s="64"/>
      <c r="C6" s="65"/>
      <c r="D6" s="65"/>
      <c r="E6" s="65"/>
      <c r="F6" s="65"/>
      <c r="G6" s="65"/>
      <c r="H6" s="65"/>
      <c r="I6" s="65"/>
    </row>
    <row r="7" spans="2:10" ht="15" customHeight="1">
      <c r="B7" s="64"/>
      <c r="C7" s="65"/>
      <c r="D7" s="65"/>
      <c r="E7" s="65"/>
      <c r="F7" s="65"/>
      <c r="G7" s="65"/>
      <c r="H7" s="65"/>
      <c r="I7" s="65"/>
    </row>
    <row r="8" spans="2:10" ht="15" customHeight="1">
      <c r="B8" s="64"/>
      <c r="C8" s="65"/>
      <c r="D8" s="65"/>
      <c r="E8" s="65"/>
      <c r="F8" s="65"/>
      <c r="G8" s="65"/>
      <c r="H8" s="65"/>
      <c r="I8" s="65"/>
    </row>
    <row r="9" spans="2:10" ht="15" customHeight="1">
      <c r="B9" s="64"/>
      <c r="C9" s="65"/>
      <c r="D9" s="65"/>
      <c r="E9" s="65"/>
      <c r="F9" s="65"/>
      <c r="G9" s="65"/>
      <c r="H9" s="65"/>
      <c r="I9" s="65"/>
    </row>
    <row r="10" spans="2:10" ht="15" customHeight="1">
      <c r="B10" s="64"/>
      <c r="C10" s="65"/>
      <c r="D10" s="65"/>
      <c r="E10" s="65"/>
      <c r="F10" s="65"/>
      <c r="G10" s="65"/>
      <c r="H10" s="65"/>
      <c r="I10" s="65"/>
    </row>
    <row r="11" spans="2:10" ht="15" customHeight="1">
      <c r="B11" s="61"/>
      <c r="C11" s="66"/>
      <c r="D11" s="66"/>
      <c r="E11" s="66"/>
      <c r="F11" s="66"/>
      <c r="G11" s="66"/>
      <c r="H11" s="66"/>
      <c r="I11" s="66"/>
    </row>
    <row r="12" spans="2:10" ht="42.75">
      <c r="B12" s="146" t="s">
        <v>32</v>
      </c>
      <c r="C12" s="146"/>
      <c r="D12" s="146"/>
      <c r="E12" s="146"/>
      <c r="F12" s="146"/>
      <c r="G12" s="146"/>
      <c r="H12" s="67"/>
      <c r="I12" s="67"/>
      <c r="J12" s="68"/>
    </row>
    <row r="13" spans="2:10" ht="15" customHeight="1">
      <c r="B13" s="69"/>
      <c r="C13" s="70"/>
      <c r="D13" s="70"/>
      <c r="E13" s="70"/>
      <c r="F13" s="70"/>
      <c r="G13" s="70"/>
      <c r="H13" s="145"/>
      <c r="I13" s="71"/>
      <c r="J13" s="68"/>
    </row>
    <row r="14" spans="2:10" ht="15" customHeight="1">
      <c r="B14" s="72"/>
      <c r="C14" s="73"/>
      <c r="D14" s="73"/>
      <c r="E14" s="73"/>
      <c r="F14" s="73"/>
      <c r="G14" s="73"/>
      <c r="H14" s="145"/>
      <c r="I14" s="74"/>
      <c r="J14" s="68"/>
    </row>
    <row r="15" spans="2:10" ht="15" customHeight="1">
      <c r="B15" s="69"/>
      <c r="C15" s="70"/>
      <c r="D15" s="70"/>
      <c r="E15" s="70"/>
      <c r="F15" s="70"/>
      <c r="G15" s="70"/>
      <c r="H15" s="145"/>
      <c r="I15" s="71"/>
      <c r="J15" s="68"/>
    </row>
    <row r="16" spans="2:10" ht="15" customHeight="1">
      <c r="B16" s="69"/>
      <c r="C16" s="70"/>
      <c r="D16" s="70"/>
      <c r="E16" s="70"/>
      <c r="F16" s="70"/>
      <c r="G16" s="70"/>
      <c r="H16" s="145"/>
      <c r="I16" s="71"/>
      <c r="J16" s="68"/>
    </row>
    <row r="17" spans="2:10" ht="15" customHeight="1">
      <c r="B17" s="69"/>
      <c r="C17" s="70"/>
      <c r="D17" s="70"/>
      <c r="E17" s="70"/>
      <c r="F17" s="70"/>
      <c r="G17" s="70"/>
      <c r="H17" s="145"/>
      <c r="I17" s="71"/>
      <c r="J17" s="68"/>
    </row>
    <row r="18" spans="2:10" ht="15" customHeight="1">
      <c r="B18" s="69"/>
      <c r="C18" s="70"/>
      <c r="D18" s="70"/>
      <c r="E18" s="70"/>
      <c r="F18" s="70"/>
      <c r="G18" s="70"/>
      <c r="H18" s="145"/>
      <c r="I18" s="71"/>
      <c r="J18" s="68"/>
    </row>
    <row r="19" spans="2:10" ht="15" customHeight="1">
      <c r="B19" s="69"/>
      <c r="C19" s="70"/>
      <c r="D19" s="70"/>
      <c r="E19" s="70"/>
      <c r="F19" s="70"/>
      <c r="G19" s="70"/>
      <c r="H19" s="145"/>
      <c r="I19" s="71"/>
      <c r="J19" s="68"/>
    </row>
    <row r="20" spans="2:10" ht="15" customHeight="1">
      <c r="B20" s="75"/>
      <c r="C20" s="73"/>
      <c r="D20" s="73"/>
      <c r="E20" s="73"/>
      <c r="F20" s="73"/>
      <c r="G20" s="73"/>
      <c r="H20" s="145"/>
      <c r="I20" s="74"/>
      <c r="J20" s="68"/>
    </row>
    <row r="21" spans="2:10" ht="15" customHeight="1">
      <c r="B21" s="72"/>
      <c r="C21" s="73"/>
      <c r="D21" s="73"/>
      <c r="E21" s="73"/>
      <c r="F21" s="73"/>
      <c r="G21" s="73"/>
      <c r="H21" s="145"/>
      <c r="I21" s="74"/>
      <c r="J21" s="68"/>
    </row>
    <row r="22" spans="2:10" ht="15" customHeight="1">
      <c r="B22" s="69"/>
      <c r="C22" s="70"/>
      <c r="D22" s="70"/>
      <c r="E22" s="70"/>
      <c r="F22" s="70"/>
      <c r="G22" s="70"/>
      <c r="H22" s="145"/>
      <c r="I22" s="71"/>
      <c r="J22" s="68"/>
    </row>
    <row r="23" spans="2:10" ht="15" customHeight="1">
      <c r="B23" s="76"/>
      <c r="C23" s="77"/>
      <c r="D23" s="77"/>
      <c r="E23" s="77"/>
      <c r="F23" s="77"/>
      <c r="G23" s="77"/>
      <c r="H23" s="78"/>
      <c r="I23" s="78"/>
      <c r="J23" s="68"/>
    </row>
    <row r="24" spans="2:10" ht="15" customHeight="1">
      <c r="B24" s="69"/>
      <c r="C24" s="70"/>
      <c r="D24" s="70"/>
      <c r="E24" s="70"/>
      <c r="F24" s="70"/>
      <c r="G24" s="70"/>
      <c r="H24" s="70"/>
      <c r="I24" s="71"/>
      <c r="J24" s="68"/>
    </row>
    <row r="25" spans="2:10" ht="15" customHeight="1">
      <c r="B25" s="147"/>
      <c r="C25" s="147"/>
      <c r="D25" s="147"/>
      <c r="E25" s="147"/>
      <c r="F25" s="147"/>
      <c r="G25" s="147"/>
      <c r="H25" s="79"/>
      <c r="I25" s="79"/>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37"/>
  <sheetViews>
    <sheetView showGridLines="0" showZeros="0" view="pageBreakPreview" topLeftCell="A5" zoomScaleNormal="115" zoomScaleSheetLayoutView="100" workbookViewId="0">
      <selection activeCell="F23" activeCellId="1" sqref="C22 F23"/>
    </sheetView>
  </sheetViews>
  <sheetFormatPr defaultColWidth="9.140625" defaultRowHeight="18.75"/>
  <cols>
    <col min="1" max="1" width="9.140625" style="28"/>
    <col min="2" max="2" width="89.140625" style="28" customWidth="1"/>
    <col min="3" max="7" width="10.7109375" style="28" customWidth="1"/>
    <col min="8" max="16384" width="9.140625" style="28"/>
  </cols>
  <sheetData>
    <row r="2" spans="2:7" ht="30" customHeight="1">
      <c r="B2" s="39" t="s">
        <v>0</v>
      </c>
      <c r="C2" s="40"/>
      <c r="D2" s="40"/>
      <c r="E2" s="41"/>
      <c r="F2" s="41"/>
      <c r="G2" s="42"/>
    </row>
    <row r="3" spans="2:7" ht="30" customHeight="1">
      <c r="B3" s="43" t="str">
        <f>Cover!B3</f>
        <v>Results for twelve months ended 31 December 2021</v>
      </c>
      <c r="C3" s="44"/>
      <c r="D3" s="44"/>
      <c r="E3" s="41"/>
      <c r="F3" s="41"/>
      <c r="G3" s="41"/>
    </row>
    <row r="4" spans="2:7">
      <c r="B4" s="41"/>
      <c r="C4" s="21"/>
      <c r="D4" s="41"/>
      <c r="E4" s="41"/>
      <c r="F4" s="41"/>
      <c r="G4" s="41"/>
    </row>
    <row r="5" spans="2:7">
      <c r="B5" s="18"/>
      <c r="C5" s="21"/>
      <c r="D5" s="21"/>
      <c r="E5" s="21"/>
      <c r="F5" s="21"/>
      <c r="G5" s="21"/>
    </row>
    <row r="6" spans="2:7">
      <c r="C6" s="21"/>
      <c r="D6" s="21"/>
      <c r="E6" s="21"/>
      <c r="F6" s="21"/>
      <c r="G6" s="21"/>
    </row>
    <row r="7" spans="2:7" ht="25.5">
      <c r="B7" s="107" t="s">
        <v>21</v>
      </c>
      <c r="C7" s="32"/>
      <c r="D7" s="32"/>
      <c r="E7" s="32"/>
      <c r="F7" s="32"/>
      <c r="G7" s="32"/>
    </row>
    <row r="8" spans="2:7" ht="25.5">
      <c r="B8" s="108" t="s">
        <v>20</v>
      </c>
      <c r="C8" s="32"/>
      <c r="D8" s="32"/>
      <c r="E8" s="32"/>
      <c r="F8" s="32"/>
      <c r="G8" s="32"/>
    </row>
    <row r="9" spans="2:7" ht="25.5">
      <c r="B9" s="108" t="s">
        <v>41</v>
      </c>
      <c r="C9" s="46"/>
      <c r="D9" s="46"/>
      <c r="E9" s="46"/>
      <c r="F9" s="46"/>
      <c r="G9" s="46"/>
    </row>
    <row r="10" spans="2:7" ht="25.5">
      <c r="B10" s="109" t="s">
        <v>19</v>
      </c>
      <c r="C10" s="46"/>
      <c r="D10" s="46"/>
      <c r="E10" s="46"/>
      <c r="F10" s="46"/>
      <c r="G10" s="46"/>
    </row>
    <row r="11" spans="2:7" ht="25.5">
      <c r="B11" s="108" t="s">
        <v>38</v>
      </c>
      <c r="C11" s="32"/>
      <c r="D11" s="32"/>
      <c r="E11" s="32"/>
      <c r="F11" s="32"/>
      <c r="G11" s="32"/>
    </row>
    <row r="12" spans="2:7" ht="25.5">
      <c r="B12" s="110"/>
      <c r="C12" s="46"/>
      <c r="D12" s="46"/>
      <c r="E12" s="46"/>
      <c r="F12" s="46"/>
      <c r="G12" s="46"/>
    </row>
    <row r="13" spans="2:7" ht="25.5">
      <c r="B13" s="109"/>
      <c r="C13" s="46"/>
      <c r="D13" s="46"/>
      <c r="E13" s="46"/>
      <c r="F13" s="46"/>
      <c r="G13" s="46"/>
    </row>
    <row r="14" spans="2:7" ht="25.5">
      <c r="B14" s="45"/>
      <c r="C14" s="46"/>
      <c r="D14" s="46"/>
      <c r="E14" s="46"/>
      <c r="F14" s="46"/>
      <c r="G14" s="46"/>
    </row>
    <row r="15" spans="2:7" ht="15" customHeight="1">
      <c r="B15" s="47"/>
      <c r="C15" s="46"/>
      <c r="D15" s="46"/>
      <c r="E15" s="46"/>
      <c r="F15" s="46"/>
      <c r="G15" s="46"/>
    </row>
    <row r="16" spans="2:7" s="50" customFormat="1" ht="18.75" customHeight="1">
      <c r="B16" s="48" t="s">
        <v>23</v>
      </c>
      <c r="C16" s="49"/>
      <c r="D16" s="49"/>
      <c r="E16" s="49"/>
      <c r="F16" s="49"/>
      <c r="G16" s="49"/>
    </row>
    <row r="17" spans="2:7" s="51" customFormat="1" ht="48.75" customHeight="1">
      <c r="B17" s="152" t="s">
        <v>59</v>
      </c>
      <c r="C17" s="152"/>
      <c r="D17" s="152"/>
      <c r="E17" s="152"/>
      <c r="F17" s="152"/>
      <c r="G17" s="152"/>
    </row>
    <row r="18" spans="2:7" s="51" customFormat="1" ht="65.25" customHeight="1">
      <c r="B18" s="152" t="s">
        <v>60</v>
      </c>
      <c r="C18" s="152"/>
      <c r="D18" s="152"/>
      <c r="E18" s="152"/>
      <c r="F18" s="152"/>
      <c r="G18" s="152"/>
    </row>
    <row r="19" spans="2:7" s="51" customFormat="1" ht="18.75" customHeight="1">
      <c r="B19" s="52" t="s">
        <v>27</v>
      </c>
      <c r="C19" s="53"/>
      <c r="D19" s="53"/>
      <c r="E19" s="53"/>
      <c r="F19" s="53"/>
      <c r="G19" s="53"/>
    </row>
    <row r="20" spans="2:7" s="51" customFormat="1" ht="19.5">
      <c r="B20" s="54" t="s">
        <v>26</v>
      </c>
      <c r="C20" s="55"/>
      <c r="D20" s="55"/>
      <c r="E20" s="55"/>
      <c r="F20" s="55"/>
      <c r="G20" s="55"/>
    </row>
    <row r="21" spans="2:7" ht="15" customHeight="1">
      <c r="B21" s="56"/>
      <c r="C21" s="56"/>
      <c r="D21" s="56"/>
      <c r="E21" s="56"/>
      <c r="F21" s="56"/>
      <c r="G21" s="56"/>
    </row>
    <row r="22" spans="2:7">
      <c r="B22" s="149"/>
      <c r="C22" s="149"/>
      <c r="D22" s="149"/>
      <c r="E22" s="149"/>
      <c r="F22" s="149"/>
      <c r="G22" s="149"/>
    </row>
    <row r="23" spans="2:7" ht="15" customHeight="1">
      <c r="B23" s="150"/>
      <c r="C23" s="151"/>
      <c r="D23" s="151"/>
      <c r="E23" s="151"/>
      <c r="F23" s="151"/>
      <c r="G23" s="151"/>
    </row>
    <row r="36" spans="2:7">
      <c r="B36" s="37"/>
      <c r="C36" s="37"/>
      <c r="D36" s="37"/>
      <c r="E36" s="37"/>
      <c r="F36" s="37"/>
      <c r="G36" s="37"/>
    </row>
    <row r="37" spans="2:7">
      <c r="B37" s="37"/>
      <c r="C37" s="37"/>
      <c r="D37" s="37"/>
      <c r="E37" s="37"/>
      <c r="F37" s="37"/>
      <c r="G37" s="37"/>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Header>&amp;L&amp;"Calibri"&amp;10&amp;K000000Confidential&amp;1#</oddHeader>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G36"/>
  <sheetViews>
    <sheetView showGridLines="0" showZeros="0" topLeftCell="A6" zoomScaleNormal="100" zoomScaleSheetLayoutView="75" workbookViewId="0">
      <selection activeCell="F23" activeCellId="1" sqref="C22 F23"/>
    </sheetView>
  </sheetViews>
  <sheetFormatPr defaultColWidth="9.140625" defaultRowHeight="18.75"/>
  <cols>
    <col min="1" max="1" width="9.140625" style="28"/>
    <col min="2" max="2" width="66.42578125" style="28" customWidth="1"/>
    <col min="3" max="4" width="13.5703125" style="137" customWidth="1"/>
    <col min="5" max="7" width="13.5703125" style="28" customWidth="1"/>
    <col min="8" max="10" width="9.140625" style="28"/>
    <col min="11" max="11" width="14.28515625" style="28" bestFit="1" customWidth="1"/>
    <col min="12" max="16384" width="9.140625" style="28"/>
  </cols>
  <sheetData>
    <row r="2" spans="2:7">
      <c r="B2" s="16" t="s">
        <v>0</v>
      </c>
      <c r="C2" s="134"/>
      <c r="D2" s="134"/>
      <c r="E2" s="16"/>
      <c r="F2" s="16"/>
      <c r="G2" s="16"/>
    </row>
    <row r="3" spans="2:7">
      <c r="B3" s="17" t="str">
        <f>Cover!B3</f>
        <v>Results for twelve months ended 31 December 2021</v>
      </c>
      <c r="C3" s="135"/>
      <c r="D3" s="135"/>
      <c r="E3" s="17"/>
      <c r="F3" s="17"/>
      <c r="G3" s="17"/>
    </row>
    <row r="5" spans="2:7" ht="18.75" customHeight="1">
      <c r="B5" s="18" t="s">
        <v>24</v>
      </c>
      <c r="C5" s="136" t="s">
        <v>61</v>
      </c>
      <c r="D5" s="136" t="s">
        <v>51</v>
      </c>
      <c r="E5" s="29" t="s">
        <v>47</v>
      </c>
      <c r="F5" s="29" t="s">
        <v>45</v>
      </c>
      <c r="G5" s="29" t="s">
        <v>42</v>
      </c>
    </row>
    <row r="6" spans="2:7" ht="15" customHeight="1">
      <c r="B6" s="10"/>
      <c r="C6" s="136" t="s">
        <v>1</v>
      </c>
      <c r="D6" s="136" t="s">
        <v>1</v>
      </c>
      <c r="E6" s="29" t="s">
        <v>1</v>
      </c>
      <c r="F6" s="29" t="s">
        <v>1</v>
      </c>
      <c r="G6" s="29" t="s">
        <v>1</v>
      </c>
    </row>
    <row r="7" spans="2:7" ht="15" customHeight="1">
      <c r="B7" s="22" t="s">
        <v>2</v>
      </c>
      <c r="C7" s="113">
        <v>1029000000</v>
      </c>
      <c r="D7" s="113">
        <v>1040000000</v>
      </c>
      <c r="E7" s="30">
        <v>1003000000</v>
      </c>
      <c r="F7" s="30">
        <v>925000000</v>
      </c>
      <c r="G7" s="30">
        <v>1000000000</v>
      </c>
    </row>
    <row r="8" spans="2:7" ht="15" customHeight="1">
      <c r="B8" s="27" t="s">
        <v>37</v>
      </c>
      <c r="C8" s="114">
        <v>102000000</v>
      </c>
      <c r="D8" s="114">
        <v>161000000</v>
      </c>
      <c r="E8" s="31">
        <v>191000000</v>
      </c>
      <c r="F8" s="31">
        <v>93000000</v>
      </c>
      <c r="G8" s="31">
        <v>45000000</v>
      </c>
    </row>
    <row r="9" spans="2:7" ht="15" customHeight="1">
      <c r="B9" s="24" t="s">
        <v>3</v>
      </c>
      <c r="C9" s="115">
        <v>1131000000</v>
      </c>
      <c r="D9" s="115">
        <v>1201000000</v>
      </c>
      <c r="E9" s="35">
        <v>1194000000</v>
      </c>
      <c r="F9" s="35">
        <v>1018000000</v>
      </c>
      <c r="G9" s="35">
        <v>1045000000</v>
      </c>
    </row>
    <row r="10" spans="2:7">
      <c r="B10" s="139" t="s">
        <v>16</v>
      </c>
      <c r="C10" s="113">
        <v>-620000000</v>
      </c>
      <c r="D10" s="113">
        <v>-579000000</v>
      </c>
      <c r="E10" s="30">
        <v>-622000000</v>
      </c>
      <c r="F10" s="30">
        <v>-719000000</v>
      </c>
      <c r="G10" s="30">
        <v>-602000000</v>
      </c>
    </row>
    <row r="11" spans="2:7" ht="15" customHeight="1">
      <c r="B11" s="34" t="s">
        <v>30</v>
      </c>
      <c r="C11" s="114">
        <v>63000000</v>
      </c>
      <c r="D11" s="114">
        <v>100000000</v>
      </c>
      <c r="E11" s="31">
        <v>68000000</v>
      </c>
      <c r="F11" s="31">
        <v>2000000</v>
      </c>
      <c r="G11" s="31">
        <v>-106000000</v>
      </c>
    </row>
    <row r="12" spans="2:7" ht="15" customHeight="1">
      <c r="B12" s="101" t="s">
        <v>17</v>
      </c>
      <c r="C12" s="116">
        <v>-154000000</v>
      </c>
      <c r="D12" s="116">
        <v>-35000000</v>
      </c>
      <c r="E12" s="102">
        <v>-64000000</v>
      </c>
      <c r="F12" s="102">
        <v>-126000000</v>
      </c>
      <c r="G12" s="102">
        <v>-130000000</v>
      </c>
    </row>
    <row r="13" spans="2:7" ht="15" customHeight="1">
      <c r="B13" s="47" t="s">
        <v>49</v>
      </c>
      <c r="C13" s="140">
        <v>420000000</v>
      </c>
      <c r="D13" s="140">
        <v>687000000</v>
      </c>
      <c r="E13" s="141">
        <v>576000000</v>
      </c>
      <c r="F13" s="141">
        <v>175000000</v>
      </c>
      <c r="G13" s="141">
        <v>207000000</v>
      </c>
    </row>
    <row r="14" spans="2:7" ht="15" customHeight="1">
      <c r="B14" s="3" t="s">
        <v>50</v>
      </c>
      <c r="C14" s="114">
        <v>-102000000</v>
      </c>
      <c r="D14" s="114">
        <v>-179000000</v>
      </c>
      <c r="E14" s="31">
        <v>-158000000</v>
      </c>
      <c r="F14" s="31">
        <v>-46000000</v>
      </c>
      <c r="G14" s="31">
        <v>-30000000</v>
      </c>
    </row>
    <row r="15" spans="2:7" ht="15" customHeight="1">
      <c r="B15" s="33" t="s">
        <v>53</v>
      </c>
      <c r="C15" s="142">
        <v>318000000</v>
      </c>
      <c r="D15" s="142">
        <v>508000000</v>
      </c>
      <c r="E15" s="143">
        <v>418000000</v>
      </c>
      <c r="F15" s="143">
        <v>129000000</v>
      </c>
      <c r="G15" s="143">
        <v>177000000</v>
      </c>
    </row>
    <row r="16" spans="2:7" ht="15" customHeight="1">
      <c r="B16" s="3" t="s">
        <v>54</v>
      </c>
      <c r="C16" s="114">
        <v>1000000</v>
      </c>
      <c r="D16" s="114">
        <v>9000000</v>
      </c>
      <c r="E16" s="31">
        <v>17000000</v>
      </c>
      <c r="F16" s="31">
        <v>7000000</v>
      </c>
      <c r="G16" s="31">
        <v>18000000</v>
      </c>
    </row>
    <row r="17" spans="2:7" ht="15" customHeight="1">
      <c r="B17" s="24" t="s">
        <v>29</v>
      </c>
      <c r="C17" s="115">
        <v>317000000</v>
      </c>
      <c r="D17" s="115">
        <v>517000000</v>
      </c>
      <c r="E17" s="35">
        <v>435000000</v>
      </c>
      <c r="F17" s="35">
        <v>136000000</v>
      </c>
      <c r="G17" s="35">
        <v>195000000</v>
      </c>
    </row>
    <row r="18" spans="2:7" ht="15" customHeight="1"/>
    <row r="19" spans="2:7" ht="15" customHeight="1">
      <c r="B19" s="154" t="s">
        <v>43</v>
      </c>
      <c r="C19" s="154"/>
      <c r="D19" s="154"/>
      <c r="E19" s="154"/>
      <c r="F19" s="154"/>
      <c r="G19" s="154"/>
    </row>
    <row r="20" spans="2:7" ht="15" customHeight="1">
      <c r="B20" s="38" t="s">
        <v>62</v>
      </c>
      <c r="C20" s="138"/>
      <c r="D20" s="138"/>
      <c r="E20" s="133"/>
      <c r="F20" s="112"/>
      <c r="G20" s="111"/>
    </row>
    <row r="21" spans="2:7" ht="27" customHeight="1">
      <c r="B21" s="153"/>
      <c r="C21" s="153"/>
      <c r="D21" s="153"/>
      <c r="E21" s="153"/>
      <c r="F21" s="153"/>
      <c r="G21" s="153"/>
    </row>
    <row r="22" spans="2:7" ht="15" customHeight="1">
      <c r="B22" s="155"/>
      <c r="C22" s="155"/>
      <c r="D22" s="155"/>
      <c r="E22" s="155"/>
      <c r="F22" s="155"/>
      <c r="G22" s="155"/>
    </row>
    <row r="35" spans="2:7">
      <c r="B35" s="37"/>
      <c r="E35" s="37"/>
      <c r="F35" s="37"/>
      <c r="G35" s="37"/>
    </row>
    <row r="36" spans="2:7">
      <c r="B36" s="37"/>
      <c r="E36" s="37"/>
      <c r="F36" s="37"/>
      <c r="G36" s="37"/>
    </row>
  </sheetData>
  <mergeCells count="3">
    <mergeCell ref="B21:G21"/>
    <mergeCell ref="B19:G19"/>
    <mergeCell ref="B22:G22"/>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M33"/>
  <sheetViews>
    <sheetView showGridLines="0" showZeros="0" zoomScaleNormal="100" zoomScaleSheetLayoutView="75" workbookViewId="0">
      <selection activeCell="F23" activeCellId="1" sqref="C22 F23"/>
    </sheetView>
  </sheetViews>
  <sheetFormatPr defaultColWidth="9.140625" defaultRowHeight="18.75"/>
  <cols>
    <col min="1" max="1" width="9.140625" style="28"/>
    <col min="2" max="2" width="66.42578125" style="28" customWidth="1"/>
    <col min="3" max="7" width="13.5703125" style="28" customWidth="1"/>
    <col min="8" max="9" width="9.140625" style="28"/>
    <col min="10" max="10" width="12.5703125" style="28" bestFit="1" customWidth="1"/>
    <col min="11" max="16384" width="9.140625" style="28"/>
  </cols>
  <sheetData>
    <row r="2" spans="2:13">
      <c r="B2" s="16" t="s">
        <v>0</v>
      </c>
      <c r="C2" s="16"/>
      <c r="D2" s="16"/>
      <c r="E2" s="16"/>
      <c r="F2" s="16"/>
      <c r="G2" s="16"/>
    </row>
    <row r="3" spans="2:13">
      <c r="B3" s="17" t="str">
        <f>Cover!B3</f>
        <v>Results for twelve months ended 31 December 2021</v>
      </c>
      <c r="C3" s="17"/>
      <c r="D3" s="17"/>
      <c r="E3" s="17"/>
      <c r="F3" s="17"/>
      <c r="G3" s="17"/>
    </row>
    <row r="5" spans="2:13" ht="18.75" customHeight="1">
      <c r="B5" s="18" t="s">
        <v>55</v>
      </c>
      <c r="C5" s="29" t="s">
        <v>61</v>
      </c>
      <c r="D5" s="29" t="s">
        <v>51</v>
      </c>
      <c r="E5" s="29" t="s">
        <v>47</v>
      </c>
      <c r="F5" s="29" t="s">
        <v>45</v>
      </c>
      <c r="G5" s="29" t="s">
        <v>42</v>
      </c>
    </row>
    <row r="6" spans="2:13" ht="15" customHeight="1">
      <c r="B6" s="10"/>
      <c r="C6" s="29" t="s">
        <v>1</v>
      </c>
      <c r="D6" s="29" t="s">
        <v>1</v>
      </c>
      <c r="E6" s="29" t="s">
        <v>1</v>
      </c>
      <c r="F6" s="29" t="s">
        <v>1</v>
      </c>
      <c r="G6" s="29" t="s">
        <v>1</v>
      </c>
    </row>
    <row r="7" spans="2:13" ht="15" customHeight="1">
      <c r="B7" s="22" t="s">
        <v>2</v>
      </c>
      <c r="C7" s="113">
        <v>1029000000</v>
      </c>
      <c r="D7" s="113">
        <v>1040000000</v>
      </c>
      <c r="E7" s="30">
        <v>1003000000</v>
      </c>
      <c r="F7" s="30">
        <v>925000000</v>
      </c>
      <c r="G7" s="30">
        <v>914000000</v>
      </c>
    </row>
    <row r="8" spans="2:13" ht="15" customHeight="1">
      <c r="B8" s="27" t="s">
        <v>57</v>
      </c>
      <c r="C8" s="114">
        <v>91000000</v>
      </c>
      <c r="D8" s="114">
        <v>137000000</v>
      </c>
      <c r="E8" s="31">
        <v>95000000</v>
      </c>
      <c r="F8" s="31">
        <v>70000000</v>
      </c>
      <c r="G8" s="31">
        <v>47000000</v>
      </c>
    </row>
    <row r="9" spans="2:13" ht="15" customHeight="1">
      <c r="B9" s="24" t="s">
        <v>3</v>
      </c>
      <c r="C9" s="115">
        <v>1120000000</v>
      </c>
      <c r="D9" s="115">
        <v>1177000000</v>
      </c>
      <c r="E9" s="35">
        <v>1098000000</v>
      </c>
      <c r="F9" s="35">
        <v>995000000</v>
      </c>
      <c r="G9" s="35">
        <v>961000000</v>
      </c>
    </row>
    <row r="10" spans="2:13">
      <c r="B10" s="139" t="s">
        <v>16</v>
      </c>
      <c r="C10" s="113">
        <v>-554000000</v>
      </c>
      <c r="D10" s="113">
        <v>-529000000</v>
      </c>
      <c r="E10" s="30">
        <v>-544000000</v>
      </c>
      <c r="F10" s="30">
        <v>-554000000</v>
      </c>
      <c r="G10" s="30">
        <v>-543000000</v>
      </c>
    </row>
    <row r="11" spans="2:13" ht="15" customHeight="1">
      <c r="B11" s="34" t="s">
        <v>30</v>
      </c>
      <c r="C11" s="114">
        <v>63000000</v>
      </c>
      <c r="D11" s="114">
        <v>100000000</v>
      </c>
      <c r="E11" s="31">
        <v>68000000</v>
      </c>
      <c r="F11" s="31">
        <v>2000000</v>
      </c>
      <c r="G11" s="31">
        <v>-106000000</v>
      </c>
    </row>
    <row r="12" spans="2:13" ht="15" customHeight="1">
      <c r="B12" s="101" t="s">
        <v>17</v>
      </c>
      <c r="C12" s="116">
        <v>-137000000</v>
      </c>
      <c r="D12" s="116">
        <v>-34000000</v>
      </c>
      <c r="E12" s="102">
        <v>-48000000</v>
      </c>
      <c r="F12" s="102">
        <v>-30000000</v>
      </c>
      <c r="G12" s="102">
        <v>-112000000</v>
      </c>
    </row>
    <row r="13" spans="2:13" ht="15" customHeight="1">
      <c r="B13" s="99" t="s">
        <v>49</v>
      </c>
      <c r="C13" s="117">
        <v>492000000</v>
      </c>
      <c r="D13" s="117">
        <v>714000000</v>
      </c>
      <c r="E13" s="100">
        <v>574000000</v>
      </c>
      <c r="F13" s="100">
        <v>413000000</v>
      </c>
      <c r="G13" s="100">
        <v>200000000</v>
      </c>
    </row>
    <row r="14" spans="2:13" ht="15" customHeight="1">
      <c r="C14" s="137"/>
      <c r="D14" s="137"/>
    </row>
    <row r="15" spans="2:13" ht="36" customHeight="1">
      <c r="B15" s="153" t="s">
        <v>66</v>
      </c>
      <c r="C15" s="153"/>
      <c r="D15" s="153"/>
      <c r="E15" s="153"/>
      <c r="F15" s="153"/>
      <c r="G15" s="153"/>
      <c r="H15" s="153"/>
      <c r="I15" s="153"/>
      <c r="J15" s="153"/>
      <c r="K15" s="153"/>
      <c r="L15" s="153"/>
      <c r="M15" s="153"/>
    </row>
    <row r="16" spans="2:13" ht="15" customHeight="1">
      <c r="B16" s="154" t="s">
        <v>56</v>
      </c>
      <c r="C16" s="154"/>
      <c r="D16" s="154"/>
      <c r="E16" s="154"/>
      <c r="F16" s="154"/>
      <c r="G16" s="154"/>
    </row>
    <row r="18" spans="2:7" ht="27" customHeight="1">
      <c r="B18" s="153"/>
      <c r="C18" s="153"/>
      <c r="D18" s="153"/>
      <c r="E18" s="153"/>
      <c r="F18" s="153"/>
      <c r="G18" s="153"/>
    </row>
    <row r="19" spans="2:7" ht="15" customHeight="1">
      <c r="B19" s="155"/>
      <c r="C19" s="155"/>
      <c r="D19" s="155"/>
      <c r="E19" s="155"/>
      <c r="F19" s="155"/>
      <c r="G19" s="155"/>
    </row>
    <row r="32" spans="2:7">
      <c r="B32" s="37"/>
      <c r="C32" s="37"/>
      <c r="D32" s="37"/>
      <c r="E32" s="37"/>
      <c r="F32" s="37"/>
      <c r="G32" s="37"/>
    </row>
    <row r="33" spans="2:7">
      <c r="B33" s="37"/>
      <c r="C33" s="37"/>
      <c r="D33" s="37"/>
      <c r="E33" s="37"/>
      <c r="F33" s="37"/>
      <c r="G33" s="37"/>
    </row>
  </sheetData>
  <mergeCells count="5">
    <mergeCell ref="B16:G16"/>
    <mergeCell ref="B18:G18"/>
    <mergeCell ref="B19:G19"/>
    <mergeCell ref="B15:G15"/>
    <mergeCell ref="H15:M15"/>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R22"/>
  <sheetViews>
    <sheetView showGridLines="0" showZeros="0" tabSelected="1" zoomScaleNormal="100" zoomScaleSheetLayoutView="75" workbookViewId="0">
      <selection activeCell="D7" sqref="D7"/>
    </sheetView>
  </sheetViews>
  <sheetFormatPr defaultRowHeight="12.75"/>
  <cols>
    <col min="2" max="2" width="66.42578125" customWidth="1"/>
    <col min="3" max="7" width="13.5703125" customWidth="1"/>
    <col min="12" max="12" width="10.28515625" bestFit="1" customWidth="1"/>
  </cols>
  <sheetData>
    <row r="2" spans="2:7" ht="15" customHeight="1">
      <c r="B2" s="12" t="s">
        <v>0</v>
      </c>
      <c r="C2" s="12"/>
      <c r="D2" s="12"/>
      <c r="E2" s="12"/>
      <c r="F2" s="12"/>
      <c r="G2" s="12"/>
    </row>
    <row r="3" spans="2:7" ht="15" customHeight="1">
      <c r="B3" s="17" t="str">
        <f>Cover!B3</f>
        <v>Results for twelve months ended 31 December 2021</v>
      </c>
      <c r="C3" s="13"/>
      <c r="D3" s="13"/>
      <c r="E3" s="13"/>
      <c r="F3" s="13"/>
      <c r="G3" s="13"/>
    </row>
    <row r="4" spans="2:7" ht="15" customHeight="1">
      <c r="B4" s="14"/>
      <c r="C4" s="14"/>
      <c r="D4" s="14"/>
      <c r="E4" s="14"/>
      <c r="F4" s="14"/>
      <c r="G4" s="14"/>
    </row>
    <row r="5" spans="2:7" ht="18.75" customHeight="1">
      <c r="B5" s="15" t="s">
        <v>25</v>
      </c>
      <c r="C5" s="19" t="s">
        <v>63</v>
      </c>
      <c r="D5" s="19" t="s">
        <v>52</v>
      </c>
      <c r="E5" s="19" t="s">
        <v>48</v>
      </c>
      <c r="F5" s="19" t="s">
        <v>46</v>
      </c>
      <c r="G5" s="19" t="s">
        <v>44</v>
      </c>
    </row>
    <row r="6" spans="2:7" ht="15" customHeight="1">
      <c r="B6" s="20"/>
      <c r="C6" s="21" t="s">
        <v>4</v>
      </c>
      <c r="D6" s="21" t="s">
        <v>4</v>
      </c>
      <c r="E6" s="21" t="s">
        <v>4</v>
      </c>
      <c r="F6" s="21" t="s">
        <v>4</v>
      </c>
      <c r="G6" s="21" t="s">
        <v>4</v>
      </c>
    </row>
    <row r="7" spans="2:7" ht="15" customHeight="1">
      <c r="B7" s="22" t="s">
        <v>64</v>
      </c>
      <c r="C7" s="118">
        <v>210600000000</v>
      </c>
      <c r="D7" s="118">
        <v>209000000000</v>
      </c>
      <c r="E7" s="23">
        <v>211600000000</v>
      </c>
      <c r="F7" s="118">
        <v>210700000000</v>
      </c>
      <c r="G7" s="23">
        <v>210400000000</v>
      </c>
    </row>
    <row r="8" spans="2:7" ht="15" customHeight="1">
      <c r="B8" s="3" t="s">
        <v>5</v>
      </c>
      <c r="C8" s="119">
        <v>83100000000</v>
      </c>
      <c r="D8" s="119">
        <v>78900000000</v>
      </c>
      <c r="E8" s="11">
        <v>80210000000</v>
      </c>
      <c r="F8" s="119">
        <v>83100000000</v>
      </c>
      <c r="G8" s="11">
        <v>88700000000</v>
      </c>
    </row>
    <row r="9" spans="2:7" ht="15" customHeight="1">
      <c r="B9" s="24" t="s">
        <v>6</v>
      </c>
      <c r="C9" s="120">
        <v>293700000000</v>
      </c>
      <c r="D9" s="120">
        <v>287900000000</v>
      </c>
      <c r="E9" s="25">
        <v>291810000000</v>
      </c>
      <c r="F9" s="120">
        <v>293800000000</v>
      </c>
      <c r="G9" s="25">
        <v>299100000000</v>
      </c>
    </row>
    <row r="10" spans="2:7" ht="15" customHeight="1">
      <c r="B10" s="24"/>
      <c r="C10" s="121"/>
      <c r="D10" s="121"/>
      <c r="E10" s="103"/>
      <c r="F10" s="121"/>
      <c r="G10" s="103"/>
    </row>
    <row r="11" spans="2:7" ht="15" customHeight="1">
      <c r="B11" s="3" t="s">
        <v>65</v>
      </c>
      <c r="C11" s="119">
        <v>192200000000</v>
      </c>
      <c r="D11" s="119">
        <v>193200000000</v>
      </c>
      <c r="E11" s="11">
        <v>195000000000</v>
      </c>
      <c r="F11" s="119">
        <v>192800000000</v>
      </c>
      <c r="G11" s="11">
        <v>191700000000</v>
      </c>
    </row>
    <row r="12" spans="2:7" ht="15" customHeight="1">
      <c r="B12" s="104" t="s">
        <v>14</v>
      </c>
      <c r="C12" s="119">
        <v>65400000000</v>
      </c>
      <c r="D12" s="119">
        <v>53800000000</v>
      </c>
      <c r="E12" s="11">
        <v>56891000000</v>
      </c>
      <c r="F12" s="119">
        <v>62100000000</v>
      </c>
      <c r="G12" s="11">
        <v>63200000000</v>
      </c>
    </row>
    <row r="13" spans="2:7" ht="15" customHeight="1">
      <c r="B13" s="104" t="s">
        <v>7</v>
      </c>
      <c r="C13" s="119">
        <v>19800000000</v>
      </c>
      <c r="D13" s="119">
        <v>23900000000</v>
      </c>
      <c r="E13" s="11">
        <v>22909000000</v>
      </c>
      <c r="F13" s="119">
        <v>22700000000</v>
      </c>
      <c r="G13" s="11">
        <v>28000000000</v>
      </c>
    </row>
    <row r="14" spans="2:7" ht="15" customHeight="1">
      <c r="B14" s="24" t="s">
        <v>8</v>
      </c>
      <c r="C14" s="120">
        <v>277400000000</v>
      </c>
      <c r="D14" s="120">
        <v>270900000000</v>
      </c>
      <c r="E14" s="25">
        <v>274800000000</v>
      </c>
      <c r="F14" s="120">
        <v>277600000000</v>
      </c>
      <c r="G14" s="25">
        <v>282900000000</v>
      </c>
    </row>
    <row r="15" spans="2:7" ht="15" customHeight="1">
      <c r="B15" s="3" t="s">
        <v>9</v>
      </c>
      <c r="C15" s="122">
        <v>16100000000</v>
      </c>
      <c r="D15" s="122">
        <v>16800000000</v>
      </c>
      <c r="E15" s="26">
        <v>16600000000</v>
      </c>
      <c r="F15" s="122">
        <v>15800000000</v>
      </c>
      <c r="G15" s="26">
        <v>15800000000</v>
      </c>
    </row>
    <row r="16" spans="2:7" ht="15" customHeight="1">
      <c r="B16" s="27" t="s">
        <v>31</v>
      </c>
      <c r="C16" s="122">
        <v>200000000</v>
      </c>
      <c r="D16" s="122">
        <v>200000000</v>
      </c>
      <c r="E16" s="26">
        <v>400000000</v>
      </c>
      <c r="F16" s="122">
        <v>400000000</v>
      </c>
      <c r="G16" s="26">
        <v>400000000</v>
      </c>
    </row>
    <row r="17" spans="2:18" ht="15" customHeight="1">
      <c r="B17" s="24" t="s">
        <v>10</v>
      </c>
      <c r="C17" s="120">
        <v>293700000000</v>
      </c>
      <c r="D17" s="120">
        <v>287900000000</v>
      </c>
      <c r="E17" s="25">
        <v>291800000000</v>
      </c>
      <c r="F17" s="120">
        <v>293800000000</v>
      </c>
      <c r="G17" s="25">
        <v>299100000000</v>
      </c>
    </row>
    <row r="18" spans="2:18" ht="15" customHeight="1">
      <c r="B18" s="1"/>
      <c r="C18" s="1"/>
      <c r="D18" s="1"/>
      <c r="E18" s="1"/>
      <c r="F18" s="1"/>
      <c r="G18" s="1"/>
    </row>
    <row r="19" spans="2:18" ht="15" customHeight="1">
      <c r="B19" s="92"/>
      <c r="C19" s="144"/>
      <c r="D19" s="144"/>
      <c r="E19" s="144"/>
      <c r="F19" s="144"/>
      <c r="G19" s="144"/>
      <c r="H19" s="2"/>
      <c r="I19" s="2"/>
      <c r="J19" s="2"/>
      <c r="K19" s="2"/>
      <c r="L19" s="2"/>
      <c r="M19" s="2"/>
      <c r="N19" s="2"/>
      <c r="O19" s="2"/>
      <c r="P19" s="2"/>
      <c r="Q19" s="2"/>
      <c r="R19" s="2"/>
    </row>
    <row r="20" spans="2:18" ht="54.75" customHeight="1">
      <c r="B20" s="156"/>
      <c r="C20" s="156"/>
      <c r="D20" s="156"/>
      <c r="E20" s="156"/>
      <c r="F20" s="156"/>
      <c r="G20" s="156"/>
      <c r="H20" s="2"/>
      <c r="I20" s="2"/>
      <c r="J20" s="2"/>
      <c r="K20" s="2"/>
      <c r="L20" s="2"/>
      <c r="M20" s="2"/>
      <c r="N20" s="2"/>
      <c r="O20" s="2"/>
      <c r="P20" s="2"/>
      <c r="Q20" s="2"/>
      <c r="R20" s="2"/>
    </row>
    <row r="21" spans="2:18">
      <c r="B21" s="2"/>
      <c r="C21" s="2"/>
      <c r="D21" s="2"/>
      <c r="E21" s="2"/>
      <c r="F21" s="2"/>
      <c r="G21" s="2"/>
    </row>
    <row r="22" spans="2:18">
      <c r="B22" s="2"/>
      <c r="C22" s="2"/>
      <c r="D22" s="2"/>
      <c r="E22" s="2"/>
      <c r="F22" s="2"/>
      <c r="G22" s="2"/>
    </row>
  </sheetData>
  <mergeCells count="1">
    <mergeCell ref="B20:G20"/>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34"/>
  <sheetViews>
    <sheetView showGridLines="0" showZeros="0" topLeftCell="A4" zoomScaleNormal="100" zoomScaleSheetLayoutView="75" workbookViewId="0">
      <selection activeCell="F23" activeCellId="1" sqref="C22 F23"/>
    </sheetView>
  </sheetViews>
  <sheetFormatPr defaultColWidth="9.140625" defaultRowHeight="16.5"/>
  <cols>
    <col min="1" max="1" width="9.140625" style="5"/>
    <col min="2" max="2" width="66.42578125" style="5" customWidth="1"/>
    <col min="3" max="7" width="13.5703125" style="5" customWidth="1"/>
    <col min="8" max="16384" width="9.140625" style="5"/>
  </cols>
  <sheetData>
    <row r="2" spans="2:7" ht="15" customHeight="1">
      <c r="B2" s="16" t="s">
        <v>0</v>
      </c>
      <c r="C2" s="16"/>
      <c r="D2" s="16"/>
      <c r="E2" s="16"/>
      <c r="F2" s="16"/>
      <c r="G2" s="16"/>
    </row>
    <row r="3" spans="2:7" ht="15" customHeight="1">
      <c r="B3" s="17" t="str">
        <f>Cover!B3</f>
        <v>Results for twelve months ended 31 December 2021</v>
      </c>
      <c r="C3" s="17"/>
      <c r="D3" s="17"/>
      <c r="E3" s="17"/>
      <c r="F3" s="17"/>
      <c r="G3" s="17"/>
    </row>
    <row r="4" spans="2:7" ht="15" customHeight="1"/>
    <row r="5" spans="2:7" ht="18.75" customHeight="1">
      <c r="B5" s="80" t="s">
        <v>34</v>
      </c>
      <c r="C5" s="19" t="s">
        <v>63</v>
      </c>
      <c r="D5" s="19" t="s">
        <v>52</v>
      </c>
      <c r="E5" s="19" t="s">
        <v>48</v>
      </c>
      <c r="F5" s="19" t="s">
        <v>46</v>
      </c>
      <c r="G5" s="19" t="s">
        <v>44</v>
      </c>
    </row>
    <row r="6" spans="2:7" ht="15" customHeight="1">
      <c r="B6" s="20"/>
      <c r="C6" s="29" t="s">
        <v>4</v>
      </c>
      <c r="D6" s="29" t="s">
        <v>4</v>
      </c>
      <c r="E6" s="29" t="s">
        <v>4</v>
      </c>
      <c r="F6" s="29" t="s">
        <v>4</v>
      </c>
      <c r="G6" s="29" t="s">
        <v>4</v>
      </c>
    </row>
    <row r="7" spans="2:7" ht="15" customHeight="1">
      <c r="B7" s="33" t="s">
        <v>33</v>
      </c>
      <c r="C7" s="33"/>
      <c r="D7" s="33"/>
      <c r="E7" s="33"/>
      <c r="F7" s="33"/>
      <c r="G7" s="33"/>
    </row>
    <row r="8" spans="2:7" ht="15" customHeight="1">
      <c r="B8" s="81" t="s">
        <v>11</v>
      </c>
      <c r="C8" s="82">
        <v>10.8</v>
      </c>
      <c r="D8" s="123">
        <v>11.5</v>
      </c>
      <c r="E8" s="82">
        <v>11.3</v>
      </c>
      <c r="F8" s="123">
        <v>11.1</v>
      </c>
      <c r="G8" s="82">
        <v>11.1</v>
      </c>
    </row>
    <row r="9" spans="2:7" ht="15" customHeight="1">
      <c r="B9" s="81" t="s">
        <v>12</v>
      </c>
      <c r="C9" s="105">
        <v>14.7</v>
      </c>
      <c r="D9" s="124">
        <v>15.3</v>
      </c>
      <c r="E9" s="105">
        <v>15.3</v>
      </c>
      <c r="F9" s="124">
        <v>15.2</v>
      </c>
      <c r="G9" s="105">
        <v>15.4</v>
      </c>
    </row>
    <row r="10" spans="2:7" ht="15" customHeight="1">
      <c r="B10" s="83" t="s">
        <v>28</v>
      </c>
      <c r="C10" s="84">
        <v>0.159</v>
      </c>
      <c r="D10" s="125">
        <v>0.16600000000000001</v>
      </c>
      <c r="E10" s="84">
        <v>0.155</v>
      </c>
      <c r="F10" s="125">
        <v>0.153</v>
      </c>
      <c r="G10" s="84">
        <v>0.152</v>
      </c>
    </row>
    <row r="11" spans="2:7" ht="15" customHeight="1">
      <c r="B11" s="83" t="s">
        <v>22</v>
      </c>
      <c r="C11" s="85">
        <v>0.216</v>
      </c>
      <c r="D11" s="126">
        <v>0.223</v>
      </c>
      <c r="E11" s="85">
        <v>0.21</v>
      </c>
      <c r="F11" s="126">
        <v>0.20899999999999999</v>
      </c>
      <c r="G11" s="85">
        <v>0.21099999999999999</v>
      </c>
    </row>
    <row r="12" spans="2:7" ht="15" customHeight="1">
      <c r="B12" s="36" t="s">
        <v>18</v>
      </c>
      <c r="C12" s="86">
        <v>5.1999999999999998E-2</v>
      </c>
      <c r="D12" s="127">
        <v>5.3999999999999999E-2</v>
      </c>
      <c r="E12" s="86">
        <v>5.1999999999999998E-2</v>
      </c>
      <c r="F12" s="127">
        <v>5.1999999999999998E-2</v>
      </c>
      <c r="G12" s="86">
        <v>5.0999999999999997E-2</v>
      </c>
    </row>
    <row r="13" spans="2:7" ht="16.5" customHeight="1">
      <c r="B13" s="3"/>
      <c r="C13" s="4"/>
      <c r="D13" s="104"/>
      <c r="E13" s="4"/>
      <c r="F13" s="104"/>
      <c r="G13" s="4"/>
    </row>
    <row r="14" spans="2:7" ht="16.5" customHeight="1">
      <c r="B14" s="6" t="s">
        <v>40</v>
      </c>
      <c r="C14" s="7"/>
      <c r="D14" s="128"/>
      <c r="E14" s="7"/>
      <c r="F14" s="128"/>
      <c r="G14" s="7"/>
    </row>
    <row r="15" spans="2:7" ht="16.5" customHeight="1">
      <c r="B15" s="8" t="s">
        <v>35</v>
      </c>
      <c r="C15" s="9">
        <v>1.66</v>
      </c>
      <c r="D15" s="129">
        <v>1.45</v>
      </c>
      <c r="E15" s="9">
        <v>1.44</v>
      </c>
      <c r="F15" s="129">
        <v>1.37</v>
      </c>
      <c r="G15" s="9">
        <v>1.5</v>
      </c>
    </row>
    <row r="16" spans="2:7" ht="16.5" customHeight="1">
      <c r="B16" s="10" t="s">
        <v>36</v>
      </c>
      <c r="C16" s="106">
        <v>51.4</v>
      </c>
      <c r="D16" s="130">
        <v>44.5</v>
      </c>
      <c r="E16" s="106">
        <v>47</v>
      </c>
      <c r="F16" s="130">
        <v>50.4</v>
      </c>
      <c r="G16" s="106">
        <v>51.5</v>
      </c>
    </row>
    <row r="17" spans="2:7" ht="15" customHeight="1">
      <c r="B17" s="3"/>
      <c r="C17" s="4"/>
      <c r="D17" s="104"/>
      <c r="E17" s="104"/>
      <c r="F17" s="104"/>
      <c r="G17" s="4"/>
    </row>
    <row r="18" spans="2:7" ht="15" customHeight="1">
      <c r="B18" s="6" t="s">
        <v>13</v>
      </c>
      <c r="C18" s="7"/>
      <c r="D18" s="128"/>
      <c r="E18" s="128"/>
      <c r="F18" s="128"/>
      <c r="G18" s="7"/>
    </row>
    <row r="19" spans="2:7" ht="15" customHeight="1">
      <c r="B19" s="3" t="s">
        <v>39</v>
      </c>
      <c r="C19" s="87">
        <v>67.8</v>
      </c>
      <c r="D19" s="131">
        <v>56.2</v>
      </c>
      <c r="E19" s="131">
        <v>59.3</v>
      </c>
      <c r="F19" s="131">
        <v>64.5</v>
      </c>
      <c r="G19" s="87">
        <v>65.7</v>
      </c>
    </row>
    <row r="20" spans="2:7" ht="15" customHeight="1">
      <c r="B20" s="88" t="s">
        <v>15</v>
      </c>
      <c r="C20" s="89">
        <v>10.199999999999999</v>
      </c>
      <c r="D20" s="132">
        <v>12.5</v>
      </c>
      <c r="E20" s="132">
        <v>17</v>
      </c>
      <c r="F20" s="132">
        <v>22.9</v>
      </c>
      <c r="G20" s="89">
        <v>21.1</v>
      </c>
    </row>
    <row r="21" spans="2:7" ht="15" customHeight="1">
      <c r="B21" s="90"/>
      <c r="C21" s="90"/>
      <c r="D21" s="90"/>
      <c r="E21" s="90"/>
      <c r="F21" s="90"/>
      <c r="G21" s="90"/>
    </row>
    <row r="22" spans="2:7" s="92" customFormat="1" ht="15" customHeight="1">
      <c r="B22" s="91"/>
      <c r="C22" s="91"/>
      <c r="D22" s="91"/>
      <c r="E22" s="91"/>
      <c r="F22" s="91"/>
      <c r="G22" s="91"/>
    </row>
    <row r="23" spans="2:7" s="92" customFormat="1" ht="33" customHeight="1">
      <c r="B23" s="157"/>
      <c r="C23" s="157"/>
      <c r="D23" s="157"/>
      <c r="E23" s="157"/>
      <c r="F23" s="157"/>
      <c r="G23" s="157"/>
    </row>
    <row r="24" spans="2:7" s="92" customFormat="1" ht="15.75" customHeight="1">
      <c r="B24" s="158"/>
      <c r="C24" s="158"/>
      <c r="D24" s="158"/>
      <c r="E24" s="158"/>
      <c r="F24" s="158"/>
      <c r="G24" s="158"/>
    </row>
    <row r="25" spans="2:7" ht="15.75" customHeight="1"/>
    <row r="33" spans="2:7">
      <c r="B33" s="92"/>
      <c r="C33" s="92"/>
      <c r="D33" s="92"/>
      <c r="E33" s="92"/>
      <c r="F33" s="92"/>
      <c r="G33" s="92"/>
    </row>
    <row r="34" spans="2:7">
      <c r="B34" s="92"/>
      <c r="C34" s="92"/>
      <c r="D34" s="92"/>
      <c r="E34" s="92"/>
      <c r="F34" s="92"/>
      <c r="G34" s="92"/>
    </row>
  </sheetData>
  <mergeCells count="2">
    <mergeCell ref="B23:G23"/>
    <mergeCell ref="B24:G24"/>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I49"/>
  <sheetViews>
    <sheetView showGridLines="0" showZeros="0" view="pageBreakPreview" topLeftCell="A4" zoomScaleNormal="100" zoomScaleSheetLayoutView="100" workbookViewId="0">
      <selection activeCell="F23" activeCellId="1" sqref="C22 F23"/>
    </sheetView>
  </sheetViews>
  <sheetFormatPr defaultColWidth="9.140625" defaultRowHeight="16.5" customHeight="1"/>
  <cols>
    <col min="1" max="1" width="9.140625" style="93"/>
    <col min="2" max="2" width="66.42578125" style="93" customWidth="1"/>
    <col min="3" max="8" width="10.85546875" style="93" customWidth="1"/>
    <col min="9" max="16384" width="9.140625" style="93"/>
  </cols>
  <sheetData>
    <row r="2" spans="2:8" ht="15" customHeight="1">
      <c r="B2" s="16" t="s">
        <v>0</v>
      </c>
      <c r="G2" s="94"/>
    </row>
    <row r="3" spans="2:8" ht="15" customHeight="1">
      <c r="B3" s="17" t="str">
        <f>'Income Statement'!$B$3</f>
        <v>Results for twelve months ended 31 December 2021</v>
      </c>
    </row>
    <row r="4" spans="2:8" ht="15" customHeight="1">
      <c r="B4" s="95"/>
      <c r="C4" s="95"/>
      <c r="D4" s="95"/>
      <c r="E4" s="95"/>
      <c r="F4" s="95"/>
      <c r="G4" s="95"/>
      <c r="H4" s="95"/>
    </row>
    <row r="5" spans="2:8" ht="15" customHeight="1">
      <c r="B5" s="160" t="s">
        <v>67</v>
      </c>
      <c r="C5" s="160"/>
      <c r="D5" s="160"/>
      <c r="E5" s="160"/>
      <c r="F5" s="160"/>
      <c r="G5" s="160"/>
      <c r="H5" s="160"/>
    </row>
    <row r="6" spans="2:8" ht="15" customHeight="1">
      <c r="B6" s="160"/>
      <c r="C6" s="160"/>
      <c r="D6" s="160"/>
      <c r="E6" s="160"/>
      <c r="F6" s="160"/>
      <c r="G6" s="160"/>
      <c r="H6" s="160"/>
    </row>
    <row r="7" spans="2:8" ht="15" customHeight="1">
      <c r="B7" s="160"/>
      <c r="C7" s="160"/>
      <c r="D7" s="160"/>
      <c r="E7" s="160"/>
      <c r="F7" s="160"/>
      <c r="G7" s="160"/>
      <c r="H7" s="160"/>
    </row>
    <row r="8" spans="2:8" ht="15" customHeight="1">
      <c r="B8" s="160"/>
      <c r="C8" s="160"/>
      <c r="D8" s="160"/>
      <c r="E8" s="160"/>
      <c r="F8" s="160"/>
      <c r="G8" s="160"/>
      <c r="H8" s="160"/>
    </row>
    <row r="9" spans="2:8" ht="15" customHeight="1">
      <c r="B9" s="160"/>
      <c r="C9" s="160"/>
      <c r="D9" s="160"/>
      <c r="E9" s="160"/>
      <c r="F9" s="160"/>
      <c r="G9" s="160"/>
      <c r="H9" s="160"/>
    </row>
    <row r="10" spans="2:8" ht="15" customHeight="1">
      <c r="B10" s="160"/>
      <c r="C10" s="160"/>
      <c r="D10" s="160"/>
      <c r="E10" s="160"/>
      <c r="F10" s="160"/>
      <c r="G10" s="160"/>
      <c r="H10" s="160"/>
    </row>
    <row r="11" spans="2:8" ht="15" customHeight="1">
      <c r="B11" s="160"/>
      <c r="C11" s="160"/>
      <c r="D11" s="160"/>
      <c r="E11" s="160"/>
      <c r="F11" s="160"/>
      <c r="G11" s="160"/>
      <c r="H11" s="160"/>
    </row>
    <row r="12" spans="2:8" ht="15" customHeight="1">
      <c r="B12" s="160"/>
      <c r="C12" s="160"/>
      <c r="D12" s="160"/>
      <c r="E12" s="160"/>
      <c r="F12" s="160"/>
      <c r="G12" s="160"/>
      <c r="H12" s="160"/>
    </row>
    <row r="13" spans="2:8" ht="15" customHeight="1">
      <c r="B13" s="160"/>
      <c r="C13" s="160"/>
      <c r="D13" s="160"/>
      <c r="E13" s="160"/>
      <c r="F13" s="160"/>
      <c r="G13" s="160"/>
      <c r="H13" s="160"/>
    </row>
    <row r="14" spans="2:8" ht="15" customHeight="1">
      <c r="B14" s="160"/>
      <c r="C14" s="160"/>
      <c r="D14" s="160"/>
      <c r="E14" s="160"/>
      <c r="F14" s="160"/>
      <c r="G14" s="160"/>
      <c r="H14" s="160"/>
    </row>
    <row r="15" spans="2:8" ht="15" customHeight="1">
      <c r="B15" s="160"/>
      <c r="C15" s="160"/>
      <c r="D15" s="160"/>
      <c r="E15" s="160"/>
      <c r="F15" s="160"/>
      <c r="G15" s="160"/>
      <c r="H15" s="160"/>
    </row>
    <row r="16" spans="2:8" ht="15" customHeight="1">
      <c r="B16" s="160"/>
      <c r="C16" s="160"/>
      <c r="D16" s="160"/>
      <c r="E16" s="160"/>
      <c r="F16" s="160"/>
      <c r="G16" s="160"/>
      <c r="H16" s="160"/>
    </row>
    <row r="17" spans="2:8" ht="15" customHeight="1">
      <c r="B17" s="160"/>
      <c r="C17" s="160"/>
      <c r="D17" s="160"/>
      <c r="E17" s="160"/>
      <c r="F17" s="160"/>
      <c r="G17" s="160"/>
      <c r="H17" s="160"/>
    </row>
    <row r="18" spans="2:8" ht="15" customHeight="1">
      <c r="B18" s="160"/>
      <c r="C18" s="160"/>
      <c r="D18" s="160"/>
      <c r="E18" s="160"/>
      <c r="F18" s="160"/>
      <c r="G18" s="160"/>
      <c r="H18" s="160"/>
    </row>
    <row r="19" spans="2:8" ht="15" customHeight="1">
      <c r="B19" s="160"/>
      <c r="C19" s="160"/>
      <c r="D19" s="160"/>
      <c r="E19" s="160"/>
      <c r="F19" s="160"/>
      <c r="G19" s="160"/>
      <c r="H19" s="160"/>
    </row>
    <row r="20" spans="2:8" ht="15" customHeight="1">
      <c r="B20" s="160"/>
      <c r="C20" s="160"/>
      <c r="D20" s="160"/>
      <c r="E20" s="160"/>
      <c r="F20" s="160"/>
      <c r="G20" s="160"/>
      <c r="H20" s="160"/>
    </row>
    <row r="21" spans="2:8" ht="15" customHeight="1">
      <c r="B21" s="160"/>
      <c r="C21" s="160"/>
      <c r="D21" s="160"/>
      <c r="E21" s="160"/>
      <c r="F21" s="160"/>
      <c r="G21" s="160"/>
      <c r="H21" s="160"/>
    </row>
    <row r="22" spans="2:8" ht="16.5" customHeight="1">
      <c r="B22" s="160"/>
      <c r="C22" s="160"/>
      <c r="D22" s="160"/>
      <c r="E22" s="160"/>
      <c r="F22" s="160"/>
      <c r="G22" s="160"/>
      <c r="H22" s="160"/>
    </row>
    <row r="23" spans="2:8" ht="16.5" customHeight="1">
      <c r="B23" s="160"/>
      <c r="C23" s="160"/>
      <c r="D23" s="160"/>
      <c r="E23" s="160"/>
      <c r="F23" s="160"/>
      <c r="G23" s="160"/>
      <c r="H23" s="160"/>
    </row>
    <row r="30" spans="2:8" s="96" customFormat="1" ht="16.5" customHeight="1"/>
    <row r="31" spans="2:8" s="96" customFormat="1" ht="18.75" customHeight="1"/>
    <row r="32" spans="2:8" s="96" customFormat="1" ht="16.5" customHeight="1"/>
    <row r="33" spans="2:9" s="96" customFormat="1" ht="15.75" customHeight="1"/>
    <row r="36" spans="2:9" ht="16.5" customHeight="1">
      <c r="B36" s="159"/>
      <c r="C36" s="159"/>
      <c r="D36" s="159"/>
      <c r="E36" s="159"/>
      <c r="F36" s="159"/>
      <c r="G36" s="159"/>
    </row>
    <row r="37" spans="2:9" ht="16.5" customHeight="1">
      <c r="B37" s="160"/>
      <c r="C37" s="160"/>
      <c r="D37" s="160"/>
      <c r="E37" s="160"/>
      <c r="F37" s="160"/>
      <c r="G37" s="160"/>
      <c r="H37" s="97"/>
      <c r="I37" s="97"/>
    </row>
    <row r="38" spans="2:9" ht="16.5" customHeight="1">
      <c r="B38" s="160"/>
      <c r="C38" s="160"/>
      <c r="D38" s="160"/>
      <c r="E38" s="160"/>
      <c r="F38" s="160"/>
      <c r="G38" s="160"/>
      <c r="H38" s="97"/>
      <c r="I38" s="97"/>
    </row>
    <row r="44" spans="2:9" ht="16.5" customHeight="1">
      <c r="B44" s="98"/>
    </row>
    <row r="49" spans="2:2" ht="16.5" customHeight="1">
      <c r="B49" s="96"/>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Gardner, Natalia (Santander UK)</cp:lastModifiedBy>
  <cp:lastPrinted>2022-02-01T18:02:46Z</cp:lastPrinted>
  <dcterms:created xsi:type="dcterms:W3CDTF">2017-10-19T14:49:43Z</dcterms:created>
  <dcterms:modified xsi:type="dcterms:W3CDTF">2022-02-21T09:43:31Z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c41c091-3cbc-4dba-8b59-ce62f19500db_Enabled">
    <vt:lpwstr>true</vt:lpwstr>
  </property>
  <property fmtid="{D5CDD505-2E9C-101B-9397-08002B2CF9AE}" pid="5" name="MSIP_Label_3c41c091-3cbc-4dba-8b59-ce62f19500db_SetDate">
    <vt:lpwstr>2022-02-21T09:42:45Z</vt:lpwstr>
  </property>
  <property fmtid="{D5CDD505-2E9C-101B-9397-08002B2CF9AE}" pid="6" name="MSIP_Label_3c41c091-3cbc-4dba-8b59-ce62f19500db_Method">
    <vt:lpwstr>Privileged</vt:lpwstr>
  </property>
  <property fmtid="{D5CDD505-2E9C-101B-9397-08002B2CF9AE}" pid="7" name="MSIP_Label_3c41c091-3cbc-4dba-8b59-ce62f19500db_Name">
    <vt:lpwstr>Confidential_0_1</vt:lpwstr>
  </property>
  <property fmtid="{D5CDD505-2E9C-101B-9397-08002B2CF9AE}" pid="8" name="MSIP_Label_3c41c091-3cbc-4dba-8b59-ce62f19500db_SiteId">
    <vt:lpwstr>35595a02-4d6d-44ac-99e1-f9ab4cd872db</vt:lpwstr>
  </property>
  <property fmtid="{D5CDD505-2E9C-101B-9397-08002B2CF9AE}" pid="9" name="MSIP_Label_3c41c091-3cbc-4dba-8b59-ce62f19500db_ActionId">
    <vt:lpwstr>6a0465b6-874e-4d4c-9c5c-ad61ad0af735</vt:lpwstr>
  </property>
  <property fmtid="{D5CDD505-2E9C-101B-9397-08002B2CF9AE}" pid="10" name="MSIP_Label_3c41c091-3cbc-4dba-8b59-ce62f19500db_ContentBits">
    <vt:lpwstr>1</vt:lpwstr>
  </property>
</Properties>
</file>