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30" yWindow="45" windowWidth="19020" windowHeight="10065" tabRatio="913" activeTab="1"/>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Segmental Income Statement" sheetId="12" r:id="rId7"/>
    <sheet name="Segmental Balance Sheet" sheetId="13" r:id="rId8"/>
    <sheet name="Disclaimer" sheetId="8" r:id="rId9"/>
  </sheets>
  <externalReferences>
    <externalReference r:id="rId10"/>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8" hidden="1">[1]Sheet1!#REF!</definedName>
    <definedName name="_4_0Swvu.End2EndReaso" localSheetId="2" hidden="1">[1]Sheet1!#REF!</definedName>
    <definedName name="_4_0Swvu.End2EndReaso" localSheetId="1" hidden="1">[1]Sheet1!#REF!</definedName>
    <definedName name="_4_0Swvu.End2EndReaso" localSheetId="7"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8"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Statement'!$A$2:$H$21</definedName>
    <definedName name="_xlnm.Print_Area" localSheetId="5">'Capital, Liquidity and Funding'!$A$2:$I$24</definedName>
    <definedName name="_xlnm.Print_Area" localSheetId="0">Cover!$A$2:$H$26</definedName>
    <definedName name="_xlnm.Print_Area" localSheetId="8">Disclaimer!$A$2:$I$23</definedName>
    <definedName name="_xlnm.Print_Area" localSheetId="2">'Income Statement'!$A$2:$H$24</definedName>
    <definedName name="_xlnm.Print_Area" localSheetId="1">Index!$A$2:$H$24</definedName>
    <definedName name="_xlnm.Print_Area" localSheetId="7">'Segmental Balance Sheet'!$A$2:$I$40</definedName>
    <definedName name="_xlnm.Print_Area" localSheetId="6">'Segmental Income Statement'!$A$2:$I$55</definedName>
    <definedName name="_xlnm.Print_Area" localSheetId="4">'Summary Balance Sheet'!$A$2:$I$20</definedName>
  </definedNames>
  <calcPr calcId="145621"/>
</workbook>
</file>

<file path=xl/calcChain.xml><?xml version="1.0" encoding="utf-8"?>
<calcChain xmlns="http://schemas.openxmlformats.org/spreadsheetml/2006/main">
  <c r="H15" i="1" l="1"/>
  <c r="G15" i="1"/>
  <c r="F15" i="1"/>
  <c r="E15" i="1"/>
  <c r="D15" i="1"/>
  <c r="C15" i="1"/>
  <c r="H13" i="1"/>
  <c r="G13" i="1"/>
  <c r="F13" i="1"/>
  <c r="E13" i="1"/>
  <c r="D13" i="1"/>
  <c r="C13" i="1"/>
  <c r="C13" i="10"/>
  <c r="D13" i="10"/>
  <c r="E13" i="10"/>
  <c r="F13" i="10"/>
  <c r="H13" i="10"/>
  <c r="G13" i="10"/>
  <c r="C13" i="13" l="1"/>
  <c r="D13" i="13"/>
  <c r="D7" i="13"/>
  <c r="C7" i="13"/>
  <c r="H13" i="13"/>
  <c r="G13" i="13"/>
  <c r="F13" i="13"/>
  <c r="E13" i="13"/>
  <c r="H7" i="13"/>
  <c r="G7" i="13"/>
  <c r="F7" i="13"/>
  <c r="E7" i="13"/>
  <c r="C9" i="10" l="1"/>
  <c r="B26" i="13" l="1"/>
  <c r="B3" i="13"/>
  <c r="H46" i="12"/>
  <c r="H50" i="12" s="1"/>
  <c r="G46" i="12"/>
  <c r="G50" i="12" s="1"/>
  <c r="F46" i="12"/>
  <c r="F50" i="12" s="1"/>
  <c r="E46" i="12"/>
  <c r="D46" i="12"/>
  <c r="D50" i="12" s="1"/>
  <c r="C50" i="12"/>
  <c r="H35" i="12"/>
  <c r="H39" i="12" s="1"/>
  <c r="G35" i="12"/>
  <c r="G39" i="12" s="1"/>
  <c r="F35" i="12"/>
  <c r="F39" i="12" s="1"/>
  <c r="E35" i="12"/>
  <c r="E39" i="12" s="1"/>
  <c r="D35" i="12"/>
  <c r="D39" i="12" s="1"/>
  <c r="C35" i="12"/>
  <c r="C39" i="12" s="1"/>
  <c r="B29" i="12"/>
  <c r="H20" i="12"/>
  <c r="H24" i="12" s="1"/>
  <c r="G20" i="12"/>
  <c r="G24" i="12" s="1"/>
  <c r="F20" i="12"/>
  <c r="F24" i="12" s="1"/>
  <c r="E20" i="12"/>
  <c r="E24" i="12" s="1"/>
  <c r="D20" i="12"/>
  <c r="D24" i="12" s="1"/>
  <c r="C20" i="12"/>
  <c r="C24" i="12" s="1"/>
  <c r="H9" i="12"/>
  <c r="H13" i="12" s="1"/>
  <c r="G9" i="12"/>
  <c r="G13" i="12" s="1"/>
  <c r="F9" i="12"/>
  <c r="F13" i="12" s="1"/>
  <c r="E9" i="12"/>
  <c r="E13" i="12" s="1"/>
  <c r="D9" i="12"/>
  <c r="D13" i="12" s="1"/>
  <c r="C9" i="12"/>
  <c r="C13" i="12" s="1"/>
  <c r="B3" i="12"/>
  <c r="H9" i="10"/>
  <c r="G9" i="10"/>
  <c r="F9" i="10"/>
  <c r="E9" i="10"/>
  <c r="D9" i="10"/>
  <c r="B3" i="10"/>
  <c r="C14" i="2" l="1"/>
  <c r="C17" i="2" s="1"/>
  <c r="C9" i="2"/>
  <c r="D9" i="1"/>
  <c r="H9" i="1" l="1"/>
  <c r="H18" i="1" l="1"/>
  <c r="E9" i="1" l="1"/>
  <c r="F9" i="1"/>
  <c r="G9" i="1" l="1"/>
  <c r="B3" i="9" l="1"/>
  <c r="B3" i="1" l="1"/>
  <c r="B3" i="8" l="1"/>
  <c r="B3" i="3" l="1"/>
  <c r="B3" i="2"/>
</calcChain>
</file>

<file path=xl/sharedStrings.xml><?xml version="1.0" encoding="utf-8"?>
<sst xmlns="http://schemas.openxmlformats.org/spreadsheetml/2006/main" count="254" uniqueCount="100">
  <si>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</si>
  <si>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</si>
  <si>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</si>
  <si>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</si>
  <si>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</si>
  <si>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</si>
  <si>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</si>
  <si>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</si>
  <si>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</si>
  <si>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</si>
  <si>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</si>
  <si>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</si>
  <si>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</si>
  <si>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</si>
  <si>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</si>
  <si>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</si>
  <si>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</si>
  <si>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</si>
  <si>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</si>
  <si>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</si>
  <si>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</si>
  <si>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</si>
  <si>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</si>
  <si>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</si>
  <si>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</si>
  <si>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Q318</t>
  </si>
  <si>
    <t>Total capital ratio</t>
  </si>
  <si>
    <t>Q418</t>
  </si>
  <si>
    <t>Notes</t>
  </si>
  <si>
    <t>1. Comprised of 'Net fee and commission income' and 'Net trading and other income'</t>
  </si>
  <si>
    <t xml:space="preserve">Banking NIM </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</si>
  <si>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</si>
  <si>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</si>
  <si>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</si>
  <si>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</si>
  <si>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</si>
  <si>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Q119</t>
  </si>
  <si>
    <t>Q219</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</si>
  <si>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</si>
  <si>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</si>
  <si>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</si>
  <si>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</si>
  <si>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</si>
  <si>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</si>
  <si>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</si>
  <si>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</si>
  <si>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</si>
  <si>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</si>
  <si>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</si>
  <si>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</si>
  <si>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Cost-to-income ratio</t>
  </si>
  <si>
    <t>Q319</t>
  </si>
  <si>
    <t>30.09.19</t>
  </si>
  <si>
    <t>Total wholesale funding and AT1</t>
  </si>
  <si>
    <t>Liquidity</t>
  </si>
  <si>
    <t>Q419</t>
  </si>
  <si>
    <t>Results for the year ended 31 December 2019</t>
  </si>
  <si>
    <t xml:space="preserve">This file should be read in conjuction with the Santander UK Group Holdings plc Quarterly Management Statement for the year ended 31 December 2019 and its accompanying appendices. </t>
  </si>
  <si>
    <t xml:space="preserve">The Quarterly Management Statetement provides a summary of the unaudited business and financial trends for the nine months ended 31 December 2019 for Santander UK Group Holdings plc and its subsidiaries (Santander UK), including its principal subsidiary Santander UK plc. </t>
  </si>
  <si>
    <t>Adjusted income statement</t>
  </si>
  <si>
    <t>Segmental income statement</t>
  </si>
  <si>
    <t>Segmental balance sheet</t>
  </si>
  <si>
    <t>Retail Banking</t>
  </si>
  <si>
    <t>Corporate &amp; Investment Banking</t>
  </si>
  <si>
    <t>-</t>
  </si>
  <si>
    <t>Corporate Centre</t>
  </si>
  <si>
    <t xml:space="preserve">Summary income statement </t>
  </si>
  <si>
    <t>Operating income</t>
  </si>
  <si>
    <t>Profit before tax</t>
  </si>
  <si>
    <t xml:space="preserve">Corporate &amp; Commercial Banking </t>
  </si>
  <si>
    <t>Summary income statement</t>
  </si>
  <si>
    <t>Net interest (expense) / income</t>
  </si>
  <si>
    <t>Operating income / (expense)</t>
  </si>
  <si>
    <t>(Loss) / Profit before tax</t>
  </si>
  <si>
    <t>2. Credit impairment losses for Q418, Q318, Q218 and Q118 calculated on IFRS 9 basis. Prior periods have not been restated.</t>
  </si>
  <si>
    <t>Balances</t>
  </si>
  <si>
    <t>- of which mortgages</t>
  </si>
  <si>
    <t xml:space="preserve">- of which business banking </t>
  </si>
  <si>
    <t>- of which consumer finance</t>
  </si>
  <si>
    <t>- of which other unsecured lending</t>
  </si>
  <si>
    <t>RWAs</t>
  </si>
  <si>
    <t>- of which current accounts</t>
  </si>
  <si>
    <t xml:space="preserve">- of which savings </t>
  </si>
  <si>
    <t>- of which business banking accounts</t>
  </si>
  <si>
    <t xml:space="preserve">- of which other retail products  Customer loans </t>
  </si>
  <si>
    <t xml:space="preserve">Customer loans </t>
  </si>
  <si>
    <t>Non-core customer loans</t>
  </si>
  <si>
    <t>- of which Social Housing</t>
  </si>
  <si>
    <t>31.12.19</t>
  </si>
  <si>
    <r>
      <t xml:space="preserve">Credit impairment losses </t>
    </r>
    <r>
      <rPr>
        <vertAlign val="superscript"/>
        <sz val="10"/>
        <color theme="1"/>
        <rFont val="Santander Text"/>
        <family val="2"/>
      </rPr>
      <t>2</t>
    </r>
  </si>
  <si>
    <t xml:space="preserve">Summarised adjusted income statement </t>
  </si>
  <si>
    <t>- of which CRE</t>
  </si>
  <si>
    <r>
      <t xml:space="preserve">Retail Banking </t>
    </r>
    <r>
      <rPr>
        <b/>
        <vertAlign val="superscript"/>
        <sz val="11"/>
        <color rgb="FFFF0000"/>
        <rFont val="Santander Text"/>
        <family val="2"/>
      </rPr>
      <t xml:space="preserve">1 </t>
    </r>
  </si>
  <si>
    <r>
      <t xml:space="preserve">Corporate Centre </t>
    </r>
    <r>
      <rPr>
        <b/>
        <vertAlign val="superscript"/>
        <sz val="11"/>
        <color rgb="FFFF0000"/>
        <rFont val="Santander Text"/>
        <family val="2"/>
      </rPr>
      <t>1</t>
    </r>
  </si>
  <si>
    <r>
      <t>Corporate &amp; Commercial Banking</t>
    </r>
    <r>
      <rPr>
        <b/>
        <vertAlign val="superscript"/>
        <sz val="11"/>
        <color rgb="FFFF0000"/>
        <rFont val="Santander Text"/>
        <family val="2"/>
      </rPr>
      <t>1</t>
    </r>
    <r>
      <rPr>
        <b/>
        <sz val="11"/>
        <color rgb="FFFF0000"/>
        <rFont val="Santander Text"/>
        <family val="2"/>
      </rPr>
      <t xml:space="preserve"> </t>
    </r>
  </si>
  <si>
    <t>1. Balances for ‘Customer loans’ and ‘Customer deposits’ have been restated to reflect the transfer of Crown Dependencies from Retail Banking.</t>
  </si>
  <si>
    <r>
      <t>Non-interest income</t>
    </r>
    <r>
      <rPr>
        <vertAlign val="superscript"/>
        <sz val="10"/>
        <rFont val="Santander Text"/>
        <family val="2"/>
      </rPr>
      <t>1</t>
    </r>
  </si>
  <si>
    <r>
      <t>Credit impairment losses</t>
    </r>
    <r>
      <rPr>
        <vertAlign val="superscript"/>
        <sz val="10"/>
        <color theme="1"/>
        <rFont val="Santander Text"/>
        <family val="2"/>
      </rPr>
      <t>2</t>
    </r>
  </si>
  <si>
    <r>
      <t>Corporate &amp; Investment Banking</t>
    </r>
    <r>
      <rPr>
        <b/>
        <vertAlign val="superscript"/>
        <sz val="11"/>
        <color rgb="FFFF0000"/>
        <rFont val="Santander Text"/>
        <family val="2"/>
      </rPr>
      <t>1</t>
    </r>
  </si>
  <si>
    <t>Adjusted Cost-to-income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</si>
</sst>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 numFmtId="268" formatCode="#,##0.0,,,;\(#,##0.0,,,\)"/>
    <numFmt numFmtId="269" formatCode="#,##0,,;\(#,##0,,\)"/>
  </numFmts>
  <fonts count="194">
    <font>
      <sz val="10"/>
      <color theme="1"/>
      <name val="Arial"/>
      <family val="2"/>
    </font>
    <font>
      <sz val="10"/>
      <color theme="1"/>
      <name val="Santander Text"/>
      <family val="2"/>
    </font>
    <font>
      <sz val="10"/>
      <color theme="1"/>
      <name val="Santander Text"/>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b/>
      <sz val="11"/>
      <color rgb="FFFF0000"/>
      <name val="Santander Text"/>
      <family val="2"/>
    </font>
    <font>
      <vertAlign val="superscript"/>
      <sz val="10"/>
      <color theme="1"/>
      <name val="Santander Text"/>
      <family val="2"/>
    </font>
    <font>
      <b/>
      <vertAlign val="superscript"/>
      <sz val="11"/>
      <color rgb="FFFF0000"/>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4" fillId="0" borderId="0" applyFont="0" applyFill="0" applyBorder="0" applyAlignment="0" applyProtection="0"/>
    <xf numFmtId="0" fontId="21" fillId="0" borderId="0"/>
    <xf numFmtId="0" fontId="22" fillId="0" borderId="0"/>
    <xf numFmtId="0" fontId="21" fillId="0" borderId="0"/>
    <xf numFmtId="0" fontId="21" fillId="0" borderId="0"/>
    <xf numFmtId="9" fontId="22"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0" fontId="31" fillId="0" borderId="0" applyFill="0" applyBorder="0" applyAlignment="0" applyProtection="0"/>
    <xf numFmtId="174" fontId="32" fillId="0" borderId="0"/>
    <xf numFmtId="0" fontId="21" fillId="0" borderId="0"/>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175" fontId="21" fillId="0" borderId="0"/>
    <xf numFmtId="175"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xf numFmtId="0" fontId="33" fillId="0" borderId="0">
      <alignment horizontal="left" wrapText="1"/>
    </xf>
    <xf numFmtId="175" fontId="33" fillId="0" borderId="0">
      <alignment horizontal="left" wrapText="1"/>
    </xf>
    <xf numFmtId="175" fontId="33"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33" fillId="0" borderId="0">
      <alignment horizontal="left" wrapText="1"/>
    </xf>
    <xf numFmtId="0" fontId="33"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175" fontId="21" fillId="0" borderId="0"/>
    <xf numFmtId="0" fontId="21" fillId="0" borderId="0">
      <alignment horizontal="left" wrapText="1"/>
    </xf>
    <xf numFmtId="175" fontId="21" fillId="0" borderId="0"/>
    <xf numFmtId="0" fontId="21" fillId="0" borderId="0"/>
    <xf numFmtId="0" fontId="33" fillId="0" borderId="0">
      <alignment horizontal="left" wrapText="1"/>
    </xf>
    <xf numFmtId="0" fontId="21" fillId="0" borderId="0"/>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3" fillId="0" borderId="0">
      <alignment horizontal="left" wrapText="1"/>
    </xf>
    <xf numFmtId="0" fontId="21" fillId="0" borderId="0"/>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33"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33"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175" fontId="33" fillId="0" borderId="0">
      <alignment horizontal="left" wrapText="1"/>
    </xf>
    <xf numFmtId="0" fontId="21" fillId="0" borderId="0">
      <alignment horizontal="left" wrapText="1"/>
    </xf>
    <xf numFmtId="175"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34"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175" fontId="33" fillId="0" borderId="0">
      <alignment horizontal="left" wrapText="1"/>
    </xf>
    <xf numFmtId="0" fontId="21" fillId="0" borderId="0">
      <alignment horizontal="left" wrapText="1"/>
    </xf>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33"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33" fillId="0" borderId="0">
      <alignment horizontal="left" wrapText="1"/>
    </xf>
    <xf numFmtId="0" fontId="33" fillId="0" borderId="0">
      <alignment horizontal="left" wrapText="1"/>
    </xf>
    <xf numFmtId="0" fontId="21" fillId="0" borderId="0"/>
    <xf numFmtId="0" fontId="21" fillId="0" borderId="0"/>
    <xf numFmtId="0" fontId="21" fillId="0" borderId="0">
      <alignment horizontal="left" wrapText="1"/>
    </xf>
    <xf numFmtId="0" fontId="21" fillId="0" borderId="0"/>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33" fillId="0" borderId="0">
      <alignment horizontal="left" wrapText="1"/>
    </xf>
    <xf numFmtId="0" fontId="21" fillId="0" borderId="0"/>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33"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3" fillId="0" borderId="0">
      <alignment horizontal="left" wrapText="1"/>
    </xf>
    <xf numFmtId="0" fontId="21" fillId="0" borderId="0"/>
    <xf numFmtId="0" fontId="21"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xf numFmtId="0" fontId="21" fillId="0" borderId="0"/>
    <xf numFmtId="0" fontId="33"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xf numFmtId="175" fontId="21" fillId="0" borderId="0"/>
    <xf numFmtId="0" fontId="21" fillId="0" borderId="0">
      <alignment horizontal="left" wrapText="1"/>
    </xf>
    <xf numFmtId="175"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xf numFmtId="175"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5"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175" fontId="33" fillId="0" borderId="0">
      <alignment horizontal="left" wrapText="1"/>
    </xf>
    <xf numFmtId="175" fontId="33"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xf numFmtId="175" fontId="21" fillId="0" borderId="0"/>
    <xf numFmtId="0" fontId="21" fillId="0" borderId="0"/>
    <xf numFmtId="175" fontId="21"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3" fillId="0" borderId="0">
      <alignment horizontal="left" wrapText="1"/>
    </xf>
    <xf numFmtId="0" fontId="33" fillId="0" borderId="0">
      <alignment horizontal="left" wrapText="1"/>
    </xf>
    <xf numFmtId="0" fontId="33" fillId="0" borderId="0">
      <alignment horizontal="left" wrapText="1"/>
    </xf>
    <xf numFmtId="176"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17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35" fillId="0" borderId="0"/>
    <xf numFmtId="0" fontId="21" fillId="0" borderId="0"/>
    <xf numFmtId="0" fontId="35" fillId="0" borderId="0"/>
    <xf numFmtId="0" fontId="21"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35"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7" fontId="21" fillId="0" borderId="0" applyFont="0" applyFill="0" applyBorder="0" applyAlignment="0" applyProtection="0"/>
    <xf numFmtId="178" fontId="21"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6" fillId="0" borderId="0"/>
    <xf numFmtId="175" fontId="36" fillId="0" borderId="0"/>
    <xf numFmtId="0" fontId="30" fillId="0" borderId="0"/>
    <xf numFmtId="15" fontId="21" fillId="0" borderId="0"/>
    <xf numFmtId="15" fontId="21" fillId="0" borderId="0"/>
    <xf numFmtId="15" fontId="21" fillId="0" borderId="0"/>
    <xf numFmtId="15"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21" fillId="0" borderId="0">
      <alignment horizontal="left" wrapText="1"/>
    </xf>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64"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64"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0" fontId="21" fillId="0" borderId="0"/>
    <xf numFmtId="0" fontId="21" fillId="0" borderId="0"/>
    <xf numFmtId="0" fontId="21" fillId="0" borderId="0"/>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0" fillId="0" borderId="0"/>
    <xf numFmtId="0" fontId="30"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alignment horizontal="left" wrapText="1"/>
    </xf>
    <xf numFmtId="0" fontId="21" fillId="0" borderId="0">
      <alignment horizontal="left" wrapText="1"/>
    </xf>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5" fontId="21" fillId="0" borderId="0"/>
    <xf numFmtId="15" fontId="21" fillId="0" borderId="0"/>
    <xf numFmtId="15" fontId="21" fillId="0" borderId="0"/>
    <xf numFmtId="1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21" fillId="0" borderId="0">
      <alignment vertical="top"/>
    </xf>
    <xf numFmtId="0" fontId="21"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vertical="top"/>
    </xf>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33" fillId="0" borderId="0" applyFont="0" applyFill="0" applyBorder="0" applyAlignment="0" applyProtection="0"/>
    <xf numFmtId="179" fontId="33" fillId="0" borderId="0" applyFont="0" applyFill="0" applyBorder="0" applyAlignment="0" applyProtection="0"/>
    <xf numFmtId="0" fontId="36" fillId="0" borderId="0"/>
    <xf numFmtId="175" fontId="36" fillId="0" borderId="0"/>
    <xf numFmtId="0" fontId="21" fillId="0" borderId="0">
      <alignment horizontal="left" wrapText="1"/>
    </xf>
    <xf numFmtId="0" fontId="36"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3"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7"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5" fillId="0" borderId="0">
      <alignment horizontal="left" wrapText="1"/>
    </xf>
    <xf numFmtId="0" fontId="21" fillId="0" borderId="0">
      <alignment horizontal="left" wrapText="1"/>
    </xf>
    <xf numFmtId="0" fontId="35" fillId="0" borderId="0">
      <alignment horizontal="left" wrapText="1"/>
    </xf>
    <xf numFmtId="0" fontId="35"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alignment horizontal="left" wrapText="1"/>
    </xf>
    <xf numFmtId="0" fontId="35"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5"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80" fontId="33" fillId="0" borderId="0" applyFont="0" applyFill="0" applyBorder="0" applyAlignment="0" applyProtection="0"/>
    <xf numFmtId="15" fontId="21" fillId="0" borderId="0"/>
    <xf numFmtId="15" fontId="21" fillId="0" borderId="0"/>
    <xf numFmtId="15" fontId="21" fillId="0" borderId="0"/>
    <xf numFmtId="15" fontId="21" fillId="0" borderId="0"/>
    <xf numFmtId="180" fontId="33" fillId="0" borderId="0" applyFont="0" applyFill="0" applyBorder="0" applyAlignment="0" applyProtection="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21" fillId="0" borderId="0">
      <alignment horizontal="left" wrapText="1"/>
    </xf>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80" fontId="33"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164" fontId="33" fillId="0" borderId="0" applyFont="0" applyFill="0" applyBorder="0" applyAlignment="0" applyProtection="0"/>
    <xf numFmtId="0" fontId="21" fillId="0" borderId="0">
      <alignment horizontal="left" wrapText="1"/>
    </xf>
    <xf numFmtId="180" fontId="33"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3" fillId="0" borderId="0" applyFont="0" applyFill="0" applyBorder="0" applyAlignment="0" applyProtection="0"/>
    <xf numFmtId="180" fontId="33" fillId="0" borderId="0" applyFont="0" applyFill="0" applyBorder="0" applyAlignment="0" applyProtection="0"/>
    <xf numFmtId="0" fontId="36" fillId="0" borderId="0"/>
    <xf numFmtId="180" fontId="33" fillId="0" borderId="0" applyFont="0" applyFill="0" applyBorder="0" applyAlignment="0" applyProtection="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180" fontId="33" fillId="0" borderId="0" applyFont="0" applyFill="0" applyBorder="0" applyAlignment="0" applyProtection="0"/>
    <xf numFmtId="180" fontId="33" fillId="0" borderId="0" applyFont="0" applyFill="0" applyBorder="0" applyAlignment="0" applyProtection="0"/>
    <xf numFmtId="0" fontId="21" fillId="0" borderId="0">
      <alignment horizontal="left" wrapText="1"/>
    </xf>
    <xf numFmtId="0" fontId="21" fillId="0" borderId="0">
      <alignment horizontal="left" wrapText="1"/>
    </xf>
    <xf numFmtId="0" fontId="36" fillId="0" borderId="0"/>
    <xf numFmtId="18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179" fontId="33"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21" fillId="0" borderId="0">
      <alignment horizontal="left" wrapText="1"/>
    </xf>
    <xf numFmtId="0" fontId="36" fillId="0" borderId="0"/>
    <xf numFmtId="0" fontId="21" fillId="0" borderId="0">
      <alignment horizontal="left" wrapText="1"/>
    </xf>
    <xf numFmtId="0" fontId="36" fillId="0" borderId="0"/>
    <xf numFmtId="0" fontId="21" fillId="0" borderId="0">
      <alignment horizontal="left" wrapText="1"/>
    </xf>
    <xf numFmtId="0" fontId="36" fillId="0" borderId="0"/>
    <xf numFmtId="0" fontId="21" fillId="0" borderId="0">
      <alignment horizontal="left" wrapText="1"/>
    </xf>
    <xf numFmtId="0" fontId="36" fillId="0" borderId="0"/>
    <xf numFmtId="0" fontId="21" fillId="0" borderId="0">
      <alignment horizontal="left" wrapText="1"/>
    </xf>
    <xf numFmtId="0" fontId="36" fillId="0" borderId="0"/>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36" fillId="0" borderId="0"/>
    <xf numFmtId="0" fontId="36"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36"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8" fillId="0" borderId="0">
      <alignment vertical="center"/>
    </xf>
    <xf numFmtId="0" fontId="38" fillId="0" borderId="0">
      <alignment vertical="center"/>
    </xf>
    <xf numFmtId="0" fontId="38" fillId="0" borderId="0">
      <alignment vertical="center"/>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181" fontId="21" fillId="0" borderId="0" applyFont="0" applyFill="0" applyBorder="0" applyAlignment="0" applyProtection="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30" fillId="0" borderId="0"/>
    <xf numFmtId="15" fontId="21" fillId="0" borderId="0"/>
    <xf numFmtId="15" fontId="21" fillId="0" borderId="0"/>
    <xf numFmtId="15" fontId="21" fillId="0" borderId="0"/>
    <xf numFmtId="15"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alignment vertical="center"/>
    </xf>
    <xf numFmtId="182" fontId="21" fillId="0" borderId="0" applyFont="0" applyFill="0" applyBorder="0" applyAlignment="0" applyProtection="0"/>
    <xf numFmtId="183" fontId="21" fillId="0" borderId="0" applyFont="0" applyFill="0" applyBorder="0" applyAlignment="0" applyProtection="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alignment horizontal="left" wrapText="1"/>
    </xf>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64"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164"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0" fontId="30"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6" fillId="0" borderId="0"/>
    <xf numFmtId="0" fontId="36" fillId="0" borderId="0"/>
    <xf numFmtId="0" fontId="30" fillId="0" borderId="0"/>
    <xf numFmtId="0" fontId="30" fillId="0" borderId="0"/>
    <xf numFmtId="0" fontId="36" fillId="0" borderId="0"/>
    <xf numFmtId="0" fontId="21" fillId="0" borderId="0">
      <alignment horizontal="left" wrapText="1"/>
    </xf>
    <xf numFmtId="0" fontId="21" fillId="0" borderId="0">
      <alignment horizontal="left" wrapText="1"/>
    </xf>
    <xf numFmtId="0" fontId="38"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4" fontId="21"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39" fillId="0" borderId="0" applyNumberFormat="0" applyFill="0" applyBorder="0" applyAlignment="0" applyProtection="0"/>
    <xf numFmtId="0" fontId="21" fillId="35" borderId="0" applyNumberFormat="0" applyFont="0" applyAlignment="0" applyProtection="0"/>
    <xf numFmtId="0" fontId="21" fillId="0" borderId="0">
      <alignment horizontal="left" wrapText="1"/>
    </xf>
    <xf numFmtId="0" fontId="21" fillId="0" borderId="0">
      <alignment horizontal="left" wrapText="1"/>
    </xf>
    <xf numFmtId="0" fontId="3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1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21"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64"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33" fillId="0" borderId="0" applyFont="0" applyFill="0" applyBorder="0" applyAlignment="0" applyProtection="0"/>
    <xf numFmtId="0" fontId="36" fillId="0" borderId="0"/>
    <xf numFmtId="0" fontId="21" fillId="0" borderId="0"/>
    <xf numFmtId="0" fontId="2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pplyNumberFormat="0" applyFill="0" applyBorder="0" applyAlignment="0" applyProtection="0"/>
    <xf numFmtId="0" fontId="21" fillId="0" borderId="0" applyNumberFormat="0" applyFill="0" applyBorder="0" applyAlignment="0" applyProtection="0"/>
    <xf numFmtId="0" fontId="4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0" borderId="0"/>
    <xf numFmtId="0" fontId="21" fillId="0" borderId="0" applyNumberFormat="0" applyFill="0" applyBorder="0" applyAlignment="0" applyProtection="0"/>
    <xf numFmtId="0" fontId="40" fillId="0" borderId="0"/>
    <xf numFmtId="0" fontId="21" fillId="0" borderId="0" applyNumberFormat="0" applyFill="0" applyBorder="0" applyAlignment="0" applyProtection="0"/>
    <xf numFmtId="0" fontId="36" fillId="0" borderId="0"/>
    <xf numFmtId="0" fontId="36" fillId="0" borderId="0"/>
    <xf numFmtId="0" fontId="40" fillId="0" borderId="0"/>
    <xf numFmtId="0" fontId="30" fillId="0" borderId="0"/>
    <xf numFmtId="0" fontId="40" fillId="0" borderId="0"/>
    <xf numFmtId="0" fontId="3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21" fillId="0" borderId="0">
      <alignment vertical="top"/>
    </xf>
    <xf numFmtId="0" fontId="40"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vertical="top"/>
    </xf>
    <xf numFmtId="0" fontId="21" fillId="0" borderId="0">
      <alignment vertical="top"/>
    </xf>
    <xf numFmtId="0" fontId="21" fillId="0" borderId="0">
      <alignment vertical="top"/>
    </xf>
    <xf numFmtId="0" fontId="40" fillId="0" borderId="0"/>
    <xf numFmtId="0" fontId="40" fillId="0" borderId="0"/>
    <xf numFmtId="0" fontId="21" fillId="0" borderId="0">
      <alignment horizontal="left" wrapText="1"/>
    </xf>
    <xf numFmtId="0" fontId="40" fillId="0" borderId="0"/>
    <xf numFmtId="0" fontId="3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40" fillId="0" borderId="0"/>
    <xf numFmtId="0" fontId="21"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40"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33" fillId="0" borderId="0"/>
    <xf numFmtId="0" fontId="33" fillId="0" borderId="0"/>
    <xf numFmtId="0" fontId="40" fillId="0" borderId="0"/>
    <xf numFmtId="0" fontId="40" fillId="0" borderId="0"/>
    <xf numFmtId="0" fontId="40" fillId="0" borderId="0"/>
    <xf numFmtId="0" fontId="33"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33" fillId="0" borderId="0"/>
    <xf numFmtId="0" fontId="33" fillId="0" borderId="0"/>
    <xf numFmtId="0" fontId="40" fillId="0" borderId="0"/>
    <xf numFmtId="0" fontId="40" fillId="0" borderId="0"/>
    <xf numFmtId="0" fontId="40" fillId="0" borderId="0"/>
    <xf numFmtId="0" fontId="33"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40" fillId="0" borderId="0"/>
    <xf numFmtId="0" fontId="33" fillId="0" borderId="0"/>
    <xf numFmtId="0" fontId="40" fillId="0" borderId="0"/>
    <xf numFmtId="0" fontId="33" fillId="0" borderId="0"/>
    <xf numFmtId="0" fontId="40" fillId="0" borderId="0"/>
    <xf numFmtId="0" fontId="21"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40" fillId="0" borderId="0"/>
    <xf numFmtId="0" fontId="40"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21" fillId="0" borderId="0"/>
    <xf numFmtId="0" fontId="40" fillId="0" borderId="0"/>
    <xf numFmtId="0" fontId="40" fillId="0" borderId="0"/>
    <xf numFmtId="0" fontId="21" fillId="0" borderId="0"/>
    <xf numFmtId="0" fontId="40"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33" fillId="0" borderId="0"/>
    <xf numFmtId="0" fontId="33" fillId="0" borderId="0"/>
    <xf numFmtId="0" fontId="40" fillId="0" borderId="0"/>
    <xf numFmtId="0" fontId="40" fillId="0" borderId="0"/>
    <xf numFmtId="0" fontId="40" fillId="0" borderId="0"/>
    <xf numFmtId="0" fontId="33"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33" fillId="0" borderId="0"/>
    <xf numFmtId="0" fontId="33" fillId="0" borderId="0"/>
    <xf numFmtId="0" fontId="40" fillId="0" borderId="0"/>
    <xf numFmtId="0" fontId="40" fillId="0" borderId="0"/>
    <xf numFmtId="0" fontId="40" fillId="0" borderId="0"/>
    <xf numFmtId="0" fontId="33"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40" fillId="0" borderId="0"/>
    <xf numFmtId="0" fontId="33" fillId="0" borderId="0"/>
    <xf numFmtId="0" fontId="40" fillId="0" borderId="0"/>
    <xf numFmtId="0" fontId="33"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3" fillId="0" borderId="0"/>
    <xf numFmtId="0" fontId="40" fillId="0" borderId="0"/>
    <xf numFmtId="0" fontId="33"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3"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3"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40" fillId="0" borderId="0"/>
    <xf numFmtId="0" fontId="40" fillId="0" borderId="0"/>
    <xf numFmtId="0" fontId="21" fillId="0" borderId="0"/>
    <xf numFmtId="0" fontId="21" fillId="0" borderId="0"/>
    <xf numFmtId="0" fontId="40" fillId="0" borderId="0"/>
    <xf numFmtId="0" fontId="40"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33" fillId="0" borderId="0"/>
    <xf numFmtId="0" fontId="33" fillId="0" borderId="0"/>
    <xf numFmtId="0" fontId="40" fillId="0" borderId="0"/>
    <xf numFmtId="0" fontId="40" fillId="0" borderId="0"/>
    <xf numFmtId="0" fontId="40" fillId="0" borderId="0"/>
    <xf numFmtId="0" fontId="33"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40" fillId="0" borderId="0"/>
    <xf numFmtId="0" fontId="33" fillId="0" borderId="0"/>
    <xf numFmtId="0" fontId="33" fillId="0" borderId="0"/>
    <xf numFmtId="0" fontId="40" fillId="0" borderId="0"/>
    <xf numFmtId="0" fontId="40" fillId="0" borderId="0"/>
    <xf numFmtId="0" fontId="33" fillId="0" borderId="0"/>
    <xf numFmtId="0" fontId="40" fillId="0" borderId="0"/>
    <xf numFmtId="0" fontId="40" fillId="0" borderId="0"/>
    <xf numFmtId="0" fontId="33"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36" fillId="0" borderId="0"/>
    <xf numFmtId="0" fontId="36" fillId="0" borderId="0"/>
    <xf numFmtId="0" fontId="40"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36" fillId="0" borderId="0"/>
    <xf numFmtId="0" fontId="40" fillId="0" borderId="0"/>
    <xf numFmtId="0" fontId="30"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1" fillId="0" borderId="0">
      <alignment vertical="top"/>
    </xf>
    <xf numFmtId="0" fontId="40"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40"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21" fillId="0" borderId="0"/>
    <xf numFmtId="0" fontId="21" fillId="0" borderId="0"/>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alignment horizontal="left" wrapText="1"/>
    </xf>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36" fillId="0" borderId="0"/>
    <xf numFmtId="0" fontId="36" fillId="0" borderId="0"/>
    <xf numFmtId="0" fontId="40"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40" fillId="0" borderId="0"/>
    <xf numFmtId="0" fontId="21" fillId="0" borderId="0">
      <alignment horizontal="left" wrapText="1"/>
    </xf>
    <xf numFmtId="0" fontId="36" fillId="0" borderId="0"/>
    <xf numFmtId="0" fontId="40" fillId="0" borderId="0"/>
    <xf numFmtId="0" fontId="30"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30" fillId="0" borderId="0"/>
    <xf numFmtId="0" fontId="40" fillId="0" borderId="0"/>
    <xf numFmtId="0" fontId="30"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40" fillId="0" borderId="0"/>
    <xf numFmtId="0" fontId="40" fillId="0" borderId="0"/>
    <xf numFmtId="0" fontId="21" fillId="0" borderId="0"/>
    <xf numFmtId="0" fontId="21" fillId="0" borderId="0"/>
    <xf numFmtId="0" fontId="21" fillId="0" borderId="0"/>
    <xf numFmtId="0" fontId="40" fillId="0" borderId="0"/>
    <xf numFmtId="0" fontId="40" fillId="0" borderId="0"/>
    <xf numFmtId="0" fontId="21" fillId="0" borderId="0"/>
    <xf numFmtId="0" fontId="36" fillId="0" borderId="0"/>
    <xf numFmtId="15" fontId="21" fillId="0" borderId="0"/>
    <xf numFmtId="15" fontId="21" fillId="0" borderId="0"/>
    <xf numFmtId="15" fontId="21" fillId="0" borderId="0"/>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0" fillId="0" borderId="0"/>
    <xf numFmtId="0" fontId="33"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21"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21" fillId="0" borderId="0"/>
    <xf numFmtId="0" fontId="21" fillId="0" borderId="0"/>
    <xf numFmtId="0" fontId="21" fillId="0" borderId="0"/>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vertical="top"/>
    </xf>
    <xf numFmtId="0" fontId="21" fillId="0" borderId="0">
      <alignment vertical="top"/>
    </xf>
    <xf numFmtId="0" fontId="21" fillId="0" borderId="0">
      <alignment vertical="top"/>
    </xf>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alignment horizontal="left" wrapText="1"/>
    </xf>
    <xf numFmtId="0" fontId="3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179" fontId="33" fillId="0" borderId="0" applyFont="0" applyFill="0" applyBorder="0" applyAlignment="0" applyProtection="0"/>
    <xf numFmtId="179" fontId="33" fillId="0" borderId="0" applyFont="0" applyFill="0" applyBorder="0" applyAlignment="0" applyProtection="0"/>
    <xf numFmtId="0" fontId="40" fillId="0" borderId="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30" fillId="0" borderId="0"/>
    <xf numFmtId="0" fontId="40" fillId="0" borderId="0"/>
    <xf numFmtId="0" fontId="3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alignment horizontal="left" wrapText="1"/>
    </xf>
    <xf numFmtId="0" fontId="21" fillId="0" borderId="0"/>
    <xf numFmtId="0" fontId="21" fillId="0" borderId="0"/>
    <xf numFmtId="0" fontId="21" fillId="0" borderId="0"/>
    <xf numFmtId="0" fontId="40" fillId="0" borderId="0"/>
    <xf numFmtId="0" fontId="21" fillId="0" borderId="0">
      <alignment horizontal="left" wrapText="1"/>
    </xf>
    <xf numFmtId="0" fontId="21" fillId="0" borderId="0"/>
    <xf numFmtId="0" fontId="21" fillId="0" borderId="0"/>
    <xf numFmtId="0" fontId="21" fillId="0" borderId="0"/>
    <xf numFmtId="0" fontId="3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40" fillId="0" borderId="0"/>
    <xf numFmtId="0" fontId="36"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36"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38" fillId="0" borderId="0">
      <alignment vertical="center"/>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6" fillId="0" borderId="0"/>
    <xf numFmtId="0" fontId="4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21" fillId="0" borderId="0"/>
    <xf numFmtId="0" fontId="21" fillId="0" borderId="0"/>
    <xf numFmtId="0" fontId="21" fillId="0" borderId="0"/>
    <xf numFmtId="0" fontId="4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40" fillId="0" borderId="0"/>
    <xf numFmtId="0" fontId="21" fillId="0" borderId="0">
      <alignment horizontal="left" wrapText="1"/>
    </xf>
    <xf numFmtId="0" fontId="36" fillId="0" borderId="0"/>
    <xf numFmtId="0" fontId="36" fillId="0" borderId="0"/>
    <xf numFmtId="0" fontId="40"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6" fillId="0" borderId="0"/>
    <xf numFmtId="0" fontId="40" fillId="0" borderId="0"/>
    <xf numFmtId="0" fontId="30" fillId="0" borderId="0"/>
    <xf numFmtId="0" fontId="40" fillId="0" borderId="0"/>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3" fillId="0" borderId="0"/>
    <xf numFmtId="0" fontId="33" fillId="0" borderId="0"/>
    <xf numFmtId="0" fontId="33"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0" fillId="0" borderId="0"/>
    <xf numFmtId="0" fontId="21" fillId="0" borderId="0"/>
    <xf numFmtId="0" fontId="42" fillId="36"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175" fontId="40" fillId="36" borderId="0" applyNumberFormat="0" applyBorder="0" applyAlignment="0" applyProtection="0"/>
    <xf numFmtId="175" fontId="40" fillId="36" borderId="0" applyNumberFormat="0" applyBorder="0" applyAlignment="0" applyProtection="0"/>
    <xf numFmtId="0" fontId="40"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 fillId="10" borderId="0" applyNumberFormat="0" applyBorder="0" applyAlignment="0" applyProtection="0"/>
    <xf numFmtId="0" fontId="42" fillId="36" borderId="0" applyNumberFormat="0" applyBorder="0" applyAlignment="0" applyProtection="0"/>
    <xf numFmtId="0" fontId="40"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175" fontId="40" fillId="37" borderId="0" applyNumberFormat="0" applyBorder="0" applyAlignment="0" applyProtection="0"/>
    <xf numFmtId="175" fontId="40" fillId="37" borderId="0" applyNumberFormat="0" applyBorder="0" applyAlignment="0" applyProtection="0"/>
    <xf numFmtId="0" fontId="40"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 fillId="14" borderId="0" applyNumberFormat="0" applyBorder="0" applyAlignment="0" applyProtection="0"/>
    <xf numFmtId="0" fontId="42" fillId="37" borderId="0" applyNumberFormat="0" applyBorder="0" applyAlignment="0" applyProtection="0"/>
    <xf numFmtId="0" fontId="40" fillId="0" borderId="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175" fontId="40" fillId="38" borderId="0" applyNumberFormat="0" applyBorder="0" applyAlignment="0" applyProtection="0"/>
    <xf numFmtId="175" fontId="40"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 fillId="18" borderId="0" applyNumberFormat="0" applyBorder="0" applyAlignment="0" applyProtection="0"/>
    <xf numFmtId="0" fontId="42" fillId="38" borderId="0" applyNumberFormat="0" applyBorder="0" applyAlignment="0" applyProtection="0"/>
    <xf numFmtId="0" fontId="40" fillId="0" borderId="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175" fontId="40" fillId="39" borderId="0" applyNumberFormat="0" applyBorder="0" applyAlignment="0" applyProtection="0"/>
    <xf numFmtId="175" fontId="40" fillId="39" borderId="0" applyNumberFormat="0" applyBorder="0" applyAlignment="0" applyProtection="0"/>
    <xf numFmtId="0" fontId="40"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 fillId="22"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175" fontId="40" fillId="40" borderId="0" applyNumberFormat="0" applyBorder="0" applyAlignment="0" applyProtection="0"/>
    <xf numFmtId="175" fontId="40" fillId="40" borderId="0" applyNumberFormat="0" applyBorder="0" applyAlignment="0" applyProtection="0"/>
    <xf numFmtId="0" fontId="40"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 fillId="26" borderId="0" applyNumberFormat="0" applyBorder="0" applyAlignment="0" applyProtection="0"/>
    <xf numFmtId="0" fontId="42" fillId="40" borderId="0" applyNumberFormat="0" applyBorder="0" applyAlignment="0" applyProtection="0"/>
    <xf numFmtId="0" fontId="40" fillId="0" borderId="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175" fontId="40" fillId="41" borderId="0" applyNumberFormat="0" applyBorder="0" applyAlignment="0" applyProtection="0"/>
    <xf numFmtId="175" fontId="40" fillId="41" borderId="0" applyNumberFormat="0" applyBorder="0" applyAlignment="0" applyProtection="0"/>
    <xf numFmtId="0" fontId="40"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 fillId="30" borderId="0" applyNumberFormat="0" applyBorder="0" applyAlignment="0" applyProtection="0"/>
    <xf numFmtId="0" fontId="42" fillId="41" borderId="0" applyNumberFormat="0" applyBorder="0" applyAlignment="0" applyProtection="0"/>
    <xf numFmtId="0" fontId="40" fillId="0" borderId="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0" fillId="0" borderId="0"/>
    <xf numFmtId="0" fontId="42" fillId="36" borderId="0" applyNumberFormat="0" applyBorder="0" applyAlignment="0" applyProtection="0"/>
    <xf numFmtId="175" fontId="42" fillId="36" borderId="0" applyNumberFormat="0" applyBorder="0" applyAlignment="0" applyProtection="0"/>
    <xf numFmtId="0" fontId="42" fillId="37" borderId="0" applyNumberFormat="0" applyBorder="0" applyAlignment="0" applyProtection="0"/>
    <xf numFmtId="175" fontId="42" fillId="37" borderId="0" applyNumberFormat="0" applyBorder="0" applyAlignment="0" applyProtection="0"/>
    <xf numFmtId="0" fontId="42" fillId="38" borderId="0" applyNumberFormat="0" applyBorder="0" applyAlignment="0" applyProtection="0"/>
    <xf numFmtId="175" fontId="42" fillId="38" borderId="0" applyNumberFormat="0" applyBorder="0" applyAlignment="0" applyProtection="0"/>
    <xf numFmtId="0" fontId="42" fillId="39" borderId="0" applyNumberFormat="0" applyBorder="0" applyAlignment="0" applyProtection="0"/>
    <xf numFmtId="175" fontId="42" fillId="39" borderId="0" applyNumberFormat="0" applyBorder="0" applyAlignment="0" applyProtection="0"/>
    <xf numFmtId="0" fontId="42" fillId="40" borderId="0" applyNumberFormat="0" applyBorder="0" applyAlignment="0" applyProtection="0"/>
    <xf numFmtId="175" fontId="42" fillId="40" borderId="0" applyNumberFormat="0" applyBorder="0" applyAlignment="0" applyProtection="0"/>
    <xf numFmtId="0" fontId="42" fillId="41" borderId="0" applyNumberFormat="0" applyBorder="0" applyAlignment="0" applyProtection="0"/>
    <xf numFmtId="175"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175" fontId="40" fillId="42" borderId="0" applyNumberFormat="0" applyBorder="0" applyAlignment="0" applyProtection="0"/>
    <xf numFmtId="175"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 fillId="11"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175" fontId="40" fillId="43" borderId="0" applyNumberFormat="0" applyBorder="0" applyAlignment="0" applyProtection="0"/>
    <xf numFmtId="175" fontId="40" fillId="43" borderId="0" applyNumberFormat="0" applyBorder="0" applyAlignment="0" applyProtection="0"/>
    <xf numFmtId="0" fontId="40"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 fillId="15" borderId="0" applyNumberFormat="0" applyBorder="0" applyAlignment="0" applyProtection="0"/>
    <xf numFmtId="0" fontId="42" fillId="43" borderId="0" applyNumberFormat="0" applyBorder="0" applyAlignment="0" applyProtection="0"/>
    <xf numFmtId="0" fontId="40" fillId="0" borderId="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175" fontId="40" fillId="44" borderId="0" applyNumberFormat="0" applyBorder="0" applyAlignment="0" applyProtection="0"/>
    <xf numFmtId="175"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4" borderId="0" applyNumberFormat="0" applyBorder="0" applyAlignment="0" applyProtection="0"/>
    <xf numFmtId="0" fontId="40" fillId="0" borderId="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175" fontId="40" fillId="39" borderId="0" applyNumberFormat="0" applyBorder="0" applyAlignment="0" applyProtection="0"/>
    <xf numFmtId="175" fontId="40" fillId="39" borderId="0" applyNumberFormat="0" applyBorder="0" applyAlignment="0" applyProtection="0"/>
    <xf numFmtId="0" fontId="40"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 fillId="23" borderId="0" applyNumberFormat="0" applyBorder="0" applyAlignment="0" applyProtection="0"/>
    <xf numFmtId="0" fontId="42" fillId="39" borderId="0" applyNumberFormat="0" applyBorder="0" applyAlignment="0" applyProtection="0"/>
    <xf numFmtId="0" fontId="4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175" fontId="40" fillId="42" borderId="0" applyNumberFormat="0" applyBorder="0" applyAlignment="0" applyProtection="0"/>
    <xf numFmtId="175"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 fillId="27" borderId="0" applyNumberFormat="0" applyBorder="0" applyAlignment="0" applyProtection="0"/>
    <xf numFmtId="0" fontId="42" fillId="42" borderId="0" applyNumberFormat="0" applyBorder="0" applyAlignment="0" applyProtection="0"/>
    <xf numFmtId="0" fontId="40" fillId="0" borderId="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175" fontId="40" fillId="45" borderId="0" applyNumberFormat="0" applyBorder="0" applyAlignment="0" applyProtection="0"/>
    <xf numFmtId="175" fontId="40" fillId="45" borderId="0" applyNumberFormat="0" applyBorder="0" applyAlignment="0" applyProtection="0"/>
    <xf numFmtId="0" fontId="40"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 fillId="31" borderId="0" applyNumberFormat="0" applyBorder="0" applyAlignment="0" applyProtection="0"/>
    <xf numFmtId="0" fontId="42" fillId="45" borderId="0" applyNumberFormat="0" applyBorder="0" applyAlignment="0" applyProtection="0"/>
    <xf numFmtId="0" fontId="40" fillId="0" borderId="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0" fillId="0" borderId="0"/>
    <xf numFmtId="0" fontId="42" fillId="42" borderId="0" applyNumberFormat="0" applyBorder="0" applyAlignment="0" applyProtection="0"/>
    <xf numFmtId="175" fontId="42" fillId="42" borderId="0" applyNumberFormat="0" applyBorder="0" applyAlignment="0" applyProtection="0"/>
    <xf numFmtId="0" fontId="42" fillId="43" borderId="0" applyNumberFormat="0" applyBorder="0" applyAlignment="0" applyProtection="0"/>
    <xf numFmtId="175" fontId="42" fillId="43" borderId="0" applyNumberFormat="0" applyBorder="0" applyAlignment="0" applyProtection="0"/>
    <xf numFmtId="0" fontId="42" fillId="44" borderId="0" applyNumberFormat="0" applyBorder="0" applyAlignment="0" applyProtection="0"/>
    <xf numFmtId="175" fontId="42" fillId="44" borderId="0" applyNumberFormat="0" applyBorder="0" applyAlignment="0" applyProtection="0"/>
    <xf numFmtId="0" fontId="42" fillId="39" borderId="0" applyNumberFormat="0" applyBorder="0" applyAlignment="0" applyProtection="0"/>
    <xf numFmtId="175" fontId="42" fillId="39" borderId="0" applyNumberFormat="0" applyBorder="0" applyAlignment="0" applyProtection="0"/>
    <xf numFmtId="0" fontId="42" fillId="42" borderId="0" applyNumberFormat="0" applyBorder="0" applyAlignment="0" applyProtection="0"/>
    <xf numFmtId="175" fontId="42" fillId="42" borderId="0" applyNumberFormat="0" applyBorder="0" applyAlignment="0" applyProtection="0"/>
    <xf numFmtId="0" fontId="42" fillId="45" borderId="0" applyNumberFormat="0" applyBorder="0" applyAlignment="0" applyProtection="0"/>
    <xf numFmtId="175" fontId="42" fillId="45" borderId="0" applyNumberFormat="0" applyBorder="0" applyAlignment="0" applyProtection="0"/>
    <xf numFmtId="0" fontId="43" fillId="46"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0" fillId="1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75" fontId="44" fillId="46" borderId="0" applyNumberFormat="0" applyBorder="0" applyAlignment="0" applyProtection="0"/>
    <xf numFmtId="175" fontId="44" fillId="46" borderId="0" applyNumberFormat="0" applyBorder="0" applyAlignment="0" applyProtection="0"/>
    <xf numFmtId="0" fontId="44"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0" fillId="1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0" fillId="1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0" fillId="1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175" fontId="44" fillId="43" borderId="0" applyNumberFormat="0" applyBorder="0" applyAlignment="0" applyProtection="0"/>
    <xf numFmtId="175"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0" fillId="1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0" fillId="1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0" fillId="2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75" fontId="44" fillId="44" borderId="0" applyNumberFormat="0" applyBorder="0" applyAlignment="0" applyProtection="0"/>
    <xf numFmtId="175" fontId="44"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0" fillId="2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0" fillId="2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4"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75" fontId="44" fillId="47" borderId="0" applyNumberFormat="0" applyBorder="0" applyAlignment="0" applyProtection="0"/>
    <xf numFmtId="175" fontId="44"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4"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4"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5" fontId="44" fillId="48" borderId="0" applyNumberFormat="0" applyBorder="0" applyAlignment="0" applyProtection="0"/>
    <xf numFmtId="175" fontId="44"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20" fillId="3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5" fontId="44" fillId="49" borderId="0" applyNumberFormat="0" applyBorder="0" applyAlignment="0" applyProtection="0"/>
    <xf numFmtId="175" fontId="44" fillId="49"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20" fillId="3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20" fillId="3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6" borderId="0" applyNumberFormat="0" applyBorder="0" applyAlignment="0" applyProtection="0"/>
    <xf numFmtId="175" fontId="43" fillId="46" borderId="0" applyNumberFormat="0" applyBorder="0" applyAlignment="0" applyProtection="0"/>
    <xf numFmtId="0" fontId="43" fillId="43" borderId="0" applyNumberFormat="0" applyBorder="0" applyAlignment="0" applyProtection="0"/>
    <xf numFmtId="175" fontId="43" fillId="43" borderId="0" applyNumberFormat="0" applyBorder="0" applyAlignment="0" applyProtection="0"/>
    <xf numFmtId="0" fontId="43" fillId="44" borderId="0" applyNumberFormat="0" applyBorder="0" applyAlignment="0" applyProtection="0"/>
    <xf numFmtId="175" fontId="43" fillId="44" borderId="0" applyNumberFormat="0" applyBorder="0" applyAlignment="0" applyProtection="0"/>
    <xf numFmtId="0" fontId="43" fillId="47" borderId="0" applyNumberFormat="0" applyBorder="0" applyAlignment="0" applyProtection="0"/>
    <xf numFmtId="175" fontId="43" fillId="47" borderId="0" applyNumberFormat="0" applyBorder="0" applyAlignment="0" applyProtection="0"/>
    <xf numFmtId="0" fontId="43" fillId="48" borderId="0" applyNumberFormat="0" applyBorder="0" applyAlignment="0" applyProtection="0"/>
    <xf numFmtId="175" fontId="43" fillId="48" borderId="0" applyNumberFormat="0" applyBorder="0" applyAlignment="0" applyProtection="0"/>
    <xf numFmtId="0" fontId="43" fillId="49" borderId="0" applyNumberFormat="0" applyBorder="0" applyAlignment="0" applyProtection="0"/>
    <xf numFmtId="175" fontId="43" fillId="49" borderId="0" applyNumberFormat="0" applyBorder="0" applyAlignment="0" applyProtection="0"/>
    <xf numFmtId="185" fontId="45" fillId="50" borderId="13" applyNumberFormat="0" applyBorder="0">
      <alignment horizontal="center" vertical="center"/>
    </xf>
    <xf numFmtId="185" fontId="45" fillId="50" borderId="13" applyNumberFormat="0" applyBorder="0">
      <alignment horizontal="center" vertical="center"/>
    </xf>
    <xf numFmtId="186" fontId="46" fillId="0" borderId="0">
      <alignment horizontal="right"/>
    </xf>
    <xf numFmtId="186" fontId="47" fillId="0" borderId="0">
      <alignment horizontal="right"/>
    </xf>
    <xf numFmtId="0" fontId="47" fillId="0" borderId="0">
      <alignment horizontal="left"/>
    </xf>
    <xf numFmtId="175" fontId="47" fillId="0" borderId="0">
      <alignment horizontal="left"/>
    </xf>
    <xf numFmtId="0" fontId="46" fillId="0" borderId="0">
      <alignment horizontal="left"/>
    </xf>
    <xf numFmtId="175" fontId="46" fillId="0" borderId="0">
      <alignment horizontal="left"/>
    </xf>
    <xf numFmtId="0" fontId="40" fillId="0" borderId="0"/>
    <xf numFmtId="0" fontId="43" fillId="51" borderId="0" applyNumberFormat="0" applyBorder="0" applyAlignment="0" applyProtection="0"/>
    <xf numFmtId="0" fontId="43" fillId="51" borderId="0" applyNumberFormat="0" applyBorder="0" applyAlignment="0" applyProtection="0"/>
    <xf numFmtId="0" fontId="20" fillId="9"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75" fontId="44" fillId="51" borderId="0" applyNumberFormat="0" applyBorder="0" applyAlignment="0" applyProtection="0"/>
    <xf numFmtId="175" fontId="44" fillId="51" borderId="0" applyNumberFormat="0" applyBorder="0" applyAlignment="0" applyProtection="0"/>
    <xf numFmtId="0" fontId="44"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20" fillId="9"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20" fillId="9"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20" fillId="1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175" fontId="44" fillId="52" borderId="0" applyNumberFormat="0" applyBorder="0" applyAlignment="0" applyProtection="0"/>
    <xf numFmtId="175" fontId="44" fillId="52" borderId="0" applyNumberFormat="0" applyBorder="0" applyAlignment="0" applyProtection="0"/>
    <xf numFmtId="0" fontId="44"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20" fillId="1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20" fillId="1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20" fillId="1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175" fontId="44" fillId="53" borderId="0" applyNumberFormat="0" applyBorder="0" applyAlignment="0" applyProtection="0"/>
    <xf numFmtId="175" fontId="44" fillId="53" borderId="0" applyNumberFormat="0" applyBorder="0" applyAlignment="0" applyProtection="0"/>
    <xf numFmtId="0" fontId="44"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20" fillId="1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20" fillId="1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75" fontId="44" fillId="47" borderId="0" applyNumberFormat="0" applyBorder="0" applyAlignment="0" applyProtection="0"/>
    <xf numFmtId="175" fontId="44"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0" fillId="2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5"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5" fontId="44" fillId="48" borderId="0" applyNumberFormat="0" applyBorder="0" applyAlignment="0" applyProtection="0"/>
    <xf numFmtId="175" fontId="44"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5"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20" fillId="25"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20" fillId="2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175" fontId="44" fillId="54" borderId="0" applyNumberFormat="0" applyBorder="0" applyAlignment="0" applyProtection="0"/>
    <xf numFmtId="175" fontId="44"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20" fillId="2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20" fillId="2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10" fontId="48" fillId="55" borderId="14">
      <alignment horizontal="center" vertical="center"/>
    </xf>
    <xf numFmtId="10" fontId="48" fillId="55" borderId="14">
      <alignment horizontal="center" vertical="center"/>
    </xf>
    <xf numFmtId="10" fontId="48" fillId="55" borderId="14">
      <alignment horizontal="center" vertical="center"/>
    </xf>
    <xf numFmtId="10" fontId="48" fillId="55" borderId="14">
      <alignment horizontal="center" vertical="center"/>
    </xf>
    <xf numFmtId="10" fontId="48" fillId="55" borderId="14">
      <alignment horizontal="center" vertical="center"/>
    </xf>
    <xf numFmtId="10" fontId="48" fillId="55" borderId="14">
      <alignment horizontal="center" vertical="center"/>
    </xf>
    <xf numFmtId="10" fontId="48" fillId="55" borderId="14">
      <alignment horizontal="center" vertical="center"/>
    </xf>
    <xf numFmtId="0" fontId="40" fillId="0" borderId="0"/>
    <xf numFmtId="38" fontId="48" fillId="55" borderId="14">
      <alignment horizontal="center" vertical="center"/>
    </xf>
    <xf numFmtId="38" fontId="48" fillId="55" borderId="14">
      <alignment horizontal="center" vertical="center"/>
    </xf>
    <xf numFmtId="38" fontId="48" fillId="55" borderId="14">
      <alignment horizontal="center" vertical="center"/>
    </xf>
    <xf numFmtId="38" fontId="48" fillId="55" borderId="14">
      <alignment horizontal="center" vertical="center"/>
    </xf>
    <xf numFmtId="38" fontId="48" fillId="55" borderId="14">
      <alignment horizontal="center" vertical="center"/>
    </xf>
    <xf numFmtId="38" fontId="48" fillId="55" borderId="14">
      <alignment horizontal="center" vertical="center"/>
    </xf>
    <xf numFmtId="38" fontId="48" fillId="55" borderId="14">
      <alignment horizontal="center" vertical="center"/>
    </xf>
    <xf numFmtId="0" fontId="40" fillId="0" borderId="0"/>
    <xf numFmtId="174" fontId="48" fillId="55" borderId="14">
      <alignment horizontal="center" vertical="center"/>
    </xf>
    <xf numFmtId="174" fontId="48" fillId="55" borderId="14">
      <alignment horizontal="center" vertical="center"/>
    </xf>
    <xf numFmtId="174" fontId="48" fillId="55" borderId="14">
      <alignment horizontal="center" vertical="center"/>
    </xf>
    <xf numFmtId="174" fontId="48" fillId="55" borderId="14">
      <alignment horizontal="center" vertical="center"/>
    </xf>
    <xf numFmtId="174" fontId="48" fillId="55" borderId="14">
      <alignment horizontal="center" vertical="center"/>
    </xf>
    <xf numFmtId="174" fontId="48" fillId="55" borderId="14">
      <alignment horizontal="center" vertical="center"/>
    </xf>
    <xf numFmtId="174" fontId="48" fillId="55" borderId="14">
      <alignment horizontal="center" vertical="center"/>
    </xf>
    <xf numFmtId="0" fontId="40" fillId="0" borderId="0"/>
    <xf numFmtId="179"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0" fontId="40" fillId="0" borderId="0"/>
    <xf numFmtId="0" fontId="49" fillId="0" borderId="0">
      <alignment horizontal="centerContinuous" vertical="center"/>
    </xf>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0" fontId="49" fillId="0" borderId="0">
      <alignment horizontal="centerContinuous" vertical="center"/>
    </xf>
    <xf numFmtId="0" fontId="40" fillId="0" borderId="0"/>
    <xf numFmtId="0" fontId="49" fillId="0" borderId="0">
      <alignment horizontal="centerContinuous" vertical="center"/>
    </xf>
    <xf numFmtId="189" fontId="50" fillId="0" borderId="0" applyFont="0" applyFill="0" applyBorder="0" applyAlignment="0"/>
    <xf numFmtId="0" fontId="51" fillId="0" borderId="0">
      <alignment horizontal="center" wrapText="1"/>
      <protection locked="0"/>
    </xf>
    <xf numFmtId="190" fontId="21" fillId="0" borderId="0" applyFont="0" applyFill="0" applyBorder="0" applyAlignment="0" applyProtection="0"/>
    <xf numFmtId="191" fontId="21" fillId="0" borderId="0" applyFont="0" applyFill="0" applyBorder="0" applyAlignment="0" applyProtection="0"/>
    <xf numFmtId="0" fontId="52" fillId="56" borderId="0"/>
    <xf numFmtId="0" fontId="53" fillId="37" borderId="0" applyNumberFormat="0" applyBorder="0" applyAlignment="0" applyProtection="0"/>
    <xf numFmtId="0" fontId="53" fillId="37" borderId="0" applyNumberFormat="0" applyBorder="0" applyAlignment="0" applyProtection="0"/>
    <xf numFmtId="0" fontId="10" fillId="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 fillId="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 fillId="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5" fillId="57"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47" fillId="0" borderId="12"/>
    <xf numFmtId="175" fontId="47" fillId="0" borderId="12"/>
    <xf numFmtId="0" fontId="47" fillId="0" borderId="12"/>
    <xf numFmtId="0" fontId="47" fillId="0" borderId="12"/>
    <xf numFmtId="0" fontId="47" fillId="0" borderId="12"/>
    <xf numFmtId="0" fontId="47" fillId="0" borderId="12"/>
    <xf numFmtId="175" fontId="47" fillId="0" borderId="12"/>
    <xf numFmtId="175" fontId="47" fillId="0" borderId="12"/>
    <xf numFmtId="175" fontId="47" fillId="0" borderId="12"/>
    <xf numFmtId="0" fontId="47" fillId="0" borderId="12"/>
    <xf numFmtId="0" fontId="47" fillId="0" borderId="12"/>
    <xf numFmtId="0" fontId="57" fillId="58" borderId="0">
      <alignment horizontal="left"/>
    </xf>
    <xf numFmtId="0" fontId="58" fillId="38" borderId="0" applyNumberFormat="0" applyBorder="0" applyAlignment="0" applyProtection="0"/>
    <xf numFmtId="175" fontId="58" fillId="38" borderId="0" applyNumberFormat="0" applyBorder="0" applyAlignment="0" applyProtection="0"/>
    <xf numFmtId="0" fontId="59" fillId="0" borderId="0"/>
    <xf numFmtId="0" fontId="60" fillId="59" borderId="0"/>
    <xf numFmtId="192" fontId="21" fillId="0" borderId="0" applyFill="0" applyBorder="0" applyAlignment="0"/>
    <xf numFmtId="192" fontId="21" fillId="0" borderId="0" applyFill="0" applyBorder="0" applyAlignment="0"/>
    <xf numFmtId="192" fontId="21" fillId="0" borderId="0" applyFill="0" applyBorder="0" applyAlignment="0"/>
    <xf numFmtId="0" fontId="21" fillId="0" borderId="0" applyFill="0" applyBorder="0" applyAlignment="0"/>
    <xf numFmtId="0" fontId="40" fillId="0" borderId="0"/>
    <xf numFmtId="0" fontId="21" fillId="0" borderId="0" applyFill="0" applyBorder="0" applyAlignment="0"/>
    <xf numFmtId="0" fontId="21" fillId="0" borderId="0" applyFill="0" applyBorder="0" applyAlignment="0"/>
    <xf numFmtId="193"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194" fontId="60" fillId="59" borderId="0"/>
    <xf numFmtId="0" fontId="60" fillId="59" borderId="0"/>
    <xf numFmtId="195" fontId="48" fillId="0" borderId="14">
      <alignment horizontal="center" vertical="center"/>
    </xf>
    <xf numFmtId="195" fontId="48" fillId="0" borderId="14">
      <alignment horizontal="center" vertical="center"/>
    </xf>
    <xf numFmtId="10" fontId="48" fillId="0" borderId="14">
      <alignment horizontal="center" vertical="center"/>
    </xf>
    <xf numFmtId="10" fontId="48" fillId="0" borderId="14">
      <alignment horizontal="center" vertical="center"/>
    </xf>
    <xf numFmtId="10" fontId="48" fillId="0" borderId="14">
      <alignment horizontal="center" vertical="center"/>
    </xf>
    <xf numFmtId="10" fontId="48" fillId="0" borderId="14">
      <alignment horizontal="center" vertical="center"/>
    </xf>
    <xf numFmtId="10" fontId="48" fillId="0" borderId="14">
      <alignment horizontal="center" vertical="center"/>
    </xf>
    <xf numFmtId="10" fontId="48" fillId="0" borderId="14">
      <alignment horizontal="center" vertical="center"/>
    </xf>
    <xf numFmtId="195" fontId="48" fillId="0" borderId="14">
      <alignment horizontal="center" vertical="center"/>
    </xf>
    <xf numFmtId="195" fontId="48" fillId="0" borderId="14">
      <alignment horizontal="center" vertical="center"/>
    </xf>
    <xf numFmtId="10" fontId="48" fillId="0" borderId="14">
      <alignment horizontal="center" vertical="center"/>
    </xf>
    <xf numFmtId="195" fontId="48" fillId="0" borderId="14">
      <alignment horizontal="center" vertical="center"/>
    </xf>
    <xf numFmtId="0" fontId="40" fillId="0" borderId="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14" fillId="6" borderId="4"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175" fontId="62"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2"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14" fillId="6" borderId="4"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14" fillId="6" borderId="4"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14" fillId="6" borderId="4"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14" fillId="6" borderId="4"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38" fontId="48" fillId="0" borderId="14">
      <alignment horizontal="center" vertical="center"/>
    </xf>
    <xf numFmtId="38" fontId="48" fillId="0" borderId="14">
      <alignment horizontal="center" vertical="center"/>
    </xf>
    <xf numFmtId="38" fontId="48" fillId="0" borderId="14">
      <alignment horizontal="center" vertical="center"/>
    </xf>
    <xf numFmtId="38" fontId="48" fillId="0" borderId="14">
      <alignment horizontal="center" vertical="center"/>
    </xf>
    <xf numFmtId="38" fontId="48" fillId="0" borderId="14">
      <alignment horizontal="center" vertical="center"/>
    </xf>
    <xf numFmtId="38" fontId="48" fillId="0" borderId="14">
      <alignment horizontal="center" vertical="center"/>
    </xf>
    <xf numFmtId="38" fontId="48" fillId="0" borderId="14">
      <alignment horizontal="center" vertical="center"/>
    </xf>
    <xf numFmtId="0" fontId="40" fillId="0" borderId="0"/>
    <xf numFmtId="174" fontId="48" fillId="0" borderId="14">
      <alignment horizontal="center" vertical="center"/>
    </xf>
    <xf numFmtId="174" fontId="48" fillId="0" borderId="14">
      <alignment horizontal="center" vertical="center"/>
    </xf>
    <xf numFmtId="174" fontId="48" fillId="0" borderId="14">
      <alignment horizontal="center" vertical="center"/>
    </xf>
    <xf numFmtId="174" fontId="48" fillId="0" borderId="14">
      <alignment horizontal="center" vertical="center"/>
    </xf>
    <xf numFmtId="174" fontId="48" fillId="0" borderId="14">
      <alignment horizontal="center" vertical="center"/>
    </xf>
    <xf numFmtId="174" fontId="48" fillId="0" borderId="14">
      <alignment horizontal="center" vertical="center"/>
    </xf>
    <xf numFmtId="174" fontId="48" fillId="0" borderId="14">
      <alignment horizontal="center" vertical="center"/>
    </xf>
    <xf numFmtId="0" fontId="40" fillId="0" borderId="0"/>
    <xf numFmtId="0"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175"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21" fillId="0" borderId="0" applyFill="0" applyBorder="0" applyAlignment="0"/>
    <xf numFmtId="196" fontId="21" fillId="0" borderId="0" applyBorder="0"/>
    <xf numFmtId="196" fontId="21" fillId="0" borderId="0" applyBorder="0"/>
    <xf numFmtId="0" fontId="40" fillId="0" borderId="0"/>
    <xf numFmtId="197" fontId="21" fillId="0" borderId="0" applyBorder="0"/>
    <xf numFmtId="197" fontId="21" fillId="0" borderId="0" applyBorder="0"/>
    <xf numFmtId="0" fontId="40" fillId="0" borderId="0"/>
    <xf numFmtId="198" fontId="21" fillId="0" borderId="0" applyBorder="0"/>
    <xf numFmtId="198" fontId="21" fillId="0" borderId="0" applyBorder="0"/>
    <xf numFmtId="0" fontId="40" fillId="0" borderId="0"/>
    <xf numFmtId="199" fontId="21" fillId="0" borderId="0" applyBorder="0"/>
    <xf numFmtId="199" fontId="21" fillId="0" borderId="0" applyBorder="0"/>
    <xf numFmtId="0" fontId="40" fillId="0" borderId="0"/>
    <xf numFmtId="200" fontId="21" fillId="0" borderId="0" applyBorder="0"/>
    <xf numFmtId="200" fontId="21" fillId="0" borderId="0" applyBorder="0"/>
    <xf numFmtId="0" fontId="40" fillId="0" borderId="0"/>
    <xf numFmtId="201" fontId="21" fillId="0" borderId="0" applyBorder="0"/>
    <xf numFmtId="201" fontId="21" fillId="0" borderId="0" applyBorder="0"/>
    <xf numFmtId="0" fontId="40" fillId="0" borderId="0"/>
    <xf numFmtId="202" fontId="21" fillId="0" borderId="0"/>
    <xf numFmtId="202" fontId="21" fillId="0" borderId="0"/>
    <xf numFmtId="0" fontId="40" fillId="0" borderId="0"/>
    <xf numFmtId="203" fontId="21" fillId="0" borderId="0"/>
    <xf numFmtId="203" fontId="21" fillId="0" borderId="0"/>
    <xf numFmtId="0" fontId="40" fillId="0" borderId="0"/>
    <xf numFmtId="204" fontId="21" fillId="0" borderId="0"/>
    <xf numFmtId="204" fontId="21" fillId="0" borderId="0"/>
    <xf numFmtId="0" fontId="40" fillId="0" borderId="0"/>
    <xf numFmtId="204" fontId="23" fillId="0" borderId="0">
      <alignment horizontal="center"/>
    </xf>
    <xf numFmtId="20" fontId="21" fillId="0" borderId="0"/>
    <xf numFmtId="20" fontId="21" fillId="0" borderId="0"/>
    <xf numFmtId="0" fontId="40" fillId="0" borderId="0"/>
    <xf numFmtId="0" fontId="63" fillId="61" borderId="16" applyNumberFormat="0" applyAlignment="0" applyProtection="0"/>
    <xf numFmtId="175" fontId="63" fillId="61" borderId="16" applyNumberFormat="0" applyAlignment="0" applyProtection="0"/>
    <xf numFmtId="0" fontId="64" fillId="0" borderId="17" applyNumberFormat="0" applyFill="0" applyAlignment="0" applyProtection="0"/>
    <xf numFmtId="175" fontId="64" fillId="0" borderId="17" applyNumberFormat="0" applyFill="0" applyAlignment="0" applyProtection="0"/>
    <xf numFmtId="0" fontId="21" fillId="0" borderId="0"/>
    <xf numFmtId="0" fontId="21" fillId="0" borderId="0"/>
    <xf numFmtId="0" fontId="21" fillId="0" borderId="0"/>
    <xf numFmtId="0" fontId="40" fillId="0" borderId="0"/>
    <xf numFmtId="0" fontId="63" fillId="61" borderId="16" applyNumberFormat="0" applyAlignment="0" applyProtection="0"/>
    <xf numFmtId="0" fontId="63" fillId="61" borderId="16" applyNumberFormat="0" applyAlignment="0" applyProtection="0"/>
    <xf numFmtId="0" fontId="16" fillId="7" borderId="7"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175" fontId="65" fillId="61" borderId="16" applyNumberFormat="0" applyAlignment="0" applyProtection="0"/>
    <xf numFmtId="175" fontId="65" fillId="61" borderId="16" applyNumberFormat="0" applyAlignment="0" applyProtection="0"/>
    <xf numFmtId="0" fontId="65"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5"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63" fillId="61" borderId="16" applyNumberFormat="0" applyAlignment="0" applyProtection="0"/>
    <xf numFmtId="0" fontId="16" fillId="7" borderId="7" applyNumberFormat="0" applyAlignment="0" applyProtection="0"/>
    <xf numFmtId="0" fontId="63" fillId="61" borderId="16" applyNumberFormat="0" applyAlignment="0" applyProtection="0"/>
    <xf numFmtId="0" fontId="63" fillId="61" borderId="16" applyNumberFormat="0" applyAlignment="0" applyProtection="0"/>
    <xf numFmtId="0" fontId="16" fillId="7" borderId="7" applyNumberFormat="0" applyAlignment="0" applyProtection="0"/>
    <xf numFmtId="0" fontId="63" fillId="61" borderId="16" applyNumberFormat="0" applyAlignment="0" applyProtection="0"/>
    <xf numFmtId="0" fontId="63" fillId="61" borderId="16" applyNumberFormat="0" applyAlignment="0" applyProtection="0"/>
    <xf numFmtId="0" fontId="66" fillId="0" borderId="0" applyNumberFormat="0" applyFill="0" applyBorder="0" applyAlignment="0" applyProtection="0"/>
    <xf numFmtId="0" fontId="67" fillId="0" borderId="18" applyNumberFormat="0" applyFill="0" applyAlignment="0" applyProtection="0"/>
    <xf numFmtId="0" fontId="68" fillId="0" borderId="19"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70" fillId="0" borderId="0">
      <alignment horizontal="right"/>
    </xf>
    <xf numFmtId="175" fontId="70" fillId="0" borderId="0">
      <alignment horizontal="right"/>
    </xf>
    <xf numFmtId="0" fontId="71" fillId="0" borderId="0">
      <alignment horizontal="right"/>
    </xf>
    <xf numFmtId="175" fontId="71" fillId="0" borderId="0">
      <alignment horizontal="right"/>
    </xf>
    <xf numFmtId="205" fontId="50" fillId="0" borderId="0"/>
    <xf numFmtId="205" fontId="50" fillId="0" borderId="0"/>
    <xf numFmtId="205" fontId="50" fillId="0" borderId="0"/>
    <xf numFmtId="205" fontId="50" fillId="0" borderId="0"/>
    <xf numFmtId="205" fontId="50" fillId="0" borderId="0"/>
    <xf numFmtId="205" fontId="50" fillId="0" borderId="0"/>
    <xf numFmtId="205" fontId="50" fillId="0" borderId="0"/>
    <xf numFmtId="205" fontId="50" fillId="0" borderId="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40" fontId="33"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0" fillId="0" borderId="0"/>
    <xf numFmtId="43" fontId="21"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72" fillId="0" borderId="0" applyFont="0" applyFill="0" applyBorder="0" applyAlignment="0" applyProtection="0"/>
    <xf numFmtId="206" fontId="42" fillId="0" borderId="0" applyFont="0" applyFill="0" applyBorder="0" applyAlignment="0" applyProtection="0"/>
    <xf numFmtId="43" fontId="21" fillId="0" borderId="0" applyFont="0" applyFill="0" applyBorder="0" applyAlignment="0" applyProtection="0"/>
    <xf numFmtId="206" fontId="42" fillId="0" borderId="0" applyFont="0" applyFill="0" applyBorder="0" applyAlignment="0" applyProtection="0"/>
    <xf numFmtId="0"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0" fontId="40" fillId="0" borderId="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43" fontId="21"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72"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40" fillId="0" borderId="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40"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40" fillId="0" borderId="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40" fillId="0" borderId="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208" fontId="74" fillId="0" borderId="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8" fontId="74" fillId="0" borderId="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206" fontId="73" fillId="0" borderId="0" applyFont="0" applyFill="0" applyBorder="0" applyAlignment="0" applyProtection="0"/>
    <xf numFmtId="0" fontId="73"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0" fontId="40" fillId="0" borderId="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2"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7"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22" fillId="0" borderId="0" applyFont="0" applyFill="0" applyBorder="0" applyAlignment="0" applyProtection="0"/>
    <xf numFmtId="209" fontId="23"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0"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7"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209" fontId="23"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0" fontId="33"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4" fillId="0" borderId="0" applyFont="0" applyFill="0" applyBorder="0" applyAlignment="0" applyProtection="0"/>
    <xf numFmtId="40"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21" fillId="0" borderId="0" applyFont="0" applyFill="0" applyBorder="0" applyAlignment="0" applyProtection="0"/>
    <xf numFmtId="43" fontId="42"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43" fontId="4"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9" fontId="23"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43" fontId="72"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20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75" fillId="0" borderId="0" applyFill="0" applyBorder="0" applyAlignment="0" applyProtection="0"/>
    <xf numFmtId="0" fontId="76" fillId="0" borderId="0"/>
    <xf numFmtId="0" fontId="30" fillId="0" borderId="0"/>
    <xf numFmtId="0" fontId="40" fillId="0" borderId="0"/>
    <xf numFmtId="0" fontId="76" fillId="0" borderId="0"/>
    <xf numFmtId="0" fontId="30" fillId="0" borderId="0"/>
    <xf numFmtId="0" fontId="77" fillId="0" borderId="0" applyNumberFormat="0" applyAlignment="0">
      <alignment horizontal="left"/>
    </xf>
    <xf numFmtId="0" fontId="38" fillId="0" borderId="0" applyNumberFormat="0" applyAlignment="0"/>
    <xf numFmtId="41" fontId="21" fillId="0" borderId="0" applyFont="0" applyFill="0" applyBorder="0" applyAlignment="0" applyProtection="0"/>
    <xf numFmtId="210" fontId="21" fillId="0" borderId="0" applyBorder="0"/>
    <xf numFmtId="210" fontId="21" fillId="0" borderId="0" applyBorder="0"/>
    <xf numFmtId="0" fontId="40" fillId="0" borderId="0"/>
    <xf numFmtId="211" fontId="21" fillId="0" borderId="0" applyBorder="0"/>
    <xf numFmtId="211" fontId="21" fillId="0" borderId="0" applyBorder="0"/>
    <xf numFmtId="0" fontId="40" fillId="0" borderId="0"/>
    <xf numFmtId="212" fontId="21" fillId="0" borderId="0" applyBorder="0"/>
    <xf numFmtId="212" fontId="21" fillId="0" borderId="0" applyBorder="0"/>
    <xf numFmtId="0" fontId="40" fillId="0" borderId="0"/>
    <xf numFmtId="0" fontId="23" fillId="0" borderId="0"/>
    <xf numFmtId="0" fontId="23" fillId="0" borderId="0">
      <alignment horizontal="center"/>
    </xf>
    <xf numFmtId="0" fontId="78" fillId="0" borderId="0">
      <alignment horizontal="center"/>
    </xf>
    <xf numFmtId="0" fontId="21" fillId="0" borderId="0">
      <alignment horizontal="center"/>
    </xf>
    <xf numFmtId="0" fontId="21" fillId="0" borderId="0">
      <alignment horizontal="center"/>
    </xf>
    <xf numFmtId="0" fontId="21" fillId="0" borderId="0">
      <alignment horizontal="center"/>
    </xf>
    <xf numFmtId="0" fontId="40" fillId="0" borderId="0"/>
    <xf numFmtId="0" fontId="21" fillId="0" borderId="0">
      <alignment wrapText="1"/>
    </xf>
    <xf numFmtId="0" fontId="21" fillId="0" borderId="0">
      <alignment wrapText="1"/>
    </xf>
    <xf numFmtId="0" fontId="21" fillId="0" borderId="0">
      <alignment wrapText="1"/>
    </xf>
    <xf numFmtId="0" fontId="40" fillId="0" borderId="0"/>
    <xf numFmtId="0" fontId="26" fillId="0" borderId="0"/>
    <xf numFmtId="0" fontId="79" fillId="0" borderId="0"/>
    <xf numFmtId="0" fontId="79" fillId="0" borderId="0">
      <alignment wrapText="1"/>
    </xf>
    <xf numFmtId="0" fontId="80" fillId="0" borderId="0"/>
    <xf numFmtId="0" fontId="21" fillId="0" borderId="0" applyFont="0" applyFill="0" applyBorder="0" applyAlignment="0" applyProtection="0"/>
    <xf numFmtId="166"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214" fontId="8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215" fontId="21" fillId="0" borderId="0" applyFont="0" applyFill="0" applyBorder="0" applyAlignment="0" applyProtection="0"/>
    <xf numFmtId="215" fontId="21" fillId="0" borderId="0" applyFont="0" applyFill="0" applyBorder="0" applyAlignment="0" applyProtection="0"/>
    <xf numFmtId="14" fontId="21" fillId="0" borderId="0"/>
    <xf numFmtId="10" fontId="48" fillId="62" borderId="14">
      <alignment horizontal="center" vertical="center"/>
    </xf>
    <xf numFmtId="10" fontId="48" fillId="62" borderId="14">
      <alignment horizontal="center" vertical="center"/>
    </xf>
    <xf numFmtId="10" fontId="48" fillId="62" borderId="14">
      <alignment horizontal="center" vertical="center"/>
    </xf>
    <xf numFmtId="10" fontId="48" fillId="62" borderId="14">
      <alignment horizontal="center" vertical="center"/>
    </xf>
    <xf numFmtId="10" fontId="48" fillId="62" borderId="14">
      <alignment horizontal="center" vertical="center"/>
    </xf>
    <xf numFmtId="10" fontId="48" fillId="62" borderId="14">
      <alignment horizontal="center" vertical="center"/>
    </xf>
    <xf numFmtId="10" fontId="48" fillId="62" borderId="14">
      <alignment horizontal="center" vertical="center"/>
    </xf>
    <xf numFmtId="0" fontId="40" fillId="0" borderId="0"/>
    <xf numFmtId="38" fontId="48" fillId="62" borderId="14">
      <alignment horizontal="center" vertical="center"/>
    </xf>
    <xf numFmtId="38" fontId="48" fillId="62" borderId="14">
      <alignment horizontal="center" vertical="center"/>
    </xf>
    <xf numFmtId="3" fontId="48" fillId="62" borderId="14">
      <alignment horizontal="center" vertical="center"/>
    </xf>
    <xf numFmtId="3" fontId="48" fillId="62" borderId="14">
      <alignment horizontal="center" vertical="center"/>
    </xf>
    <xf numFmtId="3" fontId="48" fillId="62" borderId="14">
      <alignment horizontal="center" vertical="center"/>
    </xf>
    <xf numFmtId="3" fontId="48" fillId="62" borderId="14">
      <alignment horizontal="center" vertical="center"/>
    </xf>
    <xf numFmtId="3" fontId="48" fillId="62" borderId="14">
      <alignment horizontal="center" vertical="center"/>
    </xf>
    <xf numFmtId="3" fontId="48" fillId="62" borderId="14">
      <alignment horizontal="center" vertical="center"/>
    </xf>
    <xf numFmtId="38" fontId="48" fillId="62" borderId="14">
      <alignment horizontal="center" vertical="center"/>
    </xf>
    <xf numFmtId="38" fontId="48" fillId="62" borderId="14">
      <alignment horizontal="center" vertical="center"/>
    </xf>
    <xf numFmtId="3" fontId="48" fillId="62" borderId="14">
      <alignment horizontal="center" vertical="center"/>
    </xf>
    <xf numFmtId="38" fontId="48" fillId="62" borderId="14">
      <alignment horizontal="center" vertical="center"/>
    </xf>
    <xf numFmtId="0" fontId="40" fillId="0" borderId="0"/>
    <xf numFmtId="216" fontId="82" fillId="62" borderId="14">
      <alignment horizontal="center" vertical="center"/>
    </xf>
    <xf numFmtId="216" fontId="82" fillId="62" borderId="14">
      <alignment horizontal="center" vertical="center"/>
    </xf>
    <xf numFmtId="216" fontId="82" fillId="62" borderId="14">
      <alignment horizontal="center" vertical="center"/>
    </xf>
    <xf numFmtId="216" fontId="82" fillId="62" borderId="14">
      <alignment horizontal="center" vertical="center"/>
    </xf>
    <xf numFmtId="216" fontId="82" fillId="62" borderId="14">
      <alignment horizontal="center" vertical="center"/>
    </xf>
    <xf numFmtId="216" fontId="82" fillId="62" borderId="14">
      <alignment horizontal="center" vertical="center"/>
    </xf>
    <xf numFmtId="216" fontId="82" fillId="62" borderId="14">
      <alignment horizontal="center" vertical="center"/>
    </xf>
    <xf numFmtId="0" fontId="83" fillId="59" borderId="21">
      <alignment horizontal="left"/>
    </xf>
    <xf numFmtId="15" fontId="84" fillId="56" borderId="0">
      <alignment horizontal="right"/>
    </xf>
    <xf numFmtId="0" fontId="85" fillId="63" borderId="0" applyNumberFormat="0" applyBorder="0" applyAlignment="0">
      <alignment horizontal="center"/>
    </xf>
    <xf numFmtId="0" fontId="65" fillId="64" borderId="0" applyNumberFormat="0" applyBorder="0" applyAlignment="0"/>
    <xf numFmtId="0" fontId="86" fillId="64" borderId="0">
      <alignment horizontal="centerContinuous"/>
    </xf>
    <xf numFmtId="0" fontId="28" fillId="65" borderId="22">
      <alignment horizontal="center"/>
      <protection locked="0"/>
    </xf>
    <xf numFmtId="217" fontId="87" fillId="59" borderId="14">
      <alignment horizontal="center"/>
    </xf>
    <xf numFmtId="0" fontId="21" fillId="0" borderId="0">
      <protection locked="0"/>
    </xf>
    <xf numFmtId="0" fontId="21" fillId="0" borderId="0">
      <protection locked="0"/>
    </xf>
    <xf numFmtId="218" fontId="52" fillId="0" borderId="0" applyFont="0" applyFill="0" applyBorder="0" applyAlignment="0" applyProtection="0"/>
    <xf numFmtId="0" fontId="21" fillId="0" borderId="0">
      <protection locked="0"/>
    </xf>
    <xf numFmtId="0" fontId="21" fillId="0" borderId="0">
      <protection locked="0"/>
    </xf>
    <xf numFmtId="218" fontId="52" fillId="0" borderId="0" applyFont="0" applyFill="0" applyBorder="0" applyAlignment="0" applyProtection="0"/>
    <xf numFmtId="218" fontId="52" fillId="0" borderId="0" applyFont="0" applyFill="0" applyBorder="0" applyAlignment="0" applyProtection="0"/>
    <xf numFmtId="0" fontId="21" fillId="0" borderId="0">
      <protection locked="0"/>
    </xf>
    <xf numFmtId="0" fontId="21" fillId="0" borderId="0">
      <protection locked="0"/>
    </xf>
    <xf numFmtId="0" fontId="21" fillId="0" borderId="0">
      <protection locked="0"/>
    </xf>
    <xf numFmtId="217" fontId="87" fillId="59" borderId="14">
      <alignment horizontal="center"/>
    </xf>
    <xf numFmtId="14" fontId="40" fillId="0" borderId="0" applyFill="0" applyBorder="0" applyAlignment="0"/>
    <xf numFmtId="15" fontId="34" fillId="0" borderId="0" applyFont="0" applyFill="0" applyBorder="0" applyAlignment="0">
      <alignment vertical="top"/>
    </xf>
    <xf numFmtId="219" fontId="34" fillId="0" borderId="0" applyFont="0" applyFill="0" applyBorder="0" applyAlignment="0">
      <alignment vertical="top"/>
    </xf>
    <xf numFmtId="17" fontId="34" fillId="0" borderId="0" applyFont="0" applyFill="0" applyBorder="0" applyAlignment="0">
      <alignment vertical="top"/>
    </xf>
    <xf numFmtId="0" fontId="21" fillId="0" borderId="0">
      <protection locked="0"/>
    </xf>
    <xf numFmtId="220" fontId="83" fillId="59" borderId="0" applyFont="0" applyFill="0" applyBorder="0" applyAlignment="0" applyProtection="0">
      <alignment vertical="center"/>
    </xf>
    <xf numFmtId="0" fontId="88" fillId="0" borderId="0">
      <alignment horizontal="left"/>
    </xf>
    <xf numFmtId="221" fontId="47" fillId="0" borderId="0"/>
    <xf numFmtId="222" fontId="21" fillId="0" borderId="0" applyFont="0" applyFill="0" applyBorder="0" applyAlignment="0" applyProtection="0"/>
    <xf numFmtId="223" fontId="21" fillId="0" borderId="0" applyFont="0" applyFill="0" applyBorder="0" applyAlignment="0" applyProtection="0"/>
    <xf numFmtId="0" fontId="89" fillId="0" borderId="0">
      <protection locked="0"/>
    </xf>
    <xf numFmtId="191"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0" fillId="0" borderId="0"/>
    <xf numFmtId="224" fontId="90" fillId="0" borderId="0" applyBorder="0" applyAlignment="0">
      <alignment horizontal="left"/>
    </xf>
    <xf numFmtId="224" fontId="90" fillId="0" borderId="0" applyBorder="0" applyAlignment="0">
      <alignment horizontal="left"/>
    </xf>
    <xf numFmtId="0" fontId="40" fillId="0" borderId="0"/>
    <xf numFmtId="0" fontId="63" fillId="61" borderId="16" applyNumberFormat="0" applyAlignment="0" applyProtection="0"/>
    <xf numFmtId="0" fontId="91" fillId="0" borderId="0">
      <protection locked="0"/>
    </xf>
    <xf numFmtId="0" fontId="91" fillId="0" borderId="0">
      <protection locked="0"/>
    </xf>
    <xf numFmtId="0" fontId="69" fillId="0" borderId="0" applyNumberFormat="0" applyFill="0" applyBorder="0" applyAlignment="0" applyProtection="0"/>
    <xf numFmtId="175" fontId="69" fillId="0" borderId="0" applyNumberFormat="0" applyFill="0" applyBorder="0" applyAlignment="0" applyProtection="0"/>
    <xf numFmtId="0" fontId="43" fillId="51" borderId="0" applyNumberFormat="0" applyBorder="0" applyAlignment="0" applyProtection="0"/>
    <xf numFmtId="175" fontId="43" fillId="51" borderId="0" applyNumberFormat="0" applyBorder="0" applyAlignment="0" applyProtection="0"/>
    <xf numFmtId="0" fontId="43" fillId="52" borderId="0" applyNumberFormat="0" applyBorder="0" applyAlignment="0" applyProtection="0"/>
    <xf numFmtId="175" fontId="43" fillId="52" borderId="0" applyNumberFormat="0" applyBorder="0" applyAlignment="0" applyProtection="0"/>
    <xf numFmtId="0" fontId="43" fillId="53" borderId="0" applyNumberFormat="0" applyBorder="0" applyAlignment="0" applyProtection="0"/>
    <xf numFmtId="175" fontId="43" fillId="53" borderId="0" applyNumberFormat="0" applyBorder="0" applyAlignment="0" applyProtection="0"/>
    <xf numFmtId="0" fontId="43" fillId="47" borderId="0" applyNumberFormat="0" applyBorder="0" applyAlignment="0" applyProtection="0"/>
    <xf numFmtId="175" fontId="43" fillId="47" borderId="0" applyNumberFormat="0" applyBorder="0" applyAlignment="0" applyProtection="0"/>
    <xf numFmtId="0" fontId="43" fillId="48" borderId="0" applyNumberFormat="0" applyBorder="0" applyAlignment="0" applyProtection="0"/>
    <xf numFmtId="175" fontId="43" fillId="48" borderId="0" applyNumberFormat="0" applyBorder="0" applyAlignment="0" applyProtection="0"/>
    <xf numFmtId="0" fontId="43" fillId="54" borderId="0" applyNumberFormat="0" applyBorder="0" applyAlignment="0" applyProtection="0"/>
    <xf numFmtId="175" fontId="43" fillId="54" borderId="0" applyNumberFormat="0" applyBorder="0" applyAlignment="0" applyProtection="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92" fillId="0" borderId="0" applyNumberFormat="0" applyAlignment="0">
      <alignment horizontal="left"/>
    </xf>
    <xf numFmtId="0"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175"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0" fontId="3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3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5" fontId="21" fillId="0" borderId="0" applyFont="0" applyFill="0" applyBorder="0" applyAlignment="0" applyProtection="0"/>
    <xf numFmtId="0" fontId="21" fillId="0" borderId="0" applyFont="0" applyFill="0" applyBorder="0" applyAlignment="0" applyProtection="0"/>
    <xf numFmtId="175" fontId="21" fillId="0" borderId="0" applyFont="0" applyFill="0" applyBorder="0" applyAlignment="0" applyProtection="0"/>
    <xf numFmtId="0" fontId="3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0" fontId="21" fillId="0" borderId="0" applyFont="0" applyFill="0" applyBorder="0" applyAlignment="0" applyProtection="0"/>
    <xf numFmtId="226"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22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applyFont="0" applyFill="0" applyBorder="0" applyAlignment="0" applyProtection="0"/>
    <xf numFmtId="227" fontId="32" fillId="0" borderId="0" applyFont="0" applyFill="0" applyBorder="0" applyAlignment="0" applyProtection="0"/>
    <xf numFmtId="226" fontId="40"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40"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40" fillId="0" borderId="0" applyFont="0" applyFill="0" applyBorder="0" applyAlignment="0" applyProtection="0"/>
    <xf numFmtId="0" fontId="40"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7" fontId="32" fillId="0" borderId="0" applyFont="0" applyFill="0" applyBorder="0" applyAlignment="0" applyProtection="0"/>
    <xf numFmtId="0" fontId="32"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6" fontId="40"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40" fillId="0" borderId="0"/>
    <xf numFmtId="0" fontId="32"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75" fontId="94" fillId="0" borderId="0" applyNumberFormat="0" applyFill="0" applyBorder="0" applyAlignment="0" applyProtection="0"/>
    <xf numFmtId="175" fontId="94"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1" fillId="0" borderId="0" applyNumberFormat="0" applyFill="0" applyBorder="0" applyAlignment="0" applyProtection="0"/>
    <xf numFmtId="175" fontId="41"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228" fontId="48" fillId="0" borderId="14">
      <alignment horizontal="center" vertical="center"/>
    </xf>
    <xf numFmtId="228" fontId="48" fillId="0" borderId="14">
      <alignment horizontal="center" vertical="center"/>
    </xf>
    <xf numFmtId="228" fontId="48" fillId="0" borderId="14">
      <alignment horizontal="center" vertical="center"/>
    </xf>
    <xf numFmtId="228" fontId="48" fillId="0" borderId="14">
      <alignment horizontal="center" vertical="center"/>
    </xf>
    <xf numFmtId="228" fontId="48" fillId="0" borderId="14">
      <alignment horizontal="center" vertical="center"/>
    </xf>
    <xf numFmtId="228" fontId="48" fillId="0" borderId="14">
      <alignment horizontal="center" vertical="center"/>
    </xf>
    <xf numFmtId="228" fontId="48" fillId="0" borderId="14">
      <alignment horizontal="center" vertical="center"/>
    </xf>
    <xf numFmtId="0" fontId="40" fillId="0" borderId="0"/>
    <xf numFmtId="0" fontId="95" fillId="0" borderId="0"/>
    <xf numFmtId="0" fontId="96" fillId="0" borderId="0" applyNumberFormat="0" applyFill="0" applyBorder="0" applyAlignment="0" applyProtection="0"/>
    <xf numFmtId="0" fontId="89" fillId="0" borderId="0">
      <protection locked="0"/>
    </xf>
    <xf numFmtId="0" fontId="89"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229" fontId="21" fillId="0" borderId="0">
      <protection locked="0"/>
    </xf>
    <xf numFmtId="0" fontId="48" fillId="0" borderId="14">
      <alignment horizontal="center" vertical="center"/>
    </xf>
    <xf numFmtId="0" fontId="48" fillId="0" borderId="14">
      <alignment horizontal="center" vertical="center"/>
    </xf>
    <xf numFmtId="0" fontId="48" fillId="0" borderId="14">
      <alignment horizontal="center" vertical="center"/>
    </xf>
    <xf numFmtId="0" fontId="48" fillId="0" borderId="14">
      <alignment horizontal="center" vertical="center"/>
    </xf>
    <xf numFmtId="0" fontId="48" fillId="0" borderId="14">
      <alignment horizontal="center" vertical="center"/>
    </xf>
    <xf numFmtId="0" fontId="48" fillId="0" borderId="14">
      <alignment horizontal="center" vertical="center"/>
    </xf>
    <xf numFmtId="0" fontId="48" fillId="0" borderId="14">
      <alignment horizontal="center" vertical="center"/>
    </xf>
    <xf numFmtId="0" fontId="40" fillId="0" borderId="0"/>
    <xf numFmtId="0" fontId="51" fillId="0" borderId="0" applyFill="0" applyBorder="0" applyProtection="0">
      <alignment horizontal="left"/>
    </xf>
    <xf numFmtId="0" fontId="51" fillId="0" borderId="0" applyFill="0" applyBorder="0" applyProtection="0">
      <alignment horizontal="left"/>
    </xf>
    <xf numFmtId="0" fontId="40" fillId="0" borderId="0"/>
    <xf numFmtId="0" fontId="97" fillId="0" borderId="0"/>
    <xf numFmtId="0" fontId="97" fillId="0" borderId="0"/>
    <xf numFmtId="0" fontId="98" fillId="0" borderId="0" applyFont="0" applyAlignment="0">
      <alignment horizontal="centerContinuous"/>
    </xf>
    <xf numFmtId="0" fontId="99" fillId="0" borderId="0"/>
    <xf numFmtId="0" fontId="58" fillId="38" borderId="0" applyNumberFormat="0" applyBorder="0" applyAlignment="0" applyProtection="0"/>
    <xf numFmtId="0" fontId="58" fillId="38" borderId="0" applyNumberFormat="0" applyBorder="0" applyAlignment="0" applyProtection="0"/>
    <xf numFmtId="0" fontId="9" fillId="2"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100" fillId="38" borderId="0" applyNumberFormat="0" applyBorder="0" applyAlignment="0" applyProtection="0"/>
    <xf numFmtId="175" fontId="100" fillId="38" borderId="0" applyNumberFormat="0" applyBorder="0" applyAlignment="0" applyProtection="0"/>
    <xf numFmtId="0" fontId="100"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00"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01" fillId="2"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9" fillId="2"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9" fillId="2"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38" fontId="79" fillId="56" borderId="0" applyNumberFormat="0" applyBorder="0" applyAlignment="0" applyProtection="0"/>
    <xf numFmtId="0" fontId="21" fillId="56" borderId="14" applyNumberFormat="0" applyFont="0" applyBorder="0" applyProtection="0">
      <alignment horizontal="center" vertical="center"/>
    </xf>
    <xf numFmtId="0" fontId="102" fillId="66" borderId="0"/>
    <xf numFmtId="0" fontId="27" fillId="0" borderId="10" applyNumberFormat="0" applyAlignment="0" applyProtection="0">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27" fillId="0" borderId="23">
      <alignment horizontal="left" vertical="center"/>
    </xf>
    <xf numFmtId="0" fontId="87" fillId="0" borderId="0">
      <alignment horizontal="left"/>
    </xf>
    <xf numFmtId="0" fontId="67" fillId="0" borderId="18" applyNumberFormat="0" applyFill="0" applyAlignment="0" applyProtection="0"/>
    <xf numFmtId="0" fontId="67" fillId="0" borderId="18" applyNumberFormat="0" applyFill="0" applyAlignment="0" applyProtection="0"/>
    <xf numFmtId="0" fontId="6" fillId="0" borderId="1"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175" fontId="103" fillId="0" borderId="18" applyNumberFormat="0" applyFill="0" applyAlignment="0" applyProtection="0"/>
    <xf numFmtId="175" fontId="103" fillId="0" borderId="18" applyNumberFormat="0" applyFill="0" applyAlignment="0" applyProtection="0"/>
    <xf numFmtId="0" fontId="103"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103"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 fillId="0" borderId="1"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 fillId="0" borderId="1"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7" fillId="0" borderId="2"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175" fontId="104" fillId="0" borderId="19" applyNumberFormat="0" applyFill="0" applyAlignment="0" applyProtection="0"/>
    <xf numFmtId="175" fontId="104" fillId="0" borderId="19" applyNumberFormat="0" applyFill="0" applyAlignment="0" applyProtection="0"/>
    <xf numFmtId="0" fontId="104"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104"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7" fillId="0" borderId="2"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7" fillId="0" borderId="2"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8" fillId="0" borderId="3"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175" fontId="105" fillId="0" borderId="20" applyNumberFormat="0" applyFill="0" applyAlignment="0" applyProtection="0"/>
    <xf numFmtId="175" fontId="105" fillId="0" borderId="20" applyNumberFormat="0" applyFill="0" applyAlignment="0" applyProtection="0"/>
    <xf numFmtId="0" fontId="105"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105"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8" fillId="0" borderId="3"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8" fillId="0" borderId="3"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5" fontId="105" fillId="0" borderId="0" applyNumberFormat="0" applyFill="0" applyBorder="0" applyAlignment="0" applyProtection="0"/>
    <xf numFmtId="175" fontId="105" fillId="0" borderId="0" applyNumberFormat="0" applyFill="0" applyBorder="0" applyAlignment="0" applyProtection="0"/>
    <xf numFmtId="0" fontId="105"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05"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194" fontId="21" fillId="0" borderId="0">
      <protection locked="0"/>
    </xf>
    <xf numFmtId="3" fontId="21" fillId="67" borderId="14" applyFont="0" applyProtection="0">
      <alignment horizontal="right" vertical="center"/>
    </xf>
    <xf numFmtId="0" fontId="21" fillId="67" borderId="24" applyNumberFormat="0" applyFont="0" applyBorder="0" applyProtection="0">
      <alignment horizontal="left" vertical="center"/>
    </xf>
    <xf numFmtId="0" fontId="106" fillId="0" borderId="0" applyNumberFormat="0" applyFill="0" applyBorder="0" applyAlignment="0" applyProtection="0">
      <alignment vertical="top"/>
      <protection locked="0"/>
    </xf>
    <xf numFmtId="0" fontId="64" fillId="0" borderId="17" applyNumberFormat="0" applyFill="0" applyAlignment="0" applyProtection="0"/>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196" fontId="21" fillId="68" borderId="25">
      <protection locked="0"/>
    </xf>
    <xf numFmtId="196" fontId="21" fillId="68" borderId="25">
      <protection locked="0"/>
    </xf>
    <xf numFmtId="0" fontId="40" fillId="0" borderId="0"/>
    <xf numFmtId="197" fontId="21" fillId="68" borderId="26">
      <protection locked="0"/>
    </xf>
    <xf numFmtId="197" fontId="21" fillId="68" borderId="26">
      <protection locked="0"/>
    </xf>
    <xf numFmtId="0" fontId="40" fillId="0" borderId="0"/>
    <xf numFmtId="198" fontId="21" fillId="68" borderId="26">
      <protection locked="0"/>
    </xf>
    <xf numFmtId="198" fontId="21" fillId="68" borderId="26">
      <protection locked="0"/>
    </xf>
    <xf numFmtId="0" fontId="40" fillId="0" borderId="0"/>
    <xf numFmtId="199" fontId="21" fillId="68" borderId="26">
      <protection locked="0"/>
    </xf>
    <xf numFmtId="199" fontId="21" fillId="68" borderId="26">
      <protection locked="0"/>
    </xf>
    <xf numFmtId="0" fontId="40" fillId="0" borderId="0"/>
    <xf numFmtId="200" fontId="21" fillId="68" borderId="26">
      <protection locked="0"/>
    </xf>
    <xf numFmtId="200" fontId="21" fillId="68" borderId="26">
      <protection locked="0"/>
    </xf>
    <xf numFmtId="0" fontId="40" fillId="0" borderId="0"/>
    <xf numFmtId="201" fontId="21" fillId="68" borderId="26">
      <protection locked="0"/>
    </xf>
    <xf numFmtId="201" fontId="21" fillId="68" borderId="26">
      <protection locked="0"/>
    </xf>
    <xf numFmtId="0" fontId="40" fillId="0" borderId="0"/>
    <xf numFmtId="202" fontId="21" fillId="68" borderId="26">
      <protection locked="0"/>
    </xf>
    <xf numFmtId="202" fontId="21" fillId="68" borderId="26">
      <protection locked="0"/>
    </xf>
    <xf numFmtId="0" fontId="40" fillId="0" borderId="0"/>
    <xf numFmtId="203" fontId="21" fillId="68" borderId="26">
      <protection locked="0"/>
    </xf>
    <xf numFmtId="203" fontId="21" fillId="68" borderId="26">
      <protection locked="0"/>
    </xf>
    <xf numFmtId="0" fontId="40" fillId="0" borderId="0"/>
    <xf numFmtId="204" fontId="21" fillId="68" borderId="26">
      <protection locked="0"/>
    </xf>
    <xf numFmtId="204" fontId="21" fillId="68" borderId="26">
      <protection locked="0"/>
    </xf>
    <xf numFmtId="0" fontId="40" fillId="0" borderId="0"/>
    <xf numFmtId="20" fontId="21" fillId="68" borderId="26">
      <protection locked="0"/>
    </xf>
    <xf numFmtId="20" fontId="21" fillId="68" borderId="26">
      <protection locked="0"/>
    </xf>
    <xf numFmtId="0" fontId="40" fillId="0" borderId="0"/>
    <xf numFmtId="0" fontId="53" fillId="37" borderId="0" applyNumberFormat="0" applyBorder="0" applyAlignment="0" applyProtection="0"/>
    <xf numFmtId="175" fontId="53" fillId="37" borderId="0" applyNumberFormat="0" applyBorder="0" applyAlignment="0" applyProtection="0"/>
    <xf numFmtId="230" fontId="110" fillId="0" borderId="10"/>
    <xf numFmtId="230" fontId="110" fillId="0" borderId="1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10" fontId="79" fillId="69" borderId="14" applyNumberFormat="0" applyBorder="0" applyAlignment="0" applyProtection="0"/>
    <xf numFmtId="10" fontId="79" fillId="69" borderId="14" applyNumberFormat="0" applyBorder="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2" fillId="5" borderId="4"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175" fontId="111"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111"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2" fillId="5" borderId="4"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2" fillId="5" borderId="4"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2" fillId="5" borderId="4"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12" fillId="5" borderId="4"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0" fontId="56" fillId="41" borderId="15" applyNumberFormat="0" applyAlignment="0" applyProtection="0"/>
    <xf numFmtId="231" fontId="32" fillId="70" borderId="0"/>
    <xf numFmtId="14" fontId="48" fillId="71" borderId="14">
      <alignment horizontal="center" vertical="center"/>
    </xf>
    <xf numFmtId="14" fontId="48" fillId="71" borderId="14">
      <alignment horizontal="center" vertical="center"/>
    </xf>
    <xf numFmtId="14" fontId="48" fillId="71" borderId="14">
      <alignment horizontal="center" vertical="center"/>
    </xf>
    <xf numFmtId="14" fontId="48" fillId="71" borderId="14">
      <alignment horizontal="center" vertical="center"/>
    </xf>
    <xf numFmtId="14" fontId="48" fillId="71" borderId="14">
      <alignment horizontal="center" vertical="center"/>
    </xf>
    <xf numFmtId="14" fontId="48" fillId="71" borderId="14">
      <alignment horizontal="center" vertical="center"/>
    </xf>
    <xf numFmtId="14" fontId="48" fillId="71" borderId="14">
      <alignment horizontal="center" vertical="center"/>
    </xf>
    <xf numFmtId="0" fontId="40" fillId="0" borderId="0"/>
    <xf numFmtId="10" fontId="48" fillId="72" borderId="14">
      <alignment horizontal="center" vertical="center"/>
    </xf>
    <xf numFmtId="10" fontId="48" fillId="72" borderId="14">
      <alignment horizontal="center" vertical="center"/>
    </xf>
    <xf numFmtId="10" fontId="48" fillId="72" borderId="14">
      <alignment horizontal="center" vertical="center"/>
    </xf>
    <xf numFmtId="10" fontId="48" fillId="72" borderId="14">
      <alignment horizontal="center" vertical="center"/>
    </xf>
    <xf numFmtId="10" fontId="48" fillId="72" borderId="14">
      <alignment horizontal="center" vertical="center"/>
    </xf>
    <xf numFmtId="10" fontId="48" fillId="72" borderId="14">
      <alignment horizontal="center" vertical="center"/>
    </xf>
    <xf numFmtId="10" fontId="48" fillId="72" borderId="14">
      <alignment horizontal="center" vertical="center"/>
    </xf>
    <xf numFmtId="0" fontId="40" fillId="0" borderId="0"/>
    <xf numFmtId="38" fontId="48" fillId="72" borderId="14">
      <alignment horizontal="center" vertical="center"/>
    </xf>
    <xf numFmtId="38" fontId="48" fillId="72" borderId="14">
      <alignment horizontal="center" vertical="center"/>
    </xf>
    <xf numFmtId="38" fontId="48" fillId="72" borderId="14">
      <alignment horizontal="center" vertical="center"/>
    </xf>
    <xf numFmtId="38" fontId="48" fillId="72" borderId="14">
      <alignment horizontal="center" vertical="center"/>
    </xf>
    <xf numFmtId="38" fontId="48" fillId="72" borderId="14">
      <alignment horizontal="center" vertical="center"/>
    </xf>
    <xf numFmtId="38" fontId="48" fillId="72" borderId="14">
      <alignment horizontal="center" vertical="center"/>
    </xf>
    <xf numFmtId="38" fontId="48" fillId="72" borderId="14">
      <alignment horizontal="center" vertical="center"/>
    </xf>
    <xf numFmtId="0" fontId="40" fillId="0" borderId="0"/>
    <xf numFmtId="174" fontId="48" fillId="72" borderId="14">
      <alignment horizontal="center" vertical="center"/>
    </xf>
    <xf numFmtId="174" fontId="48" fillId="72" borderId="14">
      <alignment horizontal="center" vertical="center"/>
    </xf>
    <xf numFmtId="174" fontId="48" fillId="72" borderId="14">
      <alignment horizontal="center" vertical="center"/>
    </xf>
    <xf numFmtId="174" fontId="48" fillId="72" borderId="14">
      <alignment horizontal="center" vertical="center"/>
    </xf>
    <xf numFmtId="174" fontId="48" fillId="72" borderId="14">
      <alignment horizontal="center" vertical="center"/>
    </xf>
    <xf numFmtId="174" fontId="48" fillId="72" borderId="14">
      <alignment horizontal="center" vertical="center"/>
    </xf>
    <xf numFmtId="174" fontId="48" fillId="72" borderId="14">
      <alignment horizontal="center" vertical="center"/>
    </xf>
    <xf numFmtId="0" fontId="40" fillId="0" borderId="0"/>
    <xf numFmtId="0" fontId="48" fillId="71" borderId="24">
      <alignment horizontal="left" vertical="center"/>
    </xf>
    <xf numFmtId="0" fontId="48" fillId="71" borderId="24">
      <alignment horizontal="left" vertical="center"/>
    </xf>
    <xf numFmtId="0" fontId="48" fillId="71" borderId="14">
      <alignment horizontal="left" vertical="center"/>
    </xf>
    <xf numFmtId="0" fontId="48" fillId="71" borderId="14">
      <alignment horizontal="left" vertical="center"/>
    </xf>
    <xf numFmtId="0" fontId="48" fillId="71" borderId="14">
      <alignment horizontal="left" vertical="center"/>
    </xf>
    <xf numFmtId="0" fontId="48" fillId="71" borderId="14">
      <alignment horizontal="left" vertical="center"/>
    </xf>
    <xf numFmtId="0" fontId="48" fillId="71" borderId="14">
      <alignment horizontal="left" vertical="center"/>
    </xf>
    <xf numFmtId="0" fontId="48" fillId="71" borderId="14">
      <alignment horizontal="left" vertical="center"/>
    </xf>
    <xf numFmtId="0" fontId="48" fillId="71" borderId="24">
      <alignment horizontal="left" vertical="center"/>
    </xf>
    <xf numFmtId="0" fontId="48" fillId="71" borderId="14">
      <alignment horizontal="left" vertical="center"/>
    </xf>
    <xf numFmtId="0" fontId="40" fillId="0" borderId="0"/>
    <xf numFmtId="10" fontId="48" fillId="71" borderId="14">
      <alignment horizontal="center" vertical="center"/>
    </xf>
    <xf numFmtId="10" fontId="48" fillId="71" borderId="14">
      <alignment horizontal="center" vertical="center"/>
    </xf>
    <xf numFmtId="10" fontId="48" fillId="71" borderId="14">
      <alignment horizontal="center" vertical="center"/>
    </xf>
    <xf numFmtId="10" fontId="48" fillId="71" borderId="14">
      <alignment horizontal="center" vertical="center"/>
    </xf>
    <xf numFmtId="10" fontId="48" fillId="71" borderId="14">
      <alignment horizontal="center" vertical="center"/>
    </xf>
    <xf numFmtId="10" fontId="48" fillId="71" borderId="14">
      <alignment horizontal="center" vertical="center"/>
    </xf>
    <xf numFmtId="10" fontId="48" fillId="71" borderId="14">
      <alignment horizontal="center" vertical="center"/>
    </xf>
    <xf numFmtId="0" fontId="40" fillId="0" borderId="0"/>
    <xf numFmtId="38" fontId="48" fillId="71" borderId="14">
      <alignment horizontal="center" vertical="center"/>
    </xf>
    <xf numFmtId="38" fontId="48" fillId="71" borderId="14">
      <alignment horizontal="center" vertical="center"/>
    </xf>
    <xf numFmtId="38" fontId="48" fillId="71" borderId="14">
      <alignment horizontal="center" vertical="center"/>
    </xf>
    <xf numFmtId="38" fontId="48" fillId="71" borderId="14">
      <alignment horizontal="center" vertical="center"/>
    </xf>
    <xf numFmtId="38" fontId="48" fillId="71" borderId="14">
      <alignment horizontal="center" vertical="center"/>
    </xf>
    <xf numFmtId="38" fontId="48" fillId="71" borderId="14">
      <alignment horizontal="center" vertical="center"/>
    </xf>
    <xf numFmtId="38" fontId="48" fillId="71" borderId="14">
      <alignment horizontal="center" vertical="center"/>
    </xf>
    <xf numFmtId="0" fontId="40" fillId="0" borderId="0"/>
    <xf numFmtId="3" fontId="21" fillId="73" borderId="14" applyFont="0">
      <alignment horizontal="right" vertical="center"/>
      <protection locked="0"/>
    </xf>
    <xf numFmtId="174" fontId="48" fillId="71" borderId="14">
      <alignment horizontal="center" vertical="center"/>
    </xf>
    <xf numFmtId="174" fontId="48" fillId="71" borderId="14">
      <alignment horizontal="center" vertical="center"/>
    </xf>
    <xf numFmtId="174" fontId="48" fillId="71" borderId="14">
      <alignment horizontal="center" vertical="center"/>
    </xf>
    <xf numFmtId="174" fontId="48" fillId="71" borderId="14">
      <alignment horizontal="center" vertical="center"/>
    </xf>
    <xf numFmtId="174" fontId="48" fillId="71" borderId="14">
      <alignment horizontal="center" vertical="center"/>
    </xf>
    <xf numFmtId="174" fontId="48" fillId="71" borderId="14">
      <alignment horizontal="center" vertical="center"/>
    </xf>
    <xf numFmtId="174" fontId="48" fillId="71" borderId="14">
      <alignment horizontal="center" vertical="center"/>
    </xf>
    <xf numFmtId="0" fontId="40" fillId="0" borderId="0"/>
    <xf numFmtId="232" fontId="34" fillId="0" borderId="0" applyFont="0" applyFill="0" applyBorder="0" applyAlignment="0">
      <alignment vertical="top"/>
    </xf>
    <xf numFmtId="233" fontId="34" fillId="0" borderId="0" applyFont="0" applyFill="0" applyBorder="0" applyAlignment="0">
      <alignment vertical="top"/>
    </xf>
    <xf numFmtId="210" fontId="21" fillId="68" borderId="26">
      <protection locked="0"/>
    </xf>
    <xf numFmtId="210" fontId="21" fillId="68" borderId="26">
      <protection locked="0"/>
    </xf>
    <xf numFmtId="0" fontId="40" fillId="0" borderId="0"/>
    <xf numFmtId="211" fontId="21" fillId="68" borderId="26">
      <protection locked="0"/>
    </xf>
    <xf numFmtId="211" fontId="21" fillId="68" borderId="26">
      <protection locked="0"/>
    </xf>
    <xf numFmtId="0" fontId="40" fillId="0" borderId="0"/>
    <xf numFmtId="212" fontId="21" fillId="68" borderId="26">
      <protection locked="0"/>
    </xf>
    <xf numFmtId="212" fontId="21" fillId="68" borderId="26">
      <protection locked="0"/>
    </xf>
    <xf numFmtId="0" fontId="40" fillId="0" borderId="0"/>
    <xf numFmtId="0" fontId="23" fillId="68" borderId="26">
      <protection locked="0"/>
    </xf>
    <xf numFmtId="0" fontId="21" fillId="68" borderId="26">
      <alignment horizontal="center"/>
      <protection locked="0"/>
    </xf>
    <xf numFmtId="0" fontId="21" fillId="68" borderId="26">
      <alignment horizontal="center"/>
      <protection locked="0"/>
    </xf>
    <xf numFmtId="0" fontId="40" fillId="0" borderId="0"/>
    <xf numFmtId="0" fontId="21" fillId="68" borderId="26">
      <protection locked="0"/>
    </xf>
    <xf numFmtId="0" fontId="21" fillId="68" borderId="26">
      <protection locked="0"/>
    </xf>
    <xf numFmtId="0" fontId="40" fillId="0" borderId="0"/>
    <xf numFmtId="0" fontId="21" fillId="68" borderId="27" applyBorder="0"/>
    <xf numFmtId="0" fontId="21" fillId="68" borderId="27" applyBorder="0"/>
    <xf numFmtId="0" fontId="40" fillId="0" borderId="0"/>
    <xf numFmtId="0" fontId="21" fillId="68" borderId="26">
      <alignment wrapText="1"/>
      <protection locked="0"/>
    </xf>
    <xf numFmtId="0" fontId="21" fillId="68" borderId="26">
      <alignment wrapText="1"/>
      <protection locked="0"/>
    </xf>
    <xf numFmtId="0" fontId="40" fillId="0" borderId="0"/>
    <xf numFmtId="0" fontId="26" fillId="68" borderId="26">
      <protection locked="0"/>
    </xf>
    <xf numFmtId="0" fontId="79" fillId="68" borderId="26">
      <protection locked="0"/>
    </xf>
    <xf numFmtId="0" fontId="80" fillId="68" borderId="26">
      <protection locked="0"/>
    </xf>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3" fillId="51"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54" borderId="0" applyNumberFormat="0" applyBorder="0" applyAlignment="0" applyProtection="0"/>
    <xf numFmtId="0" fontId="58" fillId="38" borderId="0" applyNumberFormat="0" applyBorder="0" applyAlignment="0" applyProtection="0"/>
    <xf numFmtId="0"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175"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2" fillId="1" borderId="29" applyNumberFormat="0" applyFont="0" applyFill="0" applyBorder="0" applyAlignment="0" applyProtection="0">
      <alignment horizontal="left"/>
      <protection locked="0"/>
    </xf>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38" fontId="114" fillId="0" borderId="0"/>
    <xf numFmtId="38" fontId="115" fillId="0" borderId="0"/>
    <xf numFmtId="38" fontId="116" fillId="0" borderId="0"/>
    <xf numFmtId="38" fontId="117" fillId="0" borderId="0"/>
    <xf numFmtId="0" fontId="59" fillId="0" borderId="0"/>
    <xf numFmtId="0" fontId="59" fillId="0" borderId="0"/>
    <xf numFmtId="0" fontId="40"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48" fillId="0" borderId="0">
      <alignment horizontal="left" vertical="center"/>
    </xf>
    <xf numFmtId="0" fontId="48" fillId="0" borderId="0">
      <alignment horizontal="left" vertical="center"/>
    </xf>
    <xf numFmtId="0" fontId="118" fillId="56" borderId="0"/>
    <xf numFmtId="0" fontId="118" fillId="56" borderId="0"/>
    <xf numFmtId="0" fontId="118" fillId="56" borderId="0"/>
    <xf numFmtId="0" fontId="40" fillId="0" borderId="0"/>
    <xf numFmtId="0" fontId="10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47" fillId="0" borderId="31" applyNumberFormat="0" applyAlignment="0">
      <alignment horizontal="left"/>
    </xf>
    <xf numFmtId="175" fontId="47" fillId="0" borderId="31" applyNumberFormat="0" applyAlignment="0">
      <alignment horizontal="left"/>
    </xf>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64" fillId="0" borderId="17" applyNumberFormat="0" applyFill="0" applyAlignment="0" applyProtection="0"/>
    <xf numFmtId="0" fontId="64" fillId="0" borderId="17" applyNumberFormat="0" applyFill="0" applyAlignment="0" applyProtection="0"/>
    <xf numFmtId="0" fontId="15" fillId="0" borderId="6"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175" fontId="120" fillId="0" borderId="17" applyNumberFormat="0" applyFill="0" applyAlignment="0" applyProtection="0"/>
    <xf numFmtId="175" fontId="120" fillId="0" borderId="17" applyNumberFormat="0" applyFill="0" applyAlignment="0" applyProtection="0"/>
    <xf numFmtId="0" fontId="120"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120"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15" fillId="0" borderId="6"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15" fillId="0" borderId="6"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231" fontId="121" fillId="64" borderId="0"/>
    <xf numFmtId="0" fontId="93" fillId="0" borderId="0" applyNumberFormat="0" applyFill="0" applyBorder="0" applyAlignment="0" applyProtection="0"/>
    <xf numFmtId="0" fontId="122" fillId="67" borderId="30">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41" fontId="21" fillId="0" borderId="0" applyFont="0" applyFill="0" applyBorder="0" applyAlignment="0" applyProtection="0"/>
    <xf numFmtId="234" fontId="21" fillId="0" borderId="0" applyFill="0" applyBorder="0" applyAlignment="0" applyProtection="0"/>
    <xf numFmtId="41" fontId="4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5" fontId="21" fillId="0" borderId="0" applyFont="0" applyFill="0" applyBorder="0" applyAlignment="0" applyProtection="0"/>
    <xf numFmtId="236" fontId="21" fillId="0" borderId="0" applyFill="0" applyBorder="0" applyAlignment="0" applyProtection="0"/>
    <xf numFmtId="236" fontId="21" fillId="0" borderId="0" applyFill="0" applyBorder="0" applyAlignment="0" applyProtection="0"/>
    <xf numFmtId="0" fontId="21" fillId="0" borderId="0" applyFill="0" applyBorder="0" applyAlignment="0" applyProtection="0"/>
    <xf numFmtId="0"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37" fontId="21" fillId="0" borderId="0" applyFont="0" applyFill="0" applyBorder="0" applyAlignment="0" applyProtection="0"/>
    <xf numFmtId="238" fontId="21" fillId="0" borderId="0" applyFont="0" applyFill="0" applyBorder="0" applyAlignment="0" applyProtection="0"/>
    <xf numFmtId="37" fontId="21" fillId="0" borderId="0" applyFont="0" applyFill="0" applyBorder="0" applyAlignment="0" applyProtection="0"/>
    <xf numFmtId="37" fontId="21" fillId="0" borderId="0" applyFont="0" applyFill="0" applyBorder="0" applyAlignment="0" applyProtection="0"/>
    <xf numFmtId="37" fontId="21" fillId="0" borderId="0" applyFont="0" applyFill="0" applyBorder="0" applyAlignment="0" applyProtection="0"/>
    <xf numFmtId="0" fontId="40" fillId="0" borderId="0"/>
    <xf numFmtId="239" fontId="21" fillId="0" borderId="0" applyFont="0" applyFill="0" applyBorder="0" applyAlignment="0" applyProtection="0"/>
    <xf numFmtId="239" fontId="21" fillId="0" borderId="0" applyFont="0" applyFill="0" applyBorder="0" applyAlignment="0" applyProtection="0"/>
    <xf numFmtId="239" fontId="21" fillId="0" borderId="0" applyFont="0" applyFill="0" applyBorder="0" applyAlignment="0" applyProtection="0"/>
    <xf numFmtId="0" fontId="40"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0" fillId="0" borderId="0"/>
    <xf numFmtId="240" fontId="21" fillId="0" borderId="0" applyFont="0" applyFill="0" applyBorder="0" applyAlignment="0" applyProtection="0"/>
    <xf numFmtId="240" fontId="21" fillId="0" borderId="0" applyFont="0" applyFill="0" applyBorder="0" applyAlignment="0" applyProtection="0"/>
    <xf numFmtId="240" fontId="21" fillId="0" borderId="0" applyFont="0" applyFill="0" applyBorder="0" applyAlignment="0" applyProtection="0"/>
    <xf numFmtId="0" fontId="40" fillId="0" borderId="0"/>
    <xf numFmtId="241" fontId="21" fillId="0" borderId="0" applyFont="0" applyFill="0" applyBorder="0" applyAlignment="0" applyProtection="0"/>
    <xf numFmtId="241" fontId="21" fillId="0" borderId="0" applyFont="0" applyFill="0" applyBorder="0" applyAlignment="0" applyProtection="0"/>
    <xf numFmtId="241" fontId="21" fillId="0" borderId="0" applyFont="0" applyFill="0" applyBorder="0" applyAlignment="0" applyProtection="0"/>
    <xf numFmtId="0" fontId="40" fillId="0" borderId="0"/>
    <xf numFmtId="10" fontId="33" fillId="75" borderId="32" applyBorder="0">
      <alignment horizontal="center"/>
      <protection locked="0"/>
    </xf>
    <xf numFmtId="242" fontId="21" fillId="0" borderId="0" applyFont="0" applyFill="0" applyBorder="0" applyAlignment="0" applyProtection="0"/>
    <xf numFmtId="243" fontId="21" fillId="0" borderId="0" applyFont="0" applyFill="0" applyBorder="0" applyAlignment="0" applyProtection="0"/>
    <xf numFmtId="244" fontId="123" fillId="0" borderId="0" applyFont="0" applyFill="0" applyBorder="0" applyAlignment="0" applyProtection="0"/>
    <xf numFmtId="245" fontId="21" fillId="0" borderId="0" applyFont="0" applyFill="0" applyBorder="0" applyAlignment="0" applyProtection="0"/>
    <xf numFmtId="246" fontId="21" fillId="0" borderId="0" applyFont="0" applyFill="0" applyBorder="0" applyAlignment="0" applyProtection="0"/>
    <xf numFmtId="0" fontId="89" fillId="0" borderId="0">
      <protection locked="0"/>
    </xf>
    <xf numFmtId="17" fontId="87" fillId="59" borderId="14">
      <alignment horizontal="center"/>
    </xf>
    <xf numFmtId="17" fontId="87" fillId="59" borderId="14">
      <alignment horizontal="center"/>
    </xf>
    <xf numFmtId="17" fontId="87" fillId="59" borderId="14">
      <alignment horizontal="center"/>
    </xf>
    <xf numFmtId="17" fontId="87" fillId="59" borderId="14">
      <alignment horizontal="center"/>
    </xf>
    <xf numFmtId="17" fontId="87" fillId="59" borderId="14">
      <alignment horizontal="center"/>
    </xf>
    <xf numFmtId="17" fontId="87" fillId="59" borderId="14">
      <alignment horizontal="center"/>
    </xf>
    <xf numFmtId="17" fontId="87" fillId="59" borderId="14">
      <alignment horizontal="center"/>
    </xf>
    <xf numFmtId="17" fontId="48" fillId="59" borderId="14">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1" fontId="124" fillId="0" borderId="0">
      <alignment horizontal="center"/>
    </xf>
    <xf numFmtId="0" fontId="125" fillId="0" borderId="0">
      <alignment horizontal="left"/>
    </xf>
    <xf numFmtId="0" fontId="40" fillId="0" borderId="0"/>
    <xf numFmtId="0" fontId="126" fillId="35" borderId="0" applyNumberFormat="0" applyBorder="0" applyAlignment="0" applyProtection="0"/>
    <xf numFmtId="0" fontId="126" fillId="35" borderId="0" applyNumberFormat="0" applyBorder="0" applyAlignment="0" applyProtection="0"/>
    <xf numFmtId="0" fontId="11" fillId="4"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175" fontId="127" fillId="35" borderId="0" applyNumberFormat="0" applyBorder="0" applyAlignment="0" applyProtection="0"/>
    <xf numFmtId="175" fontId="127" fillId="35" borderId="0" applyNumberFormat="0" applyBorder="0" applyAlignment="0" applyProtection="0"/>
    <xf numFmtId="0" fontId="127"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7"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1" fillId="4"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1" fillId="4" borderId="0" applyNumberFormat="0" applyBorder="0" applyAlignment="0" applyProtection="0"/>
    <xf numFmtId="0" fontId="126" fillId="35" borderId="0" applyNumberFormat="0" applyBorder="0" applyAlignment="0" applyProtection="0"/>
    <xf numFmtId="0" fontId="126" fillId="35" borderId="0" applyNumberFormat="0" applyBorder="0" applyAlignment="0" applyProtection="0"/>
    <xf numFmtId="0" fontId="118" fillId="56"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40" fillId="0"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40" fillId="0"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40" fillId="0"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40" fillId="0" borderId="0"/>
    <xf numFmtId="37" fontId="128"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37" fontId="128" fillId="0" borderId="0"/>
    <xf numFmtId="0" fontId="40" fillId="0" borderId="0"/>
    <xf numFmtId="37" fontId="128" fillId="0" borderId="0"/>
    <xf numFmtId="0" fontId="38" fillId="0" borderId="0"/>
    <xf numFmtId="0" fontId="38" fillId="0" borderId="0"/>
    <xf numFmtId="0" fontId="40" fillId="0" borderId="0"/>
    <xf numFmtId="0" fontId="32" fillId="0" borderId="0"/>
    <xf numFmtId="0" fontId="129" fillId="0" borderId="0"/>
    <xf numFmtId="247" fontId="130" fillId="0" borderId="0"/>
    <xf numFmtId="0" fontId="129"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0"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0"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0"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0" fillId="0" borderId="0"/>
    <xf numFmtId="15" fontId="9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15" fontId="90" fillId="0" borderId="0"/>
    <xf numFmtId="0" fontId="40" fillId="0" borderId="0"/>
    <xf numFmtId="15" fontId="90" fillId="0" borderId="0"/>
    <xf numFmtId="0" fontId="42" fillId="0" borderId="0"/>
    <xf numFmtId="0" fontId="72" fillId="0" borderId="0"/>
    <xf numFmtId="0" fontId="72" fillId="0" borderId="0"/>
    <xf numFmtId="0" fontId="4" fillId="0" borderId="0"/>
    <xf numFmtId="0" fontId="33" fillId="0" borderId="0">
      <alignment horizontal="left" wrapText="1"/>
    </xf>
    <xf numFmtId="0" fontId="4" fillId="0" borderId="0"/>
    <xf numFmtId="0" fontId="42" fillId="0" borderId="0"/>
    <xf numFmtId="175" fontId="21" fillId="0" borderId="0"/>
    <xf numFmtId="0" fontId="42"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72" fillId="0" borderId="0"/>
    <xf numFmtId="0" fontId="72" fillId="0" borderId="0"/>
    <xf numFmtId="0" fontId="33" fillId="0" borderId="0">
      <alignment horizontal="left" wrapText="1"/>
    </xf>
    <xf numFmtId="0" fontId="21" fillId="0" borderId="0"/>
    <xf numFmtId="0" fontId="21" fillId="0" borderId="0"/>
    <xf numFmtId="0" fontId="21" fillId="0" borderId="0"/>
    <xf numFmtId="0" fontId="7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21" fillId="0" borderId="0"/>
    <xf numFmtId="0" fontId="21" fillId="0" borderId="0"/>
    <xf numFmtId="0" fontId="72" fillId="0" borderId="0"/>
    <xf numFmtId="175" fontId="4" fillId="0" borderId="0"/>
    <xf numFmtId="175" fontId="4" fillId="0" borderId="0"/>
    <xf numFmtId="0" fontId="33" fillId="0" borderId="0">
      <alignment horizontal="left" wrapText="1"/>
    </xf>
    <xf numFmtId="0" fontId="72"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alignment horizontal="left" wrapText="1"/>
    </xf>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42" fillId="0" borderId="0"/>
    <xf numFmtId="0" fontId="42" fillId="0" borderId="0"/>
    <xf numFmtId="0" fontId="72" fillId="0" borderId="0"/>
    <xf numFmtId="0" fontId="42" fillId="0" borderId="0"/>
    <xf numFmtId="0" fontId="42" fillId="0" borderId="0"/>
    <xf numFmtId="0" fontId="4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42" fillId="0" borderId="0"/>
    <xf numFmtId="0" fontId="72" fillId="0" borderId="0"/>
    <xf numFmtId="0" fontId="4" fillId="0" borderId="0"/>
    <xf numFmtId="0" fontId="42" fillId="0" borderId="0"/>
    <xf numFmtId="0" fontId="4" fillId="0" borderId="0"/>
    <xf numFmtId="0" fontId="42" fillId="0" borderId="0"/>
    <xf numFmtId="0" fontId="21" fillId="0" borderId="0"/>
    <xf numFmtId="0" fontId="21" fillId="0" borderId="0"/>
    <xf numFmtId="0" fontId="72" fillId="0" borderId="0"/>
    <xf numFmtId="0" fontId="21" fillId="0" borderId="0"/>
    <xf numFmtId="0" fontId="21" fillId="0" borderId="0"/>
    <xf numFmtId="0" fontId="42" fillId="0" borderId="0"/>
    <xf numFmtId="0" fontId="72" fillId="0" borderId="0"/>
    <xf numFmtId="0" fontId="42"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42" fillId="0" borderId="0"/>
    <xf numFmtId="0" fontId="42" fillId="0" borderId="0"/>
    <xf numFmtId="0" fontId="21" fillId="0" borderId="0"/>
    <xf numFmtId="0" fontId="7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21" fillId="0" borderId="0"/>
    <xf numFmtId="0" fontId="72" fillId="0" borderId="0"/>
    <xf numFmtId="0" fontId="21"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21" fillId="0" borderId="0"/>
    <xf numFmtId="0" fontId="21"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 fillId="0" borderId="0"/>
    <xf numFmtId="0" fontId="72" fillId="0" borderId="0"/>
    <xf numFmtId="0" fontId="4" fillId="0" borderId="0"/>
    <xf numFmtId="0" fontId="42"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42" fillId="0" borderId="0"/>
    <xf numFmtId="0" fontId="42" fillId="0" borderId="0"/>
    <xf numFmtId="0" fontId="4" fillId="0" borderId="0"/>
    <xf numFmtId="0" fontId="72" fillId="0" borderId="0"/>
    <xf numFmtId="0" fontId="42" fillId="0" borderId="0"/>
    <xf numFmtId="0" fontId="42" fillId="0" borderId="0"/>
    <xf numFmtId="0" fontId="42" fillId="0" borderId="0"/>
    <xf numFmtId="0" fontId="21" fillId="0" borderId="0">
      <alignment horizontal="left" wrapText="1"/>
    </xf>
    <xf numFmtId="0" fontId="42" fillId="0" borderId="0"/>
    <xf numFmtId="0" fontId="42" fillId="0" borderId="0"/>
    <xf numFmtId="0" fontId="42" fillId="0" borderId="0"/>
    <xf numFmtId="0" fontId="42" fillId="0" borderId="0"/>
    <xf numFmtId="0" fontId="42" fillId="0" borderId="0"/>
    <xf numFmtId="0" fontId="21" fillId="0" borderId="0">
      <alignment horizontal="left" wrapText="1"/>
    </xf>
    <xf numFmtId="0" fontId="40"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72" fillId="0" borderId="0"/>
    <xf numFmtId="0" fontId="21" fillId="0" borderId="0"/>
    <xf numFmtId="0" fontId="21" fillId="0" borderId="0"/>
    <xf numFmtId="0" fontId="72" fillId="0" borderId="0"/>
    <xf numFmtId="0" fontId="21" fillId="0" borderId="0"/>
    <xf numFmtId="0" fontId="21" fillId="0" borderId="0"/>
    <xf numFmtId="0" fontId="42" fillId="0" borderId="0"/>
    <xf numFmtId="0" fontId="72" fillId="0" borderId="0"/>
    <xf numFmtId="0" fontId="42"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7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21" fillId="0" borderId="0"/>
    <xf numFmtId="0" fontId="72" fillId="0" borderId="0"/>
    <xf numFmtId="0" fontId="42" fillId="0" borderId="0"/>
    <xf numFmtId="0" fontId="42" fillId="0" borderId="0"/>
    <xf numFmtId="0" fontId="21" fillId="0" borderId="0"/>
    <xf numFmtId="0" fontId="21"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21" fillId="0" borderId="0"/>
    <xf numFmtId="0" fontId="21"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2" fillId="0" borderId="0"/>
    <xf numFmtId="0" fontId="4" fillId="0" borderId="0"/>
    <xf numFmtId="0" fontId="72"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15" fontId="21" fillId="0" borderId="0"/>
    <xf numFmtId="15" fontId="21" fillId="0" borderId="0"/>
    <xf numFmtId="0" fontId="72" fillId="0" borderId="0"/>
    <xf numFmtId="0" fontId="4" fillId="0" borderId="0"/>
    <xf numFmtId="0" fontId="4" fillId="0" borderId="0"/>
    <xf numFmtId="0" fontId="21" fillId="0" borderId="0">
      <alignment horizontal="left" wrapText="1"/>
    </xf>
    <xf numFmtId="0" fontId="40" fillId="0" borderId="0"/>
    <xf numFmtId="0" fontId="72" fillId="0" borderId="0"/>
    <xf numFmtId="0" fontId="40" fillId="0" borderId="0"/>
    <xf numFmtId="15" fontId="21" fillId="0" borderId="0"/>
    <xf numFmtId="15" fontId="21" fillId="0" borderId="0"/>
    <xf numFmtId="0" fontId="72" fillId="0" borderId="0"/>
    <xf numFmtId="0" fontId="72" fillId="0" borderId="0"/>
    <xf numFmtId="0" fontId="40"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4" fillId="0" borderId="0"/>
    <xf numFmtId="0" fontId="4" fillId="0" borderId="0"/>
    <xf numFmtId="0" fontId="4" fillId="0" borderId="0"/>
    <xf numFmtId="0" fontId="4" fillId="0" borderId="0"/>
    <xf numFmtId="0" fontId="73" fillId="0" borderId="0"/>
    <xf numFmtId="0" fontId="73" fillId="0" borderId="0"/>
    <xf numFmtId="0" fontId="72" fillId="0" borderId="0"/>
    <xf numFmtId="0" fontId="73" fillId="0" borderId="0"/>
    <xf numFmtId="0" fontId="40"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73" fillId="0" borderId="0"/>
    <xf numFmtId="0" fontId="72" fillId="0" borderId="0"/>
    <xf numFmtId="0" fontId="73" fillId="0" borderId="0"/>
    <xf numFmtId="0" fontId="40"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0" fillId="0" borderId="0"/>
    <xf numFmtId="0" fontId="42" fillId="0" borderId="0"/>
    <xf numFmtId="0" fontId="72" fillId="0" borderId="0"/>
    <xf numFmtId="0" fontId="72" fillId="0" borderId="0"/>
    <xf numFmtId="0" fontId="72" fillId="0" borderId="0"/>
    <xf numFmtId="0" fontId="72" fillId="0" borderId="0"/>
    <xf numFmtId="0" fontId="21" fillId="0" borderId="0"/>
    <xf numFmtId="0" fontId="42" fillId="0" borderId="0"/>
    <xf numFmtId="0" fontId="72" fillId="0" borderId="0"/>
    <xf numFmtId="0" fontId="42" fillId="0" borderId="0"/>
    <xf numFmtId="0" fontId="72" fillId="0" borderId="0"/>
    <xf numFmtId="0" fontId="21" fillId="0" borderId="0"/>
    <xf numFmtId="0" fontId="21" fillId="0" borderId="0"/>
    <xf numFmtId="0" fontId="21" fillId="0" borderId="0"/>
    <xf numFmtId="0" fontId="72" fillId="0" borderId="0"/>
    <xf numFmtId="0" fontId="42" fillId="0" borderId="0"/>
    <xf numFmtId="0" fontId="21" fillId="0" borderId="0"/>
    <xf numFmtId="0" fontId="72" fillId="0" borderId="0"/>
    <xf numFmtId="0" fontId="21" fillId="0" borderId="0">
      <alignment horizontal="left" wrapText="1"/>
    </xf>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7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21" fillId="0" borderId="0">
      <alignment horizontal="left" wrapText="1"/>
    </xf>
    <xf numFmtId="15" fontId="21" fillId="0" borderId="0"/>
    <xf numFmtId="15" fontId="21"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73" fillId="0" borderId="0"/>
    <xf numFmtId="0" fontId="72" fillId="0" borderId="0"/>
    <xf numFmtId="0" fontId="73" fillId="0" borderId="0"/>
    <xf numFmtId="0" fontId="40" fillId="0" borderId="0"/>
    <xf numFmtId="15" fontId="21" fillId="0" borderId="0"/>
    <xf numFmtId="15"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0" fillId="0" borderId="0"/>
    <xf numFmtId="15" fontId="21" fillId="0" borderId="0"/>
    <xf numFmtId="0" fontId="21" fillId="0" borderId="0"/>
    <xf numFmtId="0" fontId="73" fillId="0" borderId="0"/>
    <xf numFmtId="15" fontId="21" fillId="0" borderId="0"/>
    <xf numFmtId="0" fontId="72" fillId="0" borderId="0"/>
    <xf numFmtId="0" fontId="73" fillId="0" borderId="0"/>
    <xf numFmtId="0" fontId="40" fillId="0" borderId="0"/>
    <xf numFmtId="0" fontId="4" fillId="0" borderId="0"/>
    <xf numFmtId="0" fontId="4" fillId="0" borderId="0"/>
    <xf numFmtId="0" fontId="72" fillId="0" borderId="0"/>
    <xf numFmtId="0" fontId="40" fillId="0" borderId="0"/>
    <xf numFmtId="0" fontId="4" fillId="0" borderId="0"/>
    <xf numFmtId="0" fontId="4" fillId="0" borderId="0"/>
    <xf numFmtId="0" fontId="72" fillId="0" borderId="0"/>
    <xf numFmtId="0" fontId="40" fillId="0" borderId="0"/>
    <xf numFmtId="0" fontId="21" fillId="0" borderId="0"/>
    <xf numFmtId="0" fontId="72"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21" fillId="0" borderId="0">
      <alignment horizontal="left" wrapText="1"/>
    </xf>
    <xf numFmtId="175"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72" fillId="0" borderId="0"/>
    <xf numFmtId="0" fontId="4" fillId="0" borderId="0"/>
    <xf numFmtId="0" fontId="72" fillId="0" borderId="0"/>
    <xf numFmtId="0" fontId="72" fillId="0" borderId="0"/>
    <xf numFmtId="0" fontId="72" fillId="0" borderId="0"/>
    <xf numFmtId="0" fontId="42" fillId="0" borderId="0"/>
    <xf numFmtId="0" fontId="72" fillId="0" borderId="0"/>
    <xf numFmtId="0" fontId="21" fillId="0" borderId="0"/>
    <xf numFmtId="0" fontId="72" fillId="0" borderId="0"/>
    <xf numFmtId="0" fontId="21" fillId="0" borderId="0"/>
    <xf numFmtId="0" fontId="72" fillId="0" borderId="0"/>
    <xf numFmtId="0" fontId="72" fillId="0" borderId="0"/>
    <xf numFmtId="0" fontId="72" fillId="0" borderId="0"/>
    <xf numFmtId="0" fontId="21" fillId="0" borderId="0"/>
    <xf numFmtId="0" fontId="42" fillId="0" borderId="0"/>
    <xf numFmtId="0" fontId="72" fillId="0" borderId="0"/>
    <xf numFmtId="0" fontId="42" fillId="0" borderId="0"/>
    <xf numFmtId="0" fontId="21" fillId="0" borderId="0"/>
    <xf numFmtId="0" fontId="72" fillId="0" borderId="0"/>
    <xf numFmtId="0" fontId="21" fillId="0" borderId="0"/>
    <xf numFmtId="0" fontId="72" fillId="0" borderId="0"/>
    <xf numFmtId="0" fontId="21" fillId="0" borderId="0">
      <alignment horizontal="left" wrapText="1"/>
    </xf>
    <xf numFmtId="0" fontId="21" fillId="0" borderId="0"/>
    <xf numFmtId="0" fontId="21" fillId="0" borderId="0"/>
    <xf numFmtId="0" fontId="21" fillId="0" borderId="0">
      <alignment horizontal="left" wrapText="1"/>
    </xf>
    <xf numFmtId="0" fontId="21" fillId="0" borderId="0"/>
    <xf numFmtId="0" fontId="72" fillId="0" borderId="0"/>
    <xf numFmtId="0" fontId="42" fillId="0" borderId="0"/>
    <xf numFmtId="0" fontId="21" fillId="0" borderId="0"/>
    <xf numFmtId="0" fontId="72" fillId="0" borderId="0"/>
    <xf numFmtId="0" fontId="21" fillId="0" borderId="0"/>
    <xf numFmtId="0" fontId="72" fillId="0" borderId="0"/>
    <xf numFmtId="0" fontId="21" fillId="0" borderId="0">
      <alignment horizontal="left" wrapText="1"/>
    </xf>
    <xf numFmtId="0" fontId="21" fillId="0" borderId="0"/>
    <xf numFmtId="0" fontId="21" fillId="0" borderId="0">
      <alignment horizontal="left" wrapText="1"/>
    </xf>
    <xf numFmtId="0" fontId="21" fillId="0" borderId="0"/>
    <xf numFmtId="0" fontId="72" fillId="0" borderId="0"/>
    <xf numFmtId="0" fontId="72" fillId="0" borderId="0"/>
    <xf numFmtId="0" fontId="42" fillId="0" borderId="0"/>
    <xf numFmtId="0" fontId="42" fillId="0" borderId="0"/>
    <xf numFmtId="0" fontId="21"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2" fillId="0" borderId="0"/>
    <xf numFmtId="0" fontId="72" fillId="0" borderId="0"/>
    <xf numFmtId="0" fontId="21" fillId="0" borderId="0"/>
    <xf numFmtId="0" fontId="72"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72" fillId="0" borderId="0"/>
    <xf numFmtId="0" fontId="73" fillId="0" borderId="0"/>
    <xf numFmtId="0" fontId="21" fillId="0" borderId="0">
      <alignment horizontal="left" wrapText="1"/>
    </xf>
    <xf numFmtId="0" fontId="42" fillId="0" borderId="0"/>
    <xf numFmtId="0" fontId="72" fillId="0" borderId="0"/>
    <xf numFmtId="0" fontId="73" fillId="0" borderId="0"/>
    <xf numFmtId="0" fontId="73" fillId="0" borderId="0"/>
    <xf numFmtId="0" fontId="73" fillId="0" borderId="0"/>
    <xf numFmtId="0" fontId="72" fillId="0" borderId="0"/>
    <xf numFmtId="0" fontId="72" fillId="0" borderId="0"/>
    <xf numFmtId="0" fontId="42" fillId="0" borderId="0"/>
    <xf numFmtId="0" fontId="73" fillId="0" borderId="0"/>
    <xf numFmtId="0" fontId="72" fillId="0" borderId="0"/>
    <xf numFmtId="0" fontId="73" fillId="0" borderId="0"/>
    <xf numFmtId="0" fontId="4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21" fillId="0" borderId="0"/>
    <xf numFmtId="0" fontId="72" fillId="0" borderId="0"/>
    <xf numFmtId="0" fontId="73" fillId="0" borderId="0"/>
    <xf numFmtId="0" fontId="73" fillId="0" borderId="0"/>
    <xf numFmtId="0" fontId="33" fillId="0" borderId="0">
      <alignment horizontal="left" wrapText="1"/>
    </xf>
    <xf numFmtId="0" fontId="33"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24" fillId="0" borderId="0"/>
    <xf numFmtId="0" fontId="24" fillId="0" borderId="0"/>
    <xf numFmtId="0" fontId="33" fillId="0" borderId="0">
      <alignment horizontal="left" wrapText="1"/>
    </xf>
    <xf numFmtId="0" fontId="4" fillId="0" borderId="0"/>
    <xf numFmtId="0" fontId="33" fillId="0" borderId="0">
      <alignment horizontal="left" wrapText="1"/>
    </xf>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4" fillId="0" borderId="0"/>
    <xf numFmtId="0" fontId="4" fillId="0" borderId="0"/>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2" fillId="0" borderId="0"/>
    <xf numFmtId="0" fontId="72" fillId="0" borderId="0"/>
    <xf numFmtId="0" fontId="21" fillId="0" borderId="0"/>
    <xf numFmtId="0" fontId="73" fillId="0" borderId="0"/>
    <xf numFmtId="0" fontId="42" fillId="0" borderId="0"/>
    <xf numFmtId="0" fontId="72" fillId="0" borderId="0"/>
    <xf numFmtId="0" fontId="42" fillId="0" borderId="0"/>
    <xf numFmtId="0" fontId="4" fillId="0" borderId="0"/>
    <xf numFmtId="0" fontId="72" fillId="0" borderId="0"/>
    <xf numFmtId="0" fontId="42" fillId="0" borderId="0"/>
    <xf numFmtId="0" fontId="72" fillId="0" borderId="0"/>
    <xf numFmtId="0" fontId="42" fillId="0" borderId="0"/>
    <xf numFmtId="0" fontId="73" fillId="0" borderId="0"/>
    <xf numFmtId="0" fontId="21" fillId="0" borderId="0">
      <alignment horizontal="left" wrapText="1"/>
    </xf>
    <xf numFmtId="0" fontId="72" fillId="0" borderId="0"/>
    <xf numFmtId="0" fontId="73" fillId="0" borderId="0"/>
    <xf numFmtId="0" fontId="42" fillId="0" borderId="0"/>
    <xf numFmtId="0" fontId="72" fillId="0" borderId="0"/>
    <xf numFmtId="0" fontId="42" fillId="0" borderId="0"/>
    <xf numFmtId="0" fontId="73"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 fillId="0" borderId="0"/>
    <xf numFmtId="0" fontId="33" fillId="0" borderId="0">
      <alignment horizontal="left" wrapText="1"/>
    </xf>
    <xf numFmtId="0" fontId="4" fillId="0" borderId="0"/>
    <xf numFmtId="0" fontId="33" fillId="0" borderId="0">
      <alignment horizontal="left" wrapText="1"/>
    </xf>
    <xf numFmtId="0" fontId="72" fillId="0" borderId="0"/>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72" fillId="0" borderId="0"/>
    <xf numFmtId="0" fontId="21" fillId="0" borderId="0">
      <alignment horizontal="left" wrapText="1"/>
    </xf>
    <xf numFmtId="0" fontId="72" fillId="0" borderId="0"/>
    <xf numFmtId="0" fontId="72" fillId="0" borderId="0"/>
    <xf numFmtId="0" fontId="72" fillId="0" borderId="0"/>
    <xf numFmtId="0" fontId="21" fillId="0" borderId="0">
      <alignment horizontal="left" wrapText="1"/>
    </xf>
    <xf numFmtId="0" fontId="72" fillId="0" borderId="0"/>
    <xf numFmtId="0" fontId="72" fillId="0" borderId="0"/>
    <xf numFmtId="0" fontId="4" fillId="0" borderId="0"/>
    <xf numFmtId="0" fontId="72" fillId="0" borderId="0"/>
    <xf numFmtId="0" fontId="72" fillId="0" borderId="0"/>
    <xf numFmtId="0" fontId="33" fillId="0" borderId="0">
      <alignment horizontal="left" wrapText="1"/>
    </xf>
    <xf numFmtId="0" fontId="72" fillId="0" borderId="0"/>
    <xf numFmtId="0" fontId="72" fillId="0" borderId="0"/>
    <xf numFmtId="0" fontId="21" fillId="0" borderId="0">
      <alignment horizontal="left" wrapText="1"/>
    </xf>
    <xf numFmtId="0" fontId="4" fillId="0" borderId="0"/>
    <xf numFmtId="0" fontId="72" fillId="0" borderId="0"/>
    <xf numFmtId="0" fontId="21" fillId="0" borderId="0">
      <alignment horizontal="left" wrapText="1"/>
    </xf>
    <xf numFmtId="0" fontId="72" fillId="0" borderId="0"/>
    <xf numFmtId="0" fontId="72" fillId="0" borderId="0"/>
    <xf numFmtId="0" fontId="72" fillId="0" borderId="0"/>
    <xf numFmtId="0" fontId="21" fillId="0" borderId="0">
      <alignment horizontal="left" wrapText="1"/>
    </xf>
    <xf numFmtId="0" fontId="72" fillId="0" borderId="0"/>
    <xf numFmtId="0" fontId="72" fillId="0" borderId="0"/>
    <xf numFmtId="0" fontId="4" fillId="0" borderId="0"/>
    <xf numFmtId="0" fontId="72" fillId="0" borderId="0"/>
    <xf numFmtId="0" fontId="72" fillId="0" borderId="0"/>
    <xf numFmtId="0" fontId="33" fillId="0" borderId="0">
      <alignment horizontal="left" wrapText="1"/>
    </xf>
    <xf numFmtId="0" fontId="72" fillId="0" borderId="0"/>
    <xf numFmtId="0" fontId="72" fillId="0" borderId="0"/>
    <xf numFmtId="0" fontId="21" fillId="0" borderId="0">
      <alignment horizontal="left" wrapText="1"/>
    </xf>
    <xf numFmtId="0" fontId="4" fillId="0" borderId="0"/>
    <xf numFmtId="0" fontId="21" fillId="0" borderId="0">
      <alignment horizontal="left" wrapText="1"/>
    </xf>
    <xf numFmtId="0" fontId="4" fillId="0" borderId="0"/>
    <xf numFmtId="0" fontId="33" fillId="0" borderId="0">
      <alignment horizontal="left" wrapText="1"/>
    </xf>
    <xf numFmtId="0" fontId="21" fillId="0" borderId="0">
      <alignment horizontal="left" wrapText="1"/>
    </xf>
    <xf numFmtId="0" fontId="4" fillId="0" borderId="0"/>
    <xf numFmtId="0" fontId="72" fillId="0" borderId="0"/>
    <xf numFmtId="0" fontId="21" fillId="0" borderId="0">
      <alignment horizontal="left" wrapText="1"/>
    </xf>
    <xf numFmtId="0" fontId="72" fillId="0" borderId="0"/>
    <xf numFmtId="0" fontId="72" fillId="0" borderId="0"/>
    <xf numFmtId="0" fontId="72" fillId="0" borderId="0"/>
    <xf numFmtId="0" fontId="21" fillId="0" borderId="0">
      <alignment horizontal="left" wrapText="1"/>
    </xf>
    <xf numFmtId="0" fontId="72" fillId="0" borderId="0"/>
    <xf numFmtId="0" fontId="72" fillId="0" borderId="0"/>
    <xf numFmtId="0" fontId="4" fillId="0" borderId="0"/>
    <xf numFmtId="0" fontId="72" fillId="0" borderId="0"/>
    <xf numFmtId="0" fontId="72" fillId="0" borderId="0"/>
    <xf numFmtId="0" fontId="33" fillId="0" borderId="0">
      <alignment horizontal="left" wrapText="1"/>
    </xf>
    <xf numFmtId="0" fontId="72" fillId="0" borderId="0"/>
    <xf numFmtId="0" fontId="72" fillId="0" borderId="0"/>
    <xf numFmtId="0" fontId="21" fillId="0" borderId="0">
      <alignment horizontal="left" wrapText="1"/>
    </xf>
    <xf numFmtId="0" fontId="42" fillId="0" borderId="0"/>
    <xf numFmtId="0" fontId="72" fillId="0" borderId="0"/>
    <xf numFmtId="0" fontId="73" fillId="0" borderId="0"/>
    <xf numFmtId="0" fontId="42" fillId="0" borderId="0"/>
    <xf numFmtId="0" fontId="72" fillId="0" borderId="0"/>
    <xf numFmtId="0" fontId="42" fillId="0" borderId="0"/>
    <xf numFmtId="0" fontId="73" fillId="0" borderId="0"/>
    <xf numFmtId="0" fontId="72" fillId="0" borderId="0"/>
    <xf numFmtId="0" fontId="73" fillId="0" borderId="0"/>
    <xf numFmtId="0" fontId="72" fillId="0" borderId="0"/>
    <xf numFmtId="0" fontId="42" fillId="0" borderId="0"/>
    <xf numFmtId="0" fontId="72" fillId="0" borderId="0"/>
    <xf numFmtId="0" fontId="42" fillId="0" borderId="0"/>
    <xf numFmtId="0" fontId="4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33" fillId="0" borderId="0">
      <alignment horizontal="left" wrapText="1"/>
    </xf>
    <xf numFmtId="0" fontId="72" fillId="0" borderId="0"/>
    <xf numFmtId="0" fontId="72" fillId="0" borderId="0"/>
    <xf numFmtId="0" fontId="72" fillId="0" borderId="0"/>
    <xf numFmtId="0" fontId="33" fillId="0" borderId="0">
      <alignment horizontal="left" wrapText="1"/>
    </xf>
    <xf numFmtId="0" fontId="4" fillId="0" borderId="0"/>
    <xf numFmtId="0" fontId="21" fillId="0" borderId="0">
      <alignment horizontal="left" wrapText="1"/>
    </xf>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33" fillId="0" borderId="0">
      <alignment horizontal="left" wrapText="1"/>
    </xf>
    <xf numFmtId="0" fontId="72" fillId="0" borderId="0"/>
    <xf numFmtId="0" fontId="72" fillId="0" borderId="0"/>
    <xf numFmtId="0" fontId="72" fillId="0" borderId="0"/>
    <xf numFmtId="0" fontId="33" fillId="0" borderId="0">
      <alignment horizontal="left" wrapText="1"/>
    </xf>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alignment horizontal="left" wrapText="1"/>
    </xf>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0" fillId="0" borderId="0">
      <alignment vertical="top"/>
    </xf>
    <xf numFmtId="0" fontId="72" fillId="0" borderId="0"/>
    <xf numFmtId="0" fontId="72" fillId="0" borderId="0"/>
    <xf numFmtId="0" fontId="72" fillId="0" borderId="0"/>
    <xf numFmtId="0" fontId="72" fillId="0" borderId="0"/>
    <xf numFmtId="0" fontId="72" fillId="0" borderId="0"/>
    <xf numFmtId="0" fontId="72" fillId="0" borderId="0"/>
    <xf numFmtId="0" fontId="33" fillId="0" borderId="0">
      <alignment horizontal="left" wrapText="1"/>
    </xf>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3" fillId="0" borderId="0">
      <alignment horizontal="left" wrapText="1"/>
    </xf>
    <xf numFmtId="0" fontId="33" fillId="0" borderId="0">
      <alignment horizontal="left" wrapText="1"/>
    </xf>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33" fillId="0" borderId="0">
      <alignment horizontal="left" wrapText="1"/>
    </xf>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33" fillId="0" borderId="0">
      <alignment horizontal="left" wrapText="1"/>
    </xf>
    <xf numFmtId="0" fontId="4" fillId="0" borderId="0"/>
    <xf numFmtId="0" fontId="42" fillId="0" borderId="0"/>
    <xf numFmtId="0" fontId="72" fillId="0" borderId="0"/>
    <xf numFmtId="0" fontId="73" fillId="0" borderId="0"/>
    <xf numFmtId="0" fontId="42" fillId="0" borderId="0"/>
    <xf numFmtId="0" fontId="72" fillId="0" borderId="0"/>
    <xf numFmtId="0" fontId="42" fillId="0" borderId="0"/>
    <xf numFmtId="0" fontId="73" fillId="0" borderId="0"/>
    <xf numFmtId="0" fontId="72" fillId="0" borderId="0"/>
    <xf numFmtId="0" fontId="73" fillId="0" borderId="0"/>
    <xf numFmtId="0" fontId="42" fillId="0" borderId="0"/>
    <xf numFmtId="0" fontId="72" fillId="0" borderId="0"/>
    <xf numFmtId="0" fontId="42" fillId="0" borderId="0"/>
    <xf numFmtId="0" fontId="4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42" fillId="0" borderId="0"/>
    <xf numFmtId="0" fontId="73"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42" fillId="0" borderId="0"/>
    <xf numFmtId="0" fontId="73" fillId="0" borderId="0"/>
    <xf numFmtId="0" fontId="73" fillId="0" borderId="0"/>
    <xf numFmtId="0" fontId="72" fillId="0" borderId="0"/>
    <xf numFmtId="0" fontId="42"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5" fontId="21" fillId="0" borderId="0"/>
    <xf numFmtId="0" fontId="21" fillId="0" borderId="0"/>
    <xf numFmtId="0" fontId="42" fillId="0" borderId="0"/>
    <xf numFmtId="0" fontId="21" fillId="0" borderId="0"/>
    <xf numFmtId="0" fontId="42" fillId="0" borderId="0"/>
    <xf numFmtId="0" fontId="42" fillId="0" borderId="0"/>
    <xf numFmtId="0" fontId="21" fillId="0" borderId="0">
      <alignment horizontal="left" wrapText="1"/>
    </xf>
    <xf numFmtId="0" fontId="42" fillId="0" borderId="0"/>
    <xf numFmtId="0" fontId="21" fillId="0" borderId="0">
      <alignment horizontal="left" wrapText="1"/>
    </xf>
    <xf numFmtId="0" fontId="42" fillId="0" borderId="0"/>
    <xf numFmtId="0" fontId="42" fillId="0" borderId="0"/>
    <xf numFmtId="0" fontId="42"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2" fillId="0" borderId="0"/>
    <xf numFmtId="0" fontId="21" fillId="0" borderId="0"/>
    <xf numFmtId="0" fontId="42" fillId="0" borderId="0"/>
    <xf numFmtId="0" fontId="42" fillId="0" borderId="0"/>
    <xf numFmtId="0" fontId="21" fillId="0" borderId="0"/>
    <xf numFmtId="0" fontId="42" fillId="0" borderId="0"/>
    <xf numFmtId="0" fontId="21" fillId="0" borderId="0">
      <alignment horizontal="left" wrapText="1"/>
    </xf>
    <xf numFmtId="0" fontId="42" fillId="0" borderId="0"/>
    <xf numFmtId="0" fontId="21" fillId="0" borderId="0">
      <alignment horizontal="left" wrapText="1"/>
    </xf>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2" fillId="0" borderId="0"/>
    <xf numFmtId="0" fontId="21" fillId="0" borderId="0"/>
    <xf numFmtId="0" fontId="42" fillId="0" borderId="0"/>
    <xf numFmtId="0" fontId="42" fillId="0" borderId="0"/>
    <xf numFmtId="0" fontId="21" fillId="0" borderId="0"/>
    <xf numFmtId="0" fontId="42" fillId="0" borderId="0"/>
    <xf numFmtId="0" fontId="21" fillId="0" borderId="0">
      <alignment horizontal="left" wrapText="1"/>
    </xf>
    <xf numFmtId="0" fontId="42" fillId="0" borderId="0"/>
    <xf numFmtId="0" fontId="21" fillId="0" borderId="0">
      <alignment horizontal="left" wrapText="1"/>
    </xf>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72" fillId="0" borderId="0"/>
    <xf numFmtId="0" fontId="40"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21" fillId="0" borderId="0">
      <alignment horizontal="left" wrapText="1"/>
    </xf>
    <xf numFmtId="0" fontId="72" fillId="0" borderId="0"/>
    <xf numFmtId="0" fontId="72" fillId="0" borderId="0"/>
    <xf numFmtId="0" fontId="72" fillId="0" borderId="0"/>
    <xf numFmtId="175" fontId="21" fillId="0" borderId="0">
      <alignment horizontal="left" wrapText="1"/>
    </xf>
    <xf numFmtId="0" fontId="72" fillId="0" borderId="0"/>
    <xf numFmtId="0" fontId="72" fillId="0" borderId="0"/>
    <xf numFmtId="0" fontId="72" fillId="0" borderId="0"/>
    <xf numFmtId="0" fontId="21" fillId="0" borderId="0"/>
    <xf numFmtId="0" fontId="42" fillId="0" borderId="0"/>
    <xf numFmtId="0" fontId="21" fillId="0" borderId="0"/>
    <xf numFmtId="0" fontId="42" fillId="0" borderId="0"/>
    <xf numFmtId="0" fontId="42" fillId="0" borderId="0"/>
    <xf numFmtId="0" fontId="21" fillId="0" borderId="0"/>
    <xf numFmtId="0" fontId="42" fillId="0" borderId="0"/>
    <xf numFmtId="0" fontId="21" fillId="0" borderId="0">
      <alignment horizontal="left" wrapText="1"/>
    </xf>
    <xf numFmtId="0" fontId="42" fillId="0" borderId="0"/>
    <xf numFmtId="0" fontId="21" fillId="0" borderId="0">
      <alignment horizontal="left" wrapText="1"/>
    </xf>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72" fillId="0" borderId="0"/>
    <xf numFmtId="0" fontId="40" fillId="0" borderId="0"/>
    <xf numFmtId="0" fontId="72" fillId="0" borderId="0"/>
    <xf numFmtId="0" fontId="21" fillId="0" borderId="0">
      <alignment horizontal="left" wrapText="1"/>
    </xf>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21" fillId="0" borderId="0"/>
    <xf numFmtId="0" fontId="42" fillId="0" borderId="0"/>
    <xf numFmtId="0" fontId="21" fillId="0" borderId="0"/>
    <xf numFmtId="0" fontId="21" fillId="0" borderId="0">
      <alignment horizontal="left" wrapText="1"/>
    </xf>
    <xf numFmtId="0" fontId="42"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42" fillId="0" borderId="0"/>
    <xf numFmtId="0" fontId="21" fillId="0" borderId="0"/>
    <xf numFmtId="0" fontId="42" fillId="0" borderId="0"/>
    <xf numFmtId="0" fontId="72" fillId="0" borderId="0"/>
    <xf numFmtId="0" fontId="21" fillId="0" borderId="0"/>
    <xf numFmtId="0" fontId="21" fillId="0" borderId="0"/>
    <xf numFmtId="0" fontId="21" fillId="0" borderId="0"/>
    <xf numFmtId="0" fontId="42" fillId="0" borderId="0"/>
    <xf numFmtId="0" fontId="42" fillId="0" borderId="0"/>
    <xf numFmtId="0" fontId="21" fillId="0" borderId="0"/>
    <xf numFmtId="0" fontId="42" fillId="0" borderId="0"/>
    <xf numFmtId="0" fontId="21" fillId="0" borderId="0">
      <alignment horizontal="left" wrapText="1"/>
    </xf>
    <xf numFmtId="0" fontId="42" fillId="0" borderId="0"/>
    <xf numFmtId="0" fontId="21" fillId="0" borderId="0">
      <alignment horizontal="left" wrapText="1"/>
    </xf>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2" fillId="0" borderId="0"/>
    <xf numFmtId="0" fontId="40" fillId="0" borderId="0"/>
    <xf numFmtId="0" fontId="21" fillId="0" borderId="0"/>
    <xf numFmtId="0" fontId="21" fillId="0" borderId="0"/>
    <xf numFmtId="0" fontId="42"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2" fillId="0" borderId="0"/>
    <xf numFmtId="0" fontId="40" fillId="0" borderId="0"/>
    <xf numFmtId="0" fontId="21" fillId="0" borderId="0"/>
    <xf numFmtId="0" fontId="21" fillId="0" borderId="0"/>
    <xf numFmtId="0" fontId="42"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2" fillId="0" borderId="0"/>
    <xf numFmtId="0" fontId="40" fillId="0" borderId="0"/>
    <xf numFmtId="0" fontId="21" fillId="0" borderId="0"/>
    <xf numFmtId="0" fontId="42" fillId="0" borderId="0"/>
    <xf numFmtId="0" fontId="21" fillId="0" borderId="0"/>
    <xf numFmtId="0" fontId="42"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xf numFmtId="0" fontId="72"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72" fillId="0" borderId="0"/>
    <xf numFmtId="0" fontId="21" fillId="0" borderId="0"/>
    <xf numFmtId="0" fontId="21" fillId="0" borderId="0">
      <alignment horizontal="left" wrapText="1"/>
    </xf>
    <xf numFmtId="0" fontId="21" fillId="0" borderId="0"/>
    <xf numFmtId="0" fontId="72" fillId="0" borderId="0"/>
    <xf numFmtId="0" fontId="21" fillId="0" borderId="0"/>
    <xf numFmtId="0" fontId="21" fillId="0" borderId="0"/>
    <xf numFmtId="0" fontId="21" fillId="0" borderId="0">
      <alignment horizontal="left" wrapText="1"/>
    </xf>
    <xf numFmtId="0" fontId="4"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128" fillId="0" borderId="0"/>
    <xf numFmtId="0" fontId="21" fillId="0" borderId="0">
      <alignment horizontal="left" wrapText="1"/>
    </xf>
    <xf numFmtId="0" fontId="21" fillId="0" borderId="0"/>
    <xf numFmtId="175"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alignment horizontal="left" wrapText="1"/>
    </xf>
    <xf numFmtId="0" fontId="21"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21" fillId="0" borderId="0"/>
    <xf numFmtId="0" fontId="72" fillId="0" borderId="0"/>
    <xf numFmtId="0" fontId="72" fillId="0" borderId="0"/>
    <xf numFmtId="0" fontId="21" fillId="0" borderId="0">
      <alignment horizontal="left" wrapText="1"/>
    </xf>
    <xf numFmtId="0" fontId="21" fillId="0" borderId="0"/>
    <xf numFmtId="0" fontId="72"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72" fillId="0" borderId="0"/>
    <xf numFmtId="0" fontId="72" fillId="0" borderId="0"/>
    <xf numFmtId="0" fontId="72" fillId="0" borderId="0"/>
    <xf numFmtId="0" fontId="72" fillId="0" borderId="0"/>
    <xf numFmtId="0" fontId="21"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72"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128"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72" fillId="0" borderId="0"/>
    <xf numFmtId="0" fontId="21"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1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72" fillId="0" borderId="0"/>
    <xf numFmtId="0" fontId="21" fillId="0" borderId="0"/>
    <xf numFmtId="0" fontId="72" fillId="0" borderId="0"/>
    <xf numFmtId="0" fontId="21" fillId="0" borderId="0">
      <alignment horizontal="left" wrapText="1"/>
    </xf>
    <xf numFmtId="0" fontId="40"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alignment horizontal="left" wrapText="1"/>
    </xf>
    <xf numFmtId="0" fontId="72"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72" fillId="0" borderId="0"/>
    <xf numFmtId="0" fontId="21" fillId="0" borderId="0">
      <alignment horizontal="left" wrapText="1"/>
    </xf>
    <xf numFmtId="0" fontId="72" fillId="0" borderId="0"/>
    <xf numFmtId="0" fontId="72" fillId="0" borderId="0"/>
    <xf numFmtId="0" fontId="128" fillId="0" borderId="0"/>
    <xf numFmtId="0" fontId="21" fillId="0" borderId="0">
      <alignment horizontal="left" wrapText="1"/>
    </xf>
    <xf numFmtId="0" fontId="21" fillId="0" borderId="0"/>
    <xf numFmtId="0" fontId="128" fillId="0" borderId="0"/>
    <xf numFmtId="0" fontId="21" fillId="0" borderId="0">
      <alignment horizontal="left" wrapText="1"/>
    </xf>
    <xf numFmtId="0" fontId="128"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72" fillId="0" borderId="0"/>
    <xf numFmtId="0" fontId="72" fillId="0" borderId="0"/>
    <xf numFmtId="0" fontId="72"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1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128"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xf numFmtId="0" fontId="21" fillId="0" borderId="0">
      <alignment horizontal="left" wrapText="1"/>
    </xf>
    <xf numFmtId="0" fontId="21" fillId="0" borderId="0">
      <alignment vertical="top"/>
    </xf>
    <xf numFmtId="0"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1" fillId="0" borderId="0">
      <alignment vertical="top"/>
    </xf>
    <xf numFmtId="0" fontId="21" fillId="0" borderId="0"/>
    <xf numFmtId="0" fontId="21" fillId="0" borderId="0"/>
    <xf numFmtId="0" fontId="21" fillId="0" borderId="0"/>
    <xf numFmtId="175" fontId="21" fillId="0" borderId="0"/>
    <xf numFmtId="0" fontId="72" fillId="0" borderId="0"/>
    <xf numFmtId="0" fontId="72" fillId="0" borderId="0"/>
    <xf numFmtId="0" fontId="21" fillId="0" borderId="0"/>
    <xf numFmtId="0" fontId="72"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42" fillId="0" borderId="0"/>
    <xf numFmtId="0" fontId="21" fillId="0" borderId="0"/>
    <xf numFmtId="0" fontId="42" fillId="0" borderId="0"/>
    <xf numFmtId="0" fontId="42" fillId="0" borderId="0"/>
    <xf numFmtId="0" fontId="21" fillId="0" borderId="0"/>
    <xf numFmtId="0" fontId="42" fillId="0" borderId="0"/>
    <xf numFmtId="0" fontId="21" fillId="0" borderId="0">
      <alignment horizontal="left" wrapText="1"/>
    </xf>
    <xf numFmtId="0" fontId="42"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alignment horizontal="left" wrapText="1"/>
    </xf>
    <xf numFmtId="0" fontId="21" fillId="0" borderId="0">
      <alignment horizontal="left" wrapText="1"/>
    </xf>
    <xf numFmtId="0" fontId="21" fillId="0" borderId="0"/>
    <xf numFmtId="0" fontId="4" fillId="0" borderId="0"/>
    <xf numFmtId="0" fontId="42" fillId="0" borderId="0"/>
    <xf numFmtId="0" fontId="4" fillId="0" borderId="0"/>
    <xf numFmtId="0" fontId="21" fillId="0" borderId="0"/>
    <xf numFmtId="0" fontId="4" fillId="0" borderId="0"/>
    <xf numFmtId="0" fontId="4" fillId="0" borderId="0"/>
    <xf numFmtId="0" fontId="42" fillId="0" borderId="0"/>
    <xf numFmtId="0" fontId="4" fillId="0" borderId="0"/>
    <xf numFmtId="175" fontId="21" fillId="0" borderId="0"/>
    <xf numFmtId="175" fontId="21" fillId="0" borderId="0"/>
    <xf numFmtId="0" fontId="21" fillId="0" borderId="0"/>
    <xf numFmtId="0" fontId="21" fillId="0" borderId="0"/>
    <xf numFmtId="0" fontId="42" fillId="0" borderId="0"/>
    <xf numFmtId="0" fontId="42" fillId="0" borderId="0"/>
    <xf numFmtId="0" fontId="72" fillId="0" borderId="0"/>
    <xf numFmtId="0" fontId="72" fillId="0" borderId="0"/>
    <xf numFmtId="0" fontId="4" fillId="0" borderId="0"/>
    <xf numFmtId="0" fontId="72" fillId="0" borderId="0"/>
    <xf numFmtId="0" fontId="4" fillId="0" borderId="0"/>
    <xf numFmtId="0" fontId="72" fillId="0" borderId="0"/>
    <xf numFmtId="0" fontId="21" fillId="0" borderId="0">
      <alignment horizontal="left" wrapText="1"/>
    </xf>
    <xf numFmtId="0" fontId="21" fillId="0" borderId="0">
      <alignment horizontal="left" wrapText="1"/>
    </xf>
    <xf numFmtId="0" fontId="72" fillId="0" borderId="0"/>
    <xf numFmtId="0" fontId="4" fillId="0" borderId="0"/>
    <xf numFmtId="0" fontId="4" fillId="0" borderId="0"/>
    <xf numFmtId="0" fontId="21" fillId="0" borderId="0">
      <alignment horizontal="left" wrapText="1"/>
    </xf>
    <xf numFmtId="0" fontId="72" fillId="0" borderId="0"/>
    <xf numFmtId="0" fontId="42" fillId="0" borderId="0"/>
    <xf numFmtId="0" fontId="72" fillId="0" borderId="0"/>
    <xf numFmtId="0" fontId="4" fillId="0" borderId="0"/>
    <xf numFmtId="0" fontId="4" fillId="0" borderId="0"/>
    <xf numFmtId="0" fontId="72" fillId="0" borderId="0"/>
    <xf numFmtId="0" fontId="42" fillId="0" borderId="0"/>
    <xf numFmtId="0" fontId="4" fillId="0" borderId="0"/>
    <xf numFmtId="0" fontId="4" fillId="0" borderId="0"/>
    <xf numFmtId="0" fontId="72" fillId="0" borderId="0"/>
    <xf numFmtId="0" fontId="4" fillId="0" borderId="0"/>
    <xf numFmtId="0" fontId="42"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2" fillId="0" borderId="0"/>
    <xf numFmtId="0" fontId="4" fillId="0" borderId="0"/>
    <xf numFmtId="0" fontId="4" fillId="0" borderId="0"/>
    <xf numFmtId="0" fontId="4" fillId="0" borderId="0"/>
    <xf numFmtId="0" fontId="4" fillId="0" borderId="0"/>
    <xf numFmtId="0" fontId="42"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2" fillId="0" borderId="0"/>
    <xf numFmtId="0" fontId="4" fillId="0" borderId="0"/>
    <xf numFmtId="0" fontId="4" fillId="0" borderId="0"/>
    <xf numFmtId="0" fontId="42" fillId="0" borderId="0"/>
    <xf numFmtId="0" fontId="21" fillId="0" borderId="0">
      <alignment horizontal="left" wrapText="1"/>
    </xf>
    <xf numFmtId="0" fontId="72"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72" fillId="0" borderId="0"/>
    <xf numFmtId="0" fontId="128" fillId="0" borderId="0"/>
    <xf numFmtId="0" fontId="128" fillId="0" borderId="0"/>
    <xf numFmtId="0" fontId="21" fillId="0" borderId="0">
      <alignment horizontal="left" wrapText="1"/>
    </xf>
    <xf numFmtId="0" fontId="72" fillId="0" borderId="0"/>
    <xf numFmtId="0" fontId="4" fillId="0" borderId="0"/>
    <xf numFmtId="0" fontId="4" fillId="0" borderId="0"/>
    <xf numFmtId="0" fontId="4" fillId="0" borderId="0"/>
    <xf numFmtId="0" fontId="4" fillId="0" borderId="0"/>
    <xf numFmtId="0" fontId="72" fillId="0" borderId="0"/>
    <xf numFmtId="0" fontId="42" fillId="0" borderId="0"/>
    <xf numFmtId="0" fontId="21" fillId="0" borderId="0">
      <alignment horizontal="left" wrapText="1"/>
    </xf>
    <xf numFmtId="0" fontId="4" fillId="0" borderId="0"/>
    <xf numFmtId="0" fontId="4" fillId="0" borderId="0"/>
    <xf numFmtId="0" fontId="4" fillId="0" borderId="0"/>
    <xf numFmtId="0" fontId="72" fillId="0" borderId="0"/>
    <xf numFmtId="0" fontId="21" fillId="0" borderId="0"/>
    <xf numFmtId="0" fontId="21" fillId="0" borderId="0">
      <alignment horizontal="left" wrapText="1"/>
    </xf>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72" fillId="0" borderId="0"/>
    <xf numFmtId="0" fontId="21" fillId="0" borderId="0"/>
    <xf numFmtId="0" fontId="72" fillId="0" borderId="0"/>
    <xf numFmtId="0" fontId="72" fillId="0" borderId="0"/>
    <xf numFmtId="0" fontId="21" fillId="0" borderId="0"/>
    <xf numFmtId="0" fontId="4" fillId="0" borderId="0"/>
    <xf numFmtId="0" fontId="21" fillId="0" borderId="0"/>
    <xf numFmtId="0" fontId="72" fillId="0" borderId="0"/>
    <xf numFmtId="0" fontId="4" fillId="0" borderId="0"/>
    <xf numFmtId="0" fontId="72" fillId="0" borderId="0"/>
    <xf numFmtId="0" fontId="4" fillId="0" borderId="0"/>
    <xf numFmtId="0" fontId="72" fillId="0" borderId="0"/>
    <xf numFmtId="0" fontId="4" fillId="0" borderId="0"/>
    <xf numFmtId="0" fontId="7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2" fillId="0" borderId="0"/>
    <xf numFmtId="0" fontId="4"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72" fillId="0" borderId="0"/>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72"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128" fillId="0" borderId="0"/>
    <xf numFmtId="0" fontId="128" fillId="0" borderId="0"/>
    <xf numFmtId="0" fontId="4" fillId="0" borderId="0"/>
    <xf numFmtId="0" fontId="4" fillId="0" borderId="0"/>
    <xf numFmtId="0" fontId="42" fillId="0" borderId="0"/>
    <xf numFmtId="0" fontId="21" fillId="0" borderId="0"/>
    <xf numFmtId="0" fontId="21"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21" fillId="0" borderId="0"/>
    <xf numFmtId="0" fontId="42" fillId="0" borderId="0"/>
    <xf numFmtId="0" fontId="21"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128" fillId="0" borderId="0"/>
    <xf numFmtId="0" fontId="4" fillId="0" borderId="0"/>
    <xf numFmtId="0" fontId="4" fillId="0" borderId="0"/>
    <xf numFmtId="0" fontId="21" fillId="0" borderId="0">
      <alignment horizontal="left" wrapText="1"/>
    </xf>
    <xf numFmtId="0" fontId="4" fillId="0" borderId="0"/>
    <xf numFmtId="0" fontId="4" fillId="0" borderId="0"/>
    <xf numFmtId="0" fontId="42" fillId="0" borderId="0"/>
    <xf numFmtId="0" fontId="128" fillId="0" borderId="0"/>
    <xf numFmtId="0" fontId="4" fillId="0" borderId="0"/>
    <xf numFmtId="0" fontId="21" fillId="0" borderId="0">
      <alignment horizontal="left" wrapText="1"/>
    </xf>
    <xf numFmtId="0" fontId="128" fillId="0" borderId="0"/>
    <xf numFmtId="0" fontId="72" fillId="0" borderId="0"/>
    <xf numFmtId="0" fontId="21" fillId="0" borderId="0"/>
    <xf numFmtId="0" fontId="72" fillId="0" borderId="0"/>
    <xf numFmtId="0" fontId="72" fillId="0" borderId="0"/>
    <xf numFmtId="0" fontId="21" fillId="0" borderId="0"/>
    <xf numFmtId="0" fontId="4" fillId="0" borderId="0"/>
    <xf numFmtId="0" fontId="21" fillId="0" borderId="0"/>
    <xf numFmtId="0" fontId="72" fillId="0" borderId="0"/>
    <xf numFmtId="0" fontId="4" fillId="0" borderId="0"/>
    <xf numFmtId="0" fontId="72" fillId="0" borderId="0"/>
    <xf numFmtId="0" fontId="4" fillId="0" borderId="0"/>
    <xf numFmtId="0" fontId="72" fillId="0" borderId="0"/>
    <xf numFmtId="0" fontId="4" fillId="0" borderId="0"/>
    <xf numFmtId="0" fontId="72" fillId="0" borderId="0"/>
    <xf numFmtId="0" fontId="72" fillId="0" borderId="0"/>
    <xf numFmtId="0" fontId="128" fillId="0" borderId="0"/>
    <xf numFmtId="0" fontId="4" fillId="0" borderId="0"/>
    <xf numFmtId="0" fontId="42" fillId="0" borderId="0"/>
    <xf numFmtId="0" fontId="128" fillId="0" borderId="0"/>
    <xf numFmtId="0" fontId="4" fillId="0" borderId="0"/>
    <xf numFmtId="0" fontId="4" fillId="0" borderId="0"/>
    <xf numFmtId="0" fontId="4" fillId="0" borderId="0"/>
    <xf numFmtId="0" fontId="4" fillId="0" borderId="0"/>
    <xf numFmtId="0" fontId="128" fillId="0" borderId="0"/>
    <xf numFmtId="0" fontId="4" fillId="0" borderId="0"/>
    <xf numFmtId="0" fontId="128" fillId="0" borderId="0"/>
    <xf numFmtId="0" fontId="128" fillId="0" borderId="0"/>
    <xf numFmtId="0" fontId="4" fillId="0" borderId="0"/>
    <xf numFmtId="0" fontId="4" fillId="0" borderId="0"/>
    <xf numFmtId="0" fontId="42" fillId="0" borderId="0"/>
    <xf numFmtId="0" fontId="42" fillId="0" borderId="0"/>
    <xf numFmtId="0" fontId="4" fillId="0" borderId="0"/>
    <xf numFmtId="0" fontId="4"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4" fillId="0" borderId="0"/>
    <xf numFmtId="0" fontId="40" fillId="0" borderId="0"/>
    <xf numFmtId="0" fontId="21" fillId="0" borderId="0"/>
    <xf numFmtId="0" fontId="21" fillId="0" borderId="0"/>
    <xf numFmtId="0" fontId="21" fillId="0" borderId="0">
      <alignment horizontal="left" wrapText="1"/>
    </xf>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alignment horizontal="left" wrapText="1"/>
    </xf>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0" fillId="0" borderId="0"/>
    <xf numFmtId="0" fontId="21"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0" fillId="0" borderId="0"/>
    <xf numFmtId="0" fontId="21" fillId="0" borderId="0"/>
    <xf numFmtId="0" fontId="21" fillId="0" borderId="0">
      <alignment horizontal="left" wrapText="1"/>
    </xf>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4"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wrapText="1"/>
    </xf>
    <xf numFmtId="0" fontId="40" fillId="0" borderId="0"/>
    <xf numFmtId="0" fontId="21" fillId="0" borderId="0"/>
    <xf numFmtId="0" fontId="42" fillId="0" borderId="0"/>
    <xf numFmtId="0" fontId="21" fillId="0" borderId="0"/>
    <xf numFmtId="0" fontId="42" fillId="0" borderId="0"/>
    <xf numFmtId="0" fontId="4" fillId="0" borderId="0"/>
    <xf numFmtId="0" fontId="4" fillId="0" borderId="0"/>
    <xf numFmtId="0" fontId="4" fillId="0" borderId="0"/>
    <xf numFmtId="0" fontId="4" fillId="0" borderId="0"/>
    <xf numFmtId="0" fontId="4" fillId="0" borderId="0"/>
    <xf numFmtId="0" fontId="42" fillId="0" borderId="0"/>
    <xf numFmtId="0" fontId="21" fillId="0" borderId="0"/>
    <xf numFmtId="0" fontId="4" fillId="0" borderId="0"/>
    <xf numFmtId="0" fontId="4" fillId="0" borderId="0"/>
    <xf numFmtId="0" fontId="42" fillId="0" borderId="0"/>
    <xf numFmtId="0" fontId="42" fillId="0" borderId="0"/>
    <xf numFmtId="0" fontId="21" fillId="0" borderId="0"/>
    <xf numFmtId="0" fontId="21" fillId="0" borderId="0"/>
    <xf numFmtId="0" fontId="72" fillId="0" borderId="0"/>
    <xf numFmtId="0" fontId="42" fillId="0" borderId="0"/>
    <xf numFmtId="0" fontId="4" fillId="0" borderId="0"/>
    <xf numFmtId="0" fontId="21" fillId="0" borderId="0"/>
    <xf numFmtId="0" fontId="4" fillId="0" borderId="0"/>
    <xf numFmtId="0" fontId="42" fillId="0" borderId="0"/>
    <xf numFmtId="0" fontId="21" fillId="0" borderId="0"/>
    <xf numFmtId="0" fontId="42" fillId="0" borderId="0"/>
    <xf numFmtId="0" fontId="4" fillId="0" borderId="0"/>
    <xf numFmtId="0" fontId="4" fillId="0" borderId="0"/>
    <xf numFmtId="0" fontId="4"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4"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2" fillId="0" borderId="0"/>
    <xf numFmtId="0" fontId="21" fillId="0" borderId="0"/>
    <xf numFmtId="0" fontId="42" fillId="0" borderId="0"/>
    <xf numFmtId="0" fontId="42" fillId="0" borderId="0"/>
    <xf numFmtId="0" fontId="72" fillId="0" borderId="0"/>
    <xf numFmtId="0" fontId="42" fillId="0" borderId="0"/>
    <xf numFmtId="0" fontId="21" fillId="0" borderId="0"/>
    <xf numFmtId="0" fontId="42" fillId="0" borderId="0"/>
    <xf numFmtId="0" fontId="21" fillId="0" borderId="0"/>
    <xf numFmtId="0" fontId="42" fillId="0" borderId="0"/>
    <xf numFmtId="0" fontId="42"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72" fillId="0" borderId="0"/>
    <xf numFmtId="0" fontId="72"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4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4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40"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21"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42" fillId="0" borderId="0"/>
    <xf numFmtId="0" fontId="21" fillId="0" borderId="0"/>
    <xf numFmtId="0" fontId="42" fillId="0" borderId="0"/>
    <xf numFmtId="0" fontId="42" fillId="0" borderId="0"/>
    <xf numFmtId="0" fontId="72" fillId="0" borderId="0"/>
    <xf numFmtId="0" fontId="42" fillId="0" borderId="0"/>
    <xf numFmtId="0" fontId="21" fillId="0" borderId="0">
      <alignment horizontal="left" wrapText="1"/>
    </xf>
    <xf numFmtId="0" fontId="42" fillId="0" borderId="0"/>
    <xf numFmtId="0" fontId="21" fillId="0" borderId="0">
      <alignment horizontal="left" wrapText="1"/>
    </xf>
    <xf numFmtId="0" fontId="42" fillId="0" borderId="0"/>
    <xf numFmtId="0" fontId="42"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4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0" fillId="0" borderId="0"/>
    <xf numFmtId="0" fontId="24" fillId="0" borderId="0"/>
    <xf numFmtId="0" fontId="72" fillId="0" borderId="0"/>
    <xf numFmtId="0" fontId="24" fillId="0" borderId="0"/>
    <xf numFmtId="0" fontId="72" fillId="0" borderId="0"/>
    <xf numFmtId="0" fontId="72" fillId="0" borderId="0"/>
    <xf numFmtId="0" fontId="21" fillId="0" borderId="0"/>
    <xf numFmtId="0" fontId="42" fillId="0" borderId="0"/>
    <xf numFmtId="0" fontId="21" fillId="0" borderId="0"/>
    <xf numFmtId="0" fontId="42" fillId="0" borderId="0"/>
    <xf numFmtId="0" fontId="42" fillId="0" borderId="0"/>
    <xf numFmtId="0" fontId="72" fillId="0" borderId="0"/>
    <xf numFmtId="0" fontId="42" fillId="0" borderId="0"/>
    <xf numFmtId="0" fontId="21" fillId="0" borderId="0">
      <alignment horizontal="left" wrapText="1"/>
    </xf>
    <xf numFmtId="0" fontId="42" fillId="0" borderId="0"/>
    <xf numFmtId="0" fontId="21" fillId="0" borderId="0">
      <alignment horizontal="left" wrapText="1"/>
    </xf>
    <xf numFmtId="0" fontId="42" fillId="0" borderId="0"/>
    <xf numFmtId="0" fontId="42"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 fillId="0" borderId="0"/>
    <xf numFmtId="0" fontId="40"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72"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2" fillId="0" borderId="0"/>
    <xf numFmtId="0" fontId="21" fillId="0" borderId="0"/>
    <xf numFmtId="0" fontId="42" fillId="0" borderId="0"/>
    <xf numFmtId="0" fontId="42" fillId="0" borderId="0"/>
    <xf numFmtId="0" fontId="72" fillId="0" borderId="0"/>
    <xf numFmtId="0" fontId="42" fillId="0" borderId="0"/>
    <xf numFmtId="0" fontId="21" fillId="0" borderId="0">
      <alignment horizontal="left" wrapText="1"/>
    </xf>
    <xf numFmtId="0" fontId="42" fillId="0" borderId="0"/>
    <xf numFmtId="0" fontId="21" fillId="0" borderId="0">
      <alignment horizontal="left" wrapText="1"/>
    </xf>
    <xf numFmtId="0" fontId="42" fillId="0" borderId="0"/>
    <xf numFmtId="0" fontId="42" fillId="0" borderId="0"/>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4"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2" fillId="0" borderId="0"/>
    <xf numFmtId="0" fontId="73"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3" fillId="0" borderId="0"/>
    <xf numFmtId="0" fontId="72" fillId="0" borderId="0"/>
    <xf numFmtId="0" fontId="42"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3" fillId="0" borderId="0"/>
    <xf numFmtId="0" fontId="73" fillId="0" borderId="0"/>
    <xf numFmtId="0" fontId="72" fillId="0" borderId="0"/>
    <xf numFmtId="0" fontId="73" fillId="0" borderId="0"/>
    <xf numFmtId="0" fontId="42" fillId="0" borderId="0"/>
    <xf numFmtId="0" fontId="42" fillId="0" borderId="0"/>
    <xf numFmtId="0" fontId="7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33" fillId="0" borderId="0">
      <alignment horizontal="left" wrapText="1"/>
    </xf>
    <xf numFmtId="0" fontId="72" fillId="0" borderId="0"/>
    <xf numFmtId="0" fontId="33" fillId="0" borderId="0">
      <alignment horizontal="left" wrapText="1"/>
    </xf>
    <xf numFmtId="0" fontId="72" fillId="0" borderId="0"/>
    <xf numFmtId="0" fontId="33" fillId="0" borderId="0">
      <alignment horizontal="left" wrapText="1"/>
    </xf>
    <xf numFmtId="0" fontId="72" fillId="0" borderId="0"/>
    <xf numFmtId="0" fontId="72" fillId="0" borderId="0"/>
    <xf numFmtId="0" fontId="72" fillId="0" borderId="0"/>
    <xf numFmtId="0" fontId="72" fillId="0" borderId="0"/>
    <xf numFmtId="0" fontId="72" fillId="0" borderId="0"/>
    <xf numFmtId="0" fontId="21" fillId="0" borderId="0">
      <alignment horizontal="left" wrapText="1"/>
    </xf>
    <xf numFmtId="0" fontId="72" fillId="0" borderId="0"/>
    <xf numFmtId="0" fontId="72" fillId="0" borderId="0"/>
    <xf numFmtId="0" fontId="72" fillId="0" borderId="0"/>
    <xf numFmtId="0" fontId="72" fillId="0" borderId="0"/>
    <xf numFmtId="0" fontId="72" fillId="0" borderId="0"/>
    <xf numFmtId="0" fontId="33" fillId="0" borderId="0">
      <alignment horizontal="left" wrapText="1"/>
    </xf>
    <xf numFmtId="0" fontId="21" fillId="0" borderId="0">
      <alignment horizontal="left" wrapText="1"/>
    </xf>
    <xf numFmtId="0" fontId="72" fillId="0" borderId="0"/>
    <xf numFmtId="0" fontId="72" fillId="0" borderId="0"/>
    <xf numFmtId="0" fontId="72" fillId="0" borderId="0"/>
    <xf numFmtId="0" fontId="72" fillId="0" borderId="0"/>
    <xf numFmtId="0" fontId="72" fillId="0" borderId="0"/>
    <xf numFmtId="0" fontId="33" fillId="0" borderId="0">
      <alignment horizontal="left" wrapText="1"/>
    </xf>
    <xf numFmtId="0" fontId="21" fillId="0" borderId="0">
      <alignment horizontal="left" wrapText="1"/>
    </xf>
    <xf numFmtId="0" fontId="4" fillId="0" borderId="0"/>
    <xf numFmtId="0" fontId="4" fillId="0" borderId="0"/>
    <xf numFmtId="0" fontId="72" fillId="0" borderId="0"/>
    <xf numFmtId="0" fontId="72" fillId="0" borderId="0"/>
    <xf numFmtId="0" fontId="72" fillId="0" borderId="0"/>
    <xf numFmtId="0" fontId="33" fillId="0" borderId="0">
      <alignment horizontal="left" wrapText="1"/>
    </xf>
    <xf numFmtId="0" fontId="21" fillId="0" borderId="0">
      <alignment horizontal="left" wrapText="1"/>
    </xf>
    <xf numFmtId="0" fontId="72" fillId="0" borderId="0"/>
    <xf numFmtId="0" fontId="33" fillId="0" borderId="0">
      <alignment horizontal="left" wrapText="1"/>
    </xf>
    <xf numFmtId="0" fontId="21" fillId="0" borderId="0">
      <alignment horizontal="left" wrapText="1"/>
    </xf>
    <xf numFmtId="0" fontId="72" fillId="0" borderId="0"/>
    <xf numFmtId="0" fontId="72" fillId="0" borderId="0"/>
    <xf numFmtId="0" fontId="72" fillId="0" borderId="0"/>
    <xf numFmtId="0" fontId="33" fillId="0" borderId="0">
      <alignment horizontal="left" wrapText="1"/>
    </xf>
    <xf numFmtId="0" fontId="21" fillId="0" borderId="0">
      <alignment horizontal="left" wrapText="1"/>
    </xf>
    <xf numFmtId="0" fontId="72" fillId="0" borderId="0"/>
    <xf numFmtId="0" fontId="72" fillId="0" borderId="0"/>
    <xf numFmtId="0" fontId="33" fillId="0" borderId="0">
      <alignment horizontal="left" wrapText="1"/>
    </xf>
    <xf numFmtId="0" fontId="21" fillId="0" borderId="0">
      <alignment horizontal="left" wrapText="1"/>
    </xf>
    <xf numFmtId="0" fontId="72" fillId="0" borderId="0"/>
    <xf numFmtId="0" fontId="33" fillId="0" borderId="0">
      <alignment horizontal="left" wrapText="1"/>
    </xf>
    <xf numFmtId="0" fontId="4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42" fillId="0" borderId="0"/>
    <xf numFmtId="0" fontId="73" fillId="0" borderId="0"/>
    <xf numFmtId="0" fontId="42" fillId="0" borderId="0"/>
    <xf numFmtId="0" fontId="72"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3" fillId="0" borderId="0"/>
    <xf numFmtId="0" fontId="73" fillId="0" borderId="0"/>
    <xf numFmtId="0" fontId="72" fillId="0" borderId="0"/>
    <xf numFmtId="0" fontId="73" fillId="0" borderId="0"/>
    <xf numFmtId="0" fontId="42"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2" fillId="0" borderId="0"/>
    <xf numFmtId="0" fontId="21" fillId="0" borderId="0"/>
    <xf numFmtId="0" fontId="21" fillId="0" borderId="0"/>
    <xf numFmtId="0" fontId="4" fillId="0" borderId="0"/>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175" fontId="24" fillId="0" borderId="0"/>
    <xf numFmtId="0" fontId="72" fillId="0" borderId="0"/>
    <xf numFmtId="0" fontId="72" fillId="0" borderId="0"/>
    <xf numFmtId="0" fontId="2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33" fillId="0" borderId="0">
      <alignment horizontal="left" wrapText="1"/>
    </xf>
    <xf numFmtId="0" fontId="72" fillId="0" borderId="0"/>
    <xf numFmtId="0" fontId="72" fillId="0" borderId="0"/>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72" fillId="0" borderId="0"/>
    <xf numFmtId="0" fontId="21" fillId="0" borderId="0">
      <alignment horizontal="left" wrapText="1"/>
    </xf>
    <xf numFmtId="0" fontId="21" fillId="0" borderId="0"/>
    <xf numFmtId="0" fontId="21" fillId="0" borderId="0"/>
    <xf numFmtId="0" fontId="4" fillId="0" borderId="0"/>
    <xf numFmtId="0" fontId="21" fillId="0" borderId="0">
      <alignment horizontal="left" wrapText="1"/>
    </xf>
    <xf numFmtId="0" fontId="72"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42" fillId="0" borderId="0"/>
    <xf numFmtId="0" fontId="72" fillId="0" borderId="0"/>
    <xf numFmtId="0" fontId="72" fillId="0" borderId="0"/>
    <xf numFmtId="0" fontId="72" fillId="0" borderId="0"/>
    <xf numFmtId="0" fontId="72" fillId="0" borderId="0"/>
    <xf numFmtId="0" fontId="73" fillId="0" borderId="0"/>
    <xf numFmtId="0" fontId="42" fillId="0" borderId="0"/>
    <xf numFmtId="0" fontId="72" fillId="0" borderId="0"/>
    <xf numFmtId="0" fontId="42" fillId="0" borderId="0"/>
    <xf numFmtId="0" fontId="72" fillId="0" borderId="0"/>
    <xf numFmtId="0" fontId="73"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72" fillId="0" borderId="0"/>
    <xf numFmtId="0" fontId="72" fillId="0" borderId="0"/>
    <xf numFmtId="0" fontId="4" fillId="0" borderId="0"/>
    <xf numFmtId="0" fontId="21" fillId="0" borderId="0"/>
    <xf numFmtId="0" fontId="72" fillId="0" borderId="0"/>
    <xf numFmtId="0" fontId="72" fillId="0" borderId="0"/>
    <xf numFmtId="0" fontId="33" fillId="0" borderId="0">
      <alignment horizontal="left" wrapText="1"/>
    </xf>
    <xf numFmtId="0" fontId="21" fillId="0" borderId="0">
      <alignment horizontal="left" wrapText="1"/>
    </xf>
    <xf numFmtId="0" fontId="72" fillId="0" borderId="0"/>
    <xf numFmtId="0" fontId="72" fillId="0" borderId="0"/>
    <xf numFmtId="0" fontId="4"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33" fillId="0" borderId="0">
      <alignment horizontal="left" wrapText="1"/>
    </xf>
    <xf numFmtId="0" fontId="21" fillId="0" borderId="0">
      <alignment horizontal="left" wrapText="1"/>
    </xf>
    <xf numFmtId="0" fontId="72" fillId="0" borderId="0"/>
    <xf numFmtId="0" fontId="21"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alignment horizontal="left" wrapText="1"/>
    </xf>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alignment horizontal="left" wrapText="1"/>
    </xf>
    <xf numFmtId="0" fontId="4" fillId="0" borderId="0"/>
    <xf numFmtId="0" fontId="21" fillId="0" borderId="0">
      <alignment horizontal="left" wrapText="1"/>
    </xf>
    <xf numFmtId="0" fontId="42" fillId="0" borderId="0"/>
    <xf numFmtId="0" fontId="73" fillId="0" borderId="0"/>
    <xf numFmtId="0" fontId="42" fillId="0" borderId="0"/>
    <xf numFmtId="0" fontId="72" fillId="0" borderId="0"/>
    <xf numFmtId="0" fontId="42" fillId="0" borderId="0"/>
    <xf numFmtId="0" fontId="73" fillId="0" borderId="0"/>
    <xf numFmtId="0" fontId="42" fillId="0" borderId="0"/>
    <xf numFmtId="0" fontId="72" fillId="0" borderId="0"/>
    <xf numFmtId="0" fontId="42" fillId="0" borderId="0"/>
    <xf numFmtId="0" fontId="4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4" fillId="0" borderId="0"/>
    <xf numFmtId="0" fontId="21" fillId="0" borderId="0">
      <alignment horizontal="left" wrapText="1"/>
    </xf>
    <xf numFmtId="0" fontId="33" fillId="0" borderId="0">
      <alignment horizontal="left" wrapText="1"/>
    </xf>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21"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4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21" fillId="0" borderId="0"/>
    <xf numFmtId="0" fontId="73" fillId="0" borderId="0"/>
    <xf numFmtId="0" fontId="42" fillId="0" borderId="0"/>
    <xf numFmtId="0" fontId="72" fillId="0" borderId="0"/>
    <xf numFmtId="0" fontId="131"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3" fillId="0" borderId="0"/>
    <xf numFmtId="0" fontId="73" fillId="0" borderId="0"/>
    <xf numFmtId="0" fontId="72" fillId="0" borderId="0"/>
    <xf numFmtId="0" fontId="73" fillId="0" borderId="0"/>
    <xf numFmtId="0" fontId="42"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131" fillId="0" borderId="0"/>
    <xf numFmtId="0" fontId="33" fillId="0" borderId="0">
      <alignment horizontal="left" wrapText="1"/>
    </xf>
    <xf numFmtId="0" fontId="33" fillId="0" borderId="0">
      <alignment horizontal="left" wrapText="1"/>
    </xf>
    <xf numFmtId="0" fontId="4" fillId="0" borderId="0"/>
    <xf numFmtId="0" fontId="33" fillId="0" borderId="0">
      <alignment horizontal="left" wrapText="1"/>
    </xf>
    <xf numFmtId="0" fontId="4" fillId="0" borderId="0"/>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33" fillId="0" borderId="0">
      <alignment horizontal="left" wrapText="1"/>
    </xf>
    <xf numFmtId="0" fontId="33" fillId="0" borderId="0">
      <alignment horizontal="left" wrapText="1"/>
    </xf>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0" fontId="4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42" fillId="0" borderId="0"/>
    <xf numFmtId="0" fontId="73" fillId="0" borderId="0"/>
    <xf numFmtId="0" fontId="42" fillId="0" borderId="0"/>
    <xf numFmtId="0" fontId="72" fillId="0" borderId="0"/>
    <xf numFmtId="0" fontId="131"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3" fillId="0" borderId="0"/>
    <xf numFmtId="0" fontId="42"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13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0" fontId="4" fillId="0" borderId="0"/>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0" fontId="33" fillId="0" borderId="0">
      <alignment horizontal="left" wrapText="1"/>
    </xf>
    <xf numFmtId="0" fontId="33"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alignment horizontal="left" wrapText="1"/>
    </xf>
    <xf numFmtId="0" fontId="132"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4" fillId="0" borderId="0"/>
    <xf numFmtId="0" fontId="73" fillId="0" borderId="0"/>
    <xf numFmtId="0" fontId="4" fillId="0" borderId="0"/>
    <xf numFmtId="0" fontId="4" fillId="0" borderId="0"/>
    <xf numFmtId="0" fontId="73" fillId="0" borderId="0"/>
    <xf numFmtId="0" fontId="42" fillId="0" borderId="0"/>
    <xf numFmtId="0" fontId="72" fillId="0" borderId="0"/>
    <xf numFmtId="0" fontId="4" fillId="0" borderId="0"/>
    <xf numFmtId="0" fontId="73" fillId="0" borderId="0"/>
    <xf numFmtId="0" fontId="73" fillId="0" borderId="0"/>
    <xf numFmtId="0" fontId="72" fillId="0" borderId="0"/>
    <xf numFmtId="0" fontId="42" fillId="0" borderId="0"/>
    <xf numFmtId="0" fontId="73" fillId="0" borderId="0"/>
    <xf numFmtId="0" fontId="4" fillId="0" borderId="0"/>
    <xf numFmtId="0" fontId="73" fillId="0" borderId="0"/>
    <xf numFmtId="0" fontId="4" fillId="0" borderId="0"/>
    <xf numFmtId="0" fontId="4" fillId="0" borderId="0"/>
    <xf numFmtId="0" fontId="73" fillId="0" borderId="0"/>
    <xf numFmtId="0" fontId="4" fillId="0" borderId="0"/>
    <xf numFmtId="0" fontId="4" fillId="0" borderId="0"/>
    <xf numFmtId="0" fontId="4" fillId="0" borderId="0"/>
    <xf numFmtId="0" fontId="73" fillId="0" borderId="0"/>
    <xf numFmtId="0" fontId="4" fillId="0" borderId="0"/>
    <xf numFmtId="0" fontId="4" fillId="0" borderId="0"/>
    <xf numFmtId="0" fontId="4" fillId="0" borderId="0"/>
    <xf numFmtId="0" fontId="73" fillId="0" borderId="0"/>
    <xf numFmtId="0" fontId="4" fillId="0" borderId="0"/>
    <xf numFmtId="0" fontId="4" fillId="0" borderId="0"/>
    <xf numFmtId="0" fontId="4" fillId="0" borderId="0"/>
    <xf numFmtId="0" fontId="73" fillId="0" borderId="0"/>
    <xf numFmtId="0" fontId="4" fillId="0" borderId="0"/>
    <xf numFmtId="0" fontId="73" fillId="0" borderId="0"/>
    <xf numFmtId="0" fontId="73" fillId="0" borderId="0"/>
    <xf numFmtId="0" fontId="72"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2" fillId="0" borderId="0"/>
    <xf numFmtId="0" fontId="72" fillId="0" borderId="0"/>
    <xf numFmtId="0" fontId="72" fillId="0" borderId="0"/>
    <xf numFmtId="0" fontId="73" fillId="0" borderId="0"/>
    <xf numFmtId="0" fontId="42" fillId="0" borderId="0"/>
    <xf numFmtId="0" fontId="72" fillId="0" borderId="0"/>
    <xf numFmtId="0" fontId="42" fillId="0" borderId="0"/>
    <xf numFmtId="0" fontId="72" fillId="0" borderId="0"/>
    <xf numFmtId="0" fontId="73"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2" fillId="0" borderId="0"/>
    <xf numFmtId="0" fontId="4" fillId="0" borderId="0"/>
    <xf numFmtId="0" fontId="73" fillId="0" borderId="0"/>
    <xf numFmtId="0" fontId="42" fillId="0" borderId="0"/>
    <xf numFmtId="0" fontId="72" fillId="0" borderId="0"/>
    <xf numFmtId="0" fontId="42" fillId="0" borderId="0"/>
    <xf numFmtId="0" fontId="72" fillId="0" borderId="0"/>
    <xf numFmtId="0" fontId="21"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2" fillId="0" borderId="0"/>
    <xf numFmtId="0" fontId="73" fillId="0" borderId="0"/>
    <xf numFmtId="0" fontId="42" fillId="0" borderId="0"/>
    <xf numFmtId="0" fontId="72" fillId="0" borderId="0"/>
    <xf numFmtId="0" fontId="42" fillId="0" borderId="0"/>
    <xf numFmtId="0" fontId="72" fillId="0" borderId="0"/>
    <xf numFmtId="0" fontId="73"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2" fillId="0" borderId="0"/>
    <xf numFmtId="0" fontId="72" fillId="0" borderId="0"/>
    <xf numFmtId="0" fontId="21" fillId="0" borderId="0">
      <alignment horizontal="left" wrapText="1"/>
    </xf>
    <xf numFmtId="0" fontId="72" fillId="0" borderId="0"/>
    <xf numFmtId="0" fontId="21" fillId="0" borderId="0">
      <alignment horizontal="left" wrapText="1"/>
    </xf>
    <xf numFmtId="0" fontId="72" fillId="0" borderId="0"/>
    <xf numFmtId="0" fontId="4" fillId="0" borderId="0"/>
    <xf numFmtId="0" fontId="131" fillId="0" borderId="0"/>
    <xf numFmtId="0" fontId="21" fillId="0" borderId="0">
      <alignment horizontal="left" wrapText="1"/>
    </xf>
    <xf numFmtId="0" fontId="72" fillId="0" borderId="0"/>
    <xf numFmtId="0" fontId="4" fillId="0" borderId="0"/>
    <xf numFmtId="0" fontId="21" fillId="0" borderId="0">
      <alignment horizontal="left" wrapText="1"/>
    </xf>
    <xf numFmtId="0" fontId="72" fillId="0" borderId="0"/>
    <xf numFmtId="0" fontId="72" fillId="0" borderId="0"/>
    <xf numFmtId="0" fontId="21" fillId="0" borderId="0">
      <alignment horizontal="left" wrapText="1"/>
    </xf>
    <xf numFmtId="0" fontId="72" fillId="0" borderId="0"/>
    <xf numFmtId="0" fontId="72" fillId="0" borderId="0"/>
    <xf numFmtId="0" fontId="131" fillId="0" borderId="0"/>
    <xf numFmtId="0" fontId="72" fillId="0" borderId="0"/>
    <xf numFmtId="0" fontId="4" fillId="0" borderId="0"/>
    <xf numFmtId="0" fontId="21" fillId="0" borderId="0">
      <alignment horizontal="left" wrapText="1"/>
    </xf>
    <xf numFmtId="0" fontId="72" fillId="0" borderId="0"/>
    <xf numFmtId="0" fontId="4"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 fillId="0" borderId="0"/>
    <xf numFmtId="0" fontId="4" fillId="0" borderId="0"/>
    <xf numFmtId="0" fontId="42" fillId="0" borderId="0"/>
    <xf numFmtId="0" fontId="4" fillId="0" borderId="0"/>
    <xf numFmtId="0" fontId="4" fillId="0" borderId="0"/>
    <xf numFmtId="0" fontId="72" fillId="0" borderId="0"/>
    <xf numFmtId="0" fontId="4" fillId="0" borderId="0"/>
    <xf numFmtId="0" fontId="72" fillId="0" borderId="0"/>
    <xf numFmtId="0" fontId="4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21" fillId="0" borderId="0"/>
    <xf numFmtId="0" fontId="131" fillId="0" borderId="0"/>
    <xf numFmtId="175"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72" fillId="0" borderId="0"/>
    <xf numFmtId="0" fontId="72"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21" fillId="0" borderId="0"/>
    <xf numFmtId="0" fontId="21" fillId="0" borderId="0">
      <alignment horizontal="left" wrapText="1"/>
    </xf>
    <xf numFmtId="0" fontId="4" fillId="0" borderId="0"/>
    <xf numFmtId="0" fontId="21" fillId="0" borderId="0"/>
    <xf numFmtId="0" fontId="21" fillId="0" borderId="0">
      <alignment horizontal="left" wrapText="1"/>
    </xf>
    <xf numFmtId="0" fontId="21" fillId="0" borderId="0"/>
    <xf numFmtId="0" fontId="21" fillId="0" borderId="0"/>
    <xf numFmtId="0" fontId="21" fillId="0" borderId="0"/>
    <xf numFmtId="0" fontId="21"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33" fillId="0" borderId="0">
      <alignment horizontal="left" wrapText="1"/>
    </xf>
    <xf numFmtId="0" fontId="21" fillId="0" borderId="0">
      <alignment horizontal="left" wrapText="1"/>
    </xf>
    <xf numFmtId="175" fontId="33" fillId="0" borderId="0">
      <alignment horizontal="left" wrapText="1"/>
    </xf>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21" fillId="0" borderId="0">
      <alignment horizontal="left" wrapText="1"/>
    </xf>
    <xf numFmtId="0" fontId="4" fillId="0" borderId="0"/>
    <xf numFmtId="0" fontId="42" fillId="0" borderId="0"/>
    <xf numFmtId="0" fontId="21" fillId="0" borderId="0">
      <alignment horizontal="left" wrapText="1"/>
    </xf>
    <xf numFmtId="0" fontId="42" fillId="0" borderId="0"/>
    <xf numFmtId="0" fontId="4" fillId="0" borderId="0"/>
    <xf numFmtId="0" fontId="4" fillId="0" borderId="0"/>
    <xf numFmtId="0" fontId="131" fillId="0" borderId="0"/>
    <xf numFmtId="0" fontId="42" fillId="0" borderId="0"/>
    <xf numFmtId="0" fontId="21" fillId="0" borderId="0">
      <alignment horizontal="left" wrapText="1"/>
    </xf>
    <xf numFmtId="0" fontId="21" fillId="0" borderId="0">
      <alignment horizontal="left" wrapText="1"/>
    </xf>
    <xf numFmtId="0" fontId="21" fillId="0" borderId="0">
      <alignment horizontal="left" wrapText="1"/>
    </xf>
    <xf numFmtId="0" fontId="72" fillId="0" borderId="0"/>
    <xf numFmtId="0" fontId="21" fillId="0" borderId="0"/>
    <xf numFmtId="0" fontId="21" fillId="0" borderId="0"/>
    <xf numFmtId="0" fontId="21" fillId="0" borderId="0"/>
    <xf numFmtId="0" fontId="21" fillId="0" borderId="0"/>
    <xf numFmtId="0" fontId="131" fillId="0" borderId="0"/>
    <xf numFmtId="0" fontId="21" fillId="0" borderId="0"/>
    <xf numFmtId="0" fontId="21" fillId="0" borderId="0"/>
    <xf numFmtId="0" fontId="72" fillId="0" borderId="0"/>
    <xf numFmtId="0" fontId="40" fillId="0" borderId="0"/>
    <xf numFmtId="0" fontId="21" fillId="0" borderId="0"/>
    <xf numFmtId="0" fontId="21"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72" fillId="0" borderId="0"/>
    <xf numFmtId="0" fontId="40"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0" fillId="0" borderId="0"/>
    <xf numFmtId="0" fontId="21" fillId="0" borderId="0"/>
    <xf numFmtId="0" fontId="4" fillId="0" borderId="0"/>
    <xf numFmtId="0" fontId="72" fillId="0" borderId="0"/>
    <xf numFmtId="0" fontId="4" fillId="0" borderId="0"/>
    <xf numFmtId="0" fontId="72" fillId="0" borderId="0"/>
    <xf numFmtId="0" fontId="72" fillId="0" borderId="0"/>
    <xf numFmtId="0" fontId="21" fillId="0" borderId="0">
      <alignment horizontal="left" wrapText="1"/>
    </xf>
    <xf numFmtId="0" fontId="72" fillId="0" borderId="0"/>
    <xf numFmtId="0" fontId="72" fillId="0" borderId="0"/>
    <xf numFmtId="0" fontId="72" fillId="0" borderId="0"/>
    <xf numFmtId="0" fontId="4" fillId="0" borderId="0"/>
    <xf numFmtId="0" fontId="4" fillId="0" borderId="0"/>
    <xf numFmtId="0" fontId="21" fillId="0" borderId="0">
      <alignment horizontal="left" wrapText="1"/>
    </xf>
    <xf numFmtId="0" fontId="72" fillId="0" borderId="0"/>
    <xf numFmtId="0" fontId="4" fillId="0" borderId="0"/>
    <xf numFmtId="0" fontId="4" fillId="0" borderId="0"/>
    <xf numFmtId="0" fontId="21" fillId="0" borderId="0">
      <alignment horizontal="left" wrapText="1"/>
    </xf>
    <xf numFmtId="0" fontId="21" fillId="0" borderId="0"/>
    <xf numFmtId="0" fontId="42" fillId="0" borderId="0"/>
    <xf numFmtId="0" fontId="73" fillId="0" borderId="0"/>
    <xf numFmtId="0" fontId="42" fillId="0" borderId="0"/>
    <xf numFmtId="0" fontId="4" fillId="0" borderId="0"/>
    <xf numFmtId="0" fontId="42" fillId="0" borderId="0"/>
    <xf numFmtId="0" fontId="4" fillId="0" borderId="0"/>
    <xf numFmtId="0" fontId="73" fillId="0" borderId="0"/>
    <xf numFmtId="0" fontId="42" fillId="0" borderId="0"/>
    <xf numFmtId="0" fontId="72" fillId="0" borderId="0"/>
    <xf numFmtId="0" fontId="42" fillId="0" borderId="0"/>
    <xf numFmtId="0" fontId="42" fillId="0" borderId="0"/>
    <xf numFmtId="0" fontId="72" fillId="0" borderId="0"/>
    <xf numFmtId="0" fontId="42" fillId="0" borderId="0"/>
    <xf numFmtId="0" fontId="73"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4"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2" fillId="0" borderId="0"/>
    <xf numFmtId="0" fontId="73"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21" fillId="0" borderId="0">
      <alignment horizontal="left" wrapText="1"/>
    </xf>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3"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 fillId="0" borderId="0"/>
    <xf numFmtId="0" fontId="4"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2" fillId="0" borderId="0"/>
    <xf numFmtId="0" fontId="73"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21" fillId="0" borderId="0">
      <alignment horizontal="left" wrapText="1"/>
    </xf>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1" fillId="0" borderId="0">
      <alignment horizontal="left" wrapText="1"/>
    </xf>
    <xf numFmtId="0" fontId="24" fillId="0" borderId="0"/>
    <xf numFmtId="0" fontId="4" fillId="0" borderId="0"/>
    <xf numFmtId="0" fontId="21" fillId="0" borderId="0">
      <alignment horizontal="left" wrapText="1"/>
    </xf>
    <xf numFmtId="0" fontId="24" fillId="0" borderId="0"/>
    <xf numFmtId="0" fontId="24" fillId="0" borderId="0"/>
    <xf numFmtId="0" fontId="24" fillId="0" borderId="0"/>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21" fillId="0" borderId="0">
      <alignment horizontal="left" wrapText="1"/>
    </xf>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2"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3" fillId="0" borderId="0"/>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21" fillId="0" borderId="0">
      <alignment horizontal="left" wrapText="1"/>
    </xf>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2"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3" fillId="0" borderId="0"/>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21" fillId="0" borderId="0">
      <alignment horizontal="left" wrapText="1"/>
    </xf>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42" fillId="0" borderId="0"/>
    <xf numFmtId="0" fontId="72" fillId="0" borderId="0"/>
    <xf numFmtId="0" fontId="73" fillId="0" borderId="0"/>
    <xf numFmtId="0" fontId="42" fillId="0" borderId="0"/>
    <xf numFmtId="0" fontId="72" fillId="0" borderId="0"/>
    <xf numFmtId="0" fontId="42" fillId="0" borderId="0"/>
    <xf numFmtId="0" fontId="72" fillId="0" borderId="0"/>
    <xf numFmtId="0" fontId="21" fillId="0" borderId="0">
      <alignment horizontal="left" wrapText="1"/>
    </xf>
    <xf numFmtId="0" fontId="42" fillId="0" borderId="0"/>
    <xf numFmtId="0" fontId="72" fillId="0" borderId="0"/>
    <xf numFmtId="0" fontId="72" fillId="0" borderId="0"/>
    <xf numFmtId="0" fontId="42" fillId="0" borderId="0"/>
    <xf numFmtId="0" fontId="73"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7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131" fillId="0" borderId="0"/>
    <xf numFmtId="0" fontId="21"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1" fillId="0" borderId="0"/>
    <xf numFmtId="0" fontId="4" fillId="0" borderId="0"/>
    <xf numFmtId="0" fontId="42"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72" fillId="0" borderId="0"/>
    <xf numFmtId="0" fontId="72" fillId="0" borderId="0"/>
    <xf numFmtId="0" fontId="72" fillId="0" borderId="0"/>
    <xf numFmtId="0" fontId="21"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2" fillId="0" borderId="0"/>
    <xf numFmtId="0" fontId="33" fillId="0" borderId="0">
      <alignment horizontal="left" wrapText="1"/>
    </xf>
    <xf numFmtId="0" fontId="42" fillId="0" borderId="0"/>
    <xf numFmtId="0" fontId="42" fillId="0" borderId="0"/>
    <xf numFmtId="0" fontId="42" fillId="0" borderId="0"/>
    <xf numFmtId="0" fontId="21" fillId="0" borderId="0"/>
    <xf numFmtId="0" fontId="42" fillId="0" borderId="0"/>
    <xf numFmtId="0" fontId="72" fillId="0" borderId="0"/>
    <xf numFmtId="0" fontId="42" fillId="0" borderId="0"/>
    <xf numFmtId="0" fontId="72" fillId="0" borderId="0"/>
    <xf numFmtId="0" fontId="21"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21"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33" fillId="0" borderId="0">
      <alignment horizontal="left" wrapText="1"/>
    </xf>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33" fillId="0" borderId="0">
      <alignment horizontal="left" wrapText="1"/>
    </xf>
    <xf numFmtId="0" fontId="42" fillId="0" borderId="0"/>
    <xf numFmtId="0" fontId="42" fillId="0" borderId="0"/>
    <xf numFmtId="175" fontId="21" fillId="0" borderId="0"/>
    <xf numFmtId="175" fontId="21" fillId="0" borderId="0"/>
    <xf numFmtId="0" fontId="33" fillId="0" borderId="0">
      <alignment horizontal="left" wrapText="1"/>
    </xf>
    <xf numFmtId="0" fontId="21" fillId="0" borderId="0"/>
    <xf numFmtId="0" fontId="72" fillId="0" borderId="0"/>
    <xf numFmtId="0" fontId="72" fillId="0" borderId="0"/>
    <xf numFmtId="0" fontId="133" fillId="0" borderId="0"/>
    <xf numFmtId="0" fontId="21" fillId="0" borderId="0"/>
    <xf numFmtId="0" fontId="72" fillId="0" borderId="0"/>
    <xf numFmtId="0" fontId="21" fillId="0" borderId="0"/>
    <xf numFmtId="0" fontId="72" fillId="0" borderId="0"/>
    <xf numFmtId="0" fontId="21" fillId="0" borderId="0"/>
    <xf numFmtId="0" fontId="72" fillId="0" borderId="0"/>
    <xf numFmtId="0" fontId="4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42" fillId="0" borderId="0"/>
    <xf numFmtId="0" fontId="4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21" fillId="0" borderId="0"/>
    <xf numFmtId="0" fontId="42" fillId="0" borderId="0"/>
    <xf numFmtId="0" fontId="21" fillId="0" borderId="0"/>
    <xf numFmtId="0" fontId="72" fillId="0" borderId="0"/>
    <xf numFmtId="0" fontId="21" fillId="0" borderId="0">
      <alignment horizontal="left" wrapText="1"/>
    </xf>
    <xf numFmtId="0" fontId="33" fillId="0" borderId="0">
      <alignment horizontal="left" wrapText="1"/>
    </xf>
    <xf numFmtId="0" fontId="133" fillId="0" borderId="0"/>
    <xf numFmtId="0" fontId="21" fillId="0" borderId="0">
      <alignment horizontal="left" wrapText="1"/>
    </xf>
    <xf numFmtId="0" fontId="72" fillId="0" borderId="0"/>
    <xf numFmtId="0" fontId="21" fillId="0" borderId="0"/>
    <xf numFmtId="0" fontId="72" fillId="0" borderId="0"/>
    <xf numFmtId="0" fontId="21" fillId="0" borderId="0"/>
    <xf numFmtId="0" fontId="72" fillId="0" borderId="0"/>
    <xf numFmtId="0" fontId="7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33" fillId="0" borderId="0">
      <alignment horizontal="left" wrapText="1"/>
    </xf>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21" fillId="0" borderId="0"/>
    <xf numFmtId="0" fontId="72" fillId="0" borderId="0"/>
    <xf numFmtId="0" fontId="7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72" fillId="0" borderId="0"/>
    <xf numFmtId="0" fontId="21" fillId="0" borderId="0"/>
    <xf numFmtId="0" fontId="72" fillId="0" borderId="0"/>
    <xf numFmtId="0" fontId="7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72" fillId="0" borderId="0"/>
    <xf numFmtId="0" fontId="42" fillId="0" borderId="0"/>
    <xf numFmtId="0" fontId="72" fillId="0" borderId="0"/>
    <xf numFmtId="0" fontId="72" fillId="0" borderId="0"/>
    <xf numFmtId="0" fontId="42" fillId="0" borderId="0"/>
    <xf numFmtId="0" fontId="21" fillId="0" borderId="0"/>
    <xf numFmtId="0" fontId="72" fillId="0" borderId="0"/>
    <xf numFmtId="0" fontId="72" fillId="0" borderId="0"/>
    <xf numFmtId="0" fontId="21" fillId="0" borderId="0"/>
    <xf numFmtId="0" fontId="21" fillId="0" borderId="0"/>
    <xf numFmtId="0" fontId="42" fillId="0" borderId="0"/>
    <xf numFmtId="0" fontId="73" fillId="0" borderId="0"/>
    <xf numFmtId="0" fontId="42" fillId="0" borderId="0"/>
    <xf numFmtId="0" fontId="73" fillId="0" borderId="0"/>
    <xf numFmtId="0" fontId="42" fillId="0" borderId="0"/>
    <xf numFmtId="0" fontId="73" fillId="0" borderId="0"/>
    <xf numFmtId="0" fontId="21" fillId="0" borderId="0"/>
    <xf numFmtId="0" fontId="42"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73" fillId="0" borderId="0"/>
    <xf numFmtId="0" fontId="73" fillId="0" borderId="0"/>
    <xf numFmtId="0" fontId="73" fillId="0" borderId="0"/>
    <xf numFmtId="0" fontId="73" fillId="0" borderId="0"/>
    <xf numFmtId="0" fontId="42" fillId="0" borderId="0"/>
    <xf numFmtId="0" fontId="73" fillId="0" borderId="0"/>
    <xf numFmtId="0" fontId="42" fillId="0" borderId="0"/>
    <xf numFmtId="0" fontId="72" fillId="0" borderId="0"/>
    <xf numFmtId="0" fontId="42" fillId="0" borderId="0"/>
    <xf numFmtId="0" fontId="73"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73" fillId="0" borderId="0"/>
    <xf numFmtId="0" fontId="73" fillId="0" borderId="0"/>
    <xf numFmtId="0" fontId="73" fillId="0" borderId="0"/>
    <xf numFmtId="0" fontId="42" fillId="0" borderId="0"/>
    <xf numFmtId="0" fontId="72" fillId="0" borderId="0"/>
    <xf numFmtId="0" fontId="73" fillId="0" borderId="0"/>
    <xf numFmtId="0" fontId="73" fillId="0" borderId="0"/>
    <xf numFmtId="0" fontId="72" fillId="0" borderId="0"/>
    <xf numFmtId="0" fontId="4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40" fillId="0" borderId="0"/>
    <xf numFmtId="0" fontId="42"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alignment horizontal="left" wrapText="1"/>
    </xf>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72" fillId="0" borderId="0"/>
    <xf numFmtId="0" fontId="42"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42" fillId="0" borderId="0"/>
    <xf numFmtId="0" fontId="72" fillId="0" borderId="0"/>
    <xf numFmtId="0" fontId="42"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42" fillId="0" borderId="0"/>
    <xf numFmtId="0" fontId="72" fillId="0" borderId="0"/>
    <xf numFmtId="0" fontId="42"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21"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alignment horizontal="left" wrapText="1"/>
    </xf>
    <xf numFmtId="0" fontId="131" fillId="0" borderId="0"/>
    <xf numFmtId="0" fontId="72" fillId="0" borderId="0"/>
    <xf numFmtId="0" fontId="72" fillId="0" borderId="0"/>
    <xf numFmtId="0" fontId="21" fillId="0" borderId="0"/>
    <xf numFmtId="0" fontId="42"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175" fontId="21" fillId="0" borderId="0"/>
    <xf numFmtId="0" fontId="21" fillId="0" borderId="0"/>
    <xf numFmtId="0" fontId="72" fillId="0" borderId="0"/>
    <xf numFmtId="0" fontId="21" fillId="0" borderId="0"/>
    <xf numFmtId="0" fontId="21" fillId="0" borderId="0"/>
    <xf numFmtId="175" fontId="21" fillId="0" borderId="0"/>
    <xf numFmtId="175" fontId="21" fillId="0" borderId="0"/>
    <xf numFmtId="0" fontId="21" fillId="0" borderId="0">
      <alignment horizontal="left" wrapText="1"/>
    </xf>
    <xf numFmtId="0" fontId="72" fillId="0" borderId="0"/>
    <xf numFmtId="0" fontId="72" fillId="0" borderId="0"/>
    <xf numFmtId="0" fontId="21" fillId="0" borderId="0">
      <alignment horizontal="left" wrapText="1"/>
    </xf>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72"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72" fillId="0" borderId="0"/>
    <xf numFmtId="0" fontId="72"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21" fillId="0" borderId="0"/>
    <xf numFmtId="0" fontId="42"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21" fillId="0" borderId="0"/>
    <xf numFmtId="0" fontId="21" fillId="0" borderId="0"/>
    <xf numFmtId="0" fontId="72" fillId="0" borderId="0"/>
    <xf numFmtId="0" fontId="42" fillId="0" borderId="0"/>
    <xf numFmtId="0" fontId="21" fillId="0" borderId="0"/>
    <xf numFmtId="0" fontId="21" fillId="0" borderId="0"/>
    <xf numFmtId="0" fontId="72" fillId="0" borderId="0"/>
    <xf numFmtId="0" fontId="21"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72" fillId="0" borderId="0"/>
    <xf numFmtId="0" fontId="72" fillId="0" borderId="0"/>
    <xf numFmtId="0" fontId="72" fillId="0" borderId="0"/>
    <xf numFmtId="0" fontId="42" fillId="0" borderId="0"/>
    <xf numFmtId="0" fontId="21" fillId="0" borderId="0">
      <alignment horizontal="left" wrapText="1"/>
    </xf>
    <xf numFmtId="0" fontId="21" fillId="0" borderId="0"/>
    <xf numFmtId="0" fontId="72"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72" fillId="0" borderId="0"/>
    <xf numFmtId="0" fontId="42"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2"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72" fillId="0" borderId="0"/>
    <xf numFmtId="0" fontId="72"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2" fillId="0" borderId="0"/>
    <xf numFmtId="0" fontId="4" fillId="0" borderId="0"/>
    <xf numFmtId="0" fontId="21" fillId="0" borderId="0">
      <alignment horizontal="left" wrapText="1"/>
    </xf>
    <xf numFmtId="0" fontId="42"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7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72" fillId="0" borderId="0"/>
    <xf numFmtId="0" fontId="21" fillId="0" borderId="0">
      <alignment horizontal="left" wrapText="1"/>
    </xf>
    <xf numFmtId="0" fontId="42" fillId="0" borderId="0"/>
    <xf numFmtId="0" fontId="2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72" fillId="0" borderId="0"/>
    <xf numFmtId="0" fontId="42" fillId="0" borderId="0"/>
    <xf numFmtId="0" fontId="72" fillId="0" borderId="0"/>
    <xf numFmtId="0" fontId="4" fillId="0" borderId="0"/>
    <xf numFmtId="0" fontId="4" fillId="0" borderId="0"/>
    <xf numFmtId="0" fontId="72"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21" fillId="0" borderId="0">
      <alignment horizontal="left" wrapText="1"/>
    </xf>
    <xf numFmtId="0" fontId="72" fillId="0" borderId="0"/>
    <xf numFmtId="0" fontId="42" fillId="0" borderId="0"/>
    <xf numFmtId="0" fontId="4" fillId="0" borderId="0"/>
    <xf numFmtId="0" fontId="4" fillId="0" borderId="0"/>
    <xf numFmtId="0" fontId="4" fillId="0" borderId="0"/>
    <xf numFmtId="0" fontId="72"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42" fillId="0" borderId="0"/>
    <xf numFmtId="0" fontId="21"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72" fillId="0" borderId="0"/>
    <xf numFmtId="0" fontId="21" fillId="0" borderId="0">
      <alignment horizontal="left" wrapText="1"/>
    </xf>
    <xf numFmtId="0" fontId="42" fillId="0" borderId="0"/>
    <xf numFmtId="0" fontId="72" fillId="0" borderId="0"/>
    <xf numFmtId="0" fontId="42" fillId="0" borderId="0"/>
    <xf numFmtId="0" fontId="72" fillId="0" borderId="0"/>
    <xf numFmtId="0" fontId="4" fillId="0" borderId="0"/>
    <xf numFmtId="0" fontId="4" fillId="0" borderId="0"/>
    <xf numFmtId="0" fontId="72"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72"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42" fillId="0" borderId="0"/>
    <xf numFmtId="0" fontId="72" fillId="0" borderId="0"/>
    <xf numFmtId="0" fontId="42" fillId="0" borderId="0"/>
    <xf numFmtId="0" fontId="21" fillId="0" borderId="0"/>
    <xf numFmtId="0" fontId="42" fillId="0" borderId="0"/>
    <xf numFmtId="0" fontId="72"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21" fillId="0" borderId="0"/>
    <xf numFmtId="0" fontId="42" fillId="0" borderId="0"/>
    <xf numFmtId="0" fontId="72" fillId="0" borderId="0"/>
    <xf numFmtId="0" fontId="42" fillId="0" borderId="0"/>
    <xf numFmtId="0" fontId="4" fillId="0" borderId="0"/>
    <xf numFmtId="0" fontId="21" fillId="0" borderId="0"/>
    <xf numFmtId="0" fontId="42" fillId="0" borderId="0"/>
    <xf numFmtId="0" fontId="72" fillId="0" borderId="0"/>
    <xf numFmtId="0" fontId="42" fillId="0" borderId="0"/>
    <xf numFmtId="0" fontId="21" fillId="0" borderId="0"/>
    <xf numFmtId="0" fontId="42" fillId="0" borderId="0"/>
    <xf numFmtId="0" fontId="72" fillId="0" borderId="0"/>
    <xf numFmtId="0" fontId="42" fillId="0" borderId="0"/>
    <xf numFmtId="0" fontId="21"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4" fillId="0" borderId="0"/>
    <xf numFmtId="0" fontId="42"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175" fontId="40" fillId="0" borderId="0"/>
    <xf numFmtId="0" fontId="21"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42" fillId="0" borderId="0"/>
    <xf numFmtId="0" fontId="7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72" fillId="0" borderId="0"/>
    <xf numFmtId="0" fontId="7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21" fillId="0" borderId="0"/>
    <xf numFmtId="0" fontId="72" fillId="0" borderId="0"/>
    <xf numFmtId="0" fontId="21" fillId="0" borderId="0"/>
    <xf numFmtId="0" fontId="72" fillId="0" borderId="0"/>
    <xf numFmtId="0" fontId="24" fillId="0" borderId="0"/>
    <xf numFmtId="0" fontId="21" fillId="0" borderId="0"/>
    <xf numFmtId="0" fontId="4" fillId="0" borderId="0"/>
    <xf numFmtId="0" fontId="21" fillId="0" borderId="0"/>
    <xf numFmtId="0" fontId="42" fillId="0" borderId="0"/>
    <xf numFmtId="0" fontId="72" fillId="0" borderId="0"/>
    <xf numFmtId="0" fontId="4"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21" fillId="0" borderId="0"/>
    <xf numFmtId="0" fontId="72" fillId="0" borderId="0"/>
    <xf numFmtId="0" fontId="4" fillId="0" borderId="0"/>
    <xf numFmtId="0" fontId="4" fillId="0" borderId="0"/>
    <xf numFmtId="0" fontId="131" fillId="0" borderId="0"/>
    <xf numFmtId="0" fontId="7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72" fillId="0" borderId="0"/>
    <xf numFmtId="0" fontId="21" fillId="0" borderId="0"/>
    <xf numFmtId="0" fontId="72" fillId="0" borderId="0"/>
    <xf numFmtId="0" fontId="42" fillId="0" borderId="0"/>
    <xf numFmtId="0" fontId="72" fillId="0" borderId="0"/>
    <xf numFmtId="0" fontId="72" fillId="0" borderId="0"/>
    <xf numFmtId="0" fontId="4"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72" fillId="0" borderId="0"/>
    <xf numFmtId="0" fontId="4" fillId="0" borderId="0"/>
    <xf numFmtId="0" fontId="42"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21"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21"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21" fillId="0" borderId="0"/>
    <xf numFmtId="0" fontId="42" fillId="0" borderId="0"/>
    <xf numFmtId="0" fontId="4" fillId="0" borderId="0"/>
    <xf numFmtId="0" fontId="21" fillId="0" borderId="0">
      <alignment horizontal="left" wrapText="1"/>
    </xf>
    <xf numFmtId="0" fontId="72" fillId="0" borderId="0"/>
    <xf numFmtId="0" fontId="42" fillId="0" borderId="0"/>
    <xf numFmtId="0" fontId="72" fillId="0" borderId="0"/>
    <xf numFmtId="0" fontId="42" fillId="0" borderId="0"/>
    <xf numFmtId="0" fontId="4" fillId="0" borderId="0"/>
    <xf numFmtId="0" fontId="72" fillId="0" borderId="0"/>
    <xf numFmtId="0" fontId="72"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72" fillId="0" borderId="0"/>
    <xf numFmtId="0" fontId="21" fillId="0" borderId="0">
      <alignment horizontal="left" wrapText="1"/>
    </xf>
    <xf numFmtId="0" fontId="4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72" fillId="0" borderId="0"/>
    <xf numFmtId="0" fontId="42" fillId="0" borderId="0"/>
    <xf numFmtId="0" fontId="72" fillId="0" borderId="0"/>
    <xf numFmtId="0" fontId="4" fillId="0" borderId="0"/>
    <xf numFmtId="0" fontId="72" fillId="0" borderId="0"/>
    <xf numFmtId="0" fontId="4" fillId="0" borderId="0"/>
    <xf numFmtId="0" fontId="42" fillId="0" borderId="0"/>
    <xf numFmtId="0" fontId="4" fillId="0" borderId="0"/>
    <xf numFmtId="0" fontId="4" fillId="0" borderId="0"/>
    <xf numFmtId="0" fontId="72" fillId="0" borderId="0"/>
    <xf numFmtId="0" fontId="4" fillId="0" borderId="0"/>
    <xf numFmtId="0" fontId="4" fillId="0" borderId="0"/>
    <xf numFmtId="0" fontId="72"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72" fillId="0" borderId="0"/>
    <xf numFmtId="0" fontId="4" fillId="0" borderId="0"/>
    <xf numFmtId="0" fontId="72" fillId="0" borderId="0"/>
    <xf numFmtId="0" fontId="72" fillId="0" borderId="0"/>
    <xf numFmtId="0" fontId="72" fillId="0" borderId="0"/>
    <xf numFmtId="0" fontId="42" fillId="0" borderId="0"/>
    <xf numFmtId="0" fontId="21"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72" fillId="0" borderId="0"/>
    <xf numFmtId="0" fontId="4" fillId="0" borderId="0"/>
    <xf numFmtId="0" fontId="72" fillId="0" borderId="0"/>
    <xf numFmtId="0" fontId="72" fillId="0" borderId="0"/>
    <xf numFmtId="0" fontId="72" fillId="0" borderId="0"/>
    <xf numFmtId="0" fontId="42" fillId="0" borderId="0"/>
    <xf numFmtId="0" fontId="21"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4" fillId="0" borderId="0"/>
    <xf numFmtId="0" fontId="7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21" fillId="0" borderId="0"/>
    <xf numFmtId="0" fontId="4" fillId="0" borderId="0"/>
    <xf numFmtId="0" fontId="21" fillId="0" borderId="0">
      <alignment horizontal="left" wrapText="1"/>
    </xf>
    <xf numFmtId="0" fontId="21" fillId="0" borderId="0"/>
    <xf numFmtId="0" fontId="72" fillId="0" borderId="0"/>
    <xf numFmtId="0" fontId="21" fillId="0" borderId="0"/>
    <xf numFmtId="0" fontId="72" fillId="0" borderId="0"/>
    <xf numFmtId="0" fontId="4" fillId="0" borderId="0"/>
    <xf numFmtId="0" fontId="21" fillId="0" borderId="0">
      <alignment horizontal="left" wrapText="1"/>
    </xf>
    <xf numFmtId="0" fontId="72" fillId="0" borderId="0"/>
    <xf numFmtId="0" fontId="72" fillId="0" borderId="0"/>
    <xf numFmtId="0" fontId="72"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72" fillId="0" borderId="0"/>
    <xf numFmtId="0" fontId="21" fillId="0" borderId="0"/>
    <xf numFmtId="0" fontId="21" fillId="0" borderId="0">
      <alignment horizontal="left" wrapText="1"/>
    </xf>
    <xf numFmtId="0" fontId="21" fillId="0" borderId="0"/>
    <xf numFmtId="0" fontId="72" fillId="0" borderId="0"/>
    <xf numFmtId="0" fontId="21" fillId="0" borderId="0"/>
    <xf numFmtId="0" fontId="72" fillId="0" borderId="0"/>
    <xf numFmtId="0" fontId="72" fillId="0" borderId="0"/>
    <xf numFmtId="0" fontId="21" fillId="0" borderId="0"/>
    <xf numFmtId="0" fontId="72" fillId="0" borderId="0"/>
    <xf numFmtId="0" fontId="72" fillId="0" borderId="0"/>
    <xf numFmtId="0" fontId="21" fillId="0" borderId="0"/>
    <xf numFmtId="0" fontId="21" fillId="0" borderId="0"/>
    <xf numFmtId="0" fontId="72" fillId="0" borderId="0"/>
    <xf numFmtId="0" fontId="40"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131"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21" fillId="0" borderId="0"/>
    <xf numFmtId="0" fontId="72" fillId="0" borderId="0"/>
    <xf numFmtId="0" fontId="72"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21" fillId="0" borderId="0">
      <alignment horizontal="left" wrapText="1"/>
    </xf>
    <xf numFmtId="0" fontId="21"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21" fillId="0" borderId="0"/>
    <xf numFmtId="0" fontId="4" fillId="0" borderId="0"/>
    <xf numFmtId="0" fontId="42" fillId="0" borderId="0"/>
    <xf numFmtId="0" fontId="72" fillId="0" borderId="0"/>
    <xf numFmtId="0" fontId="4" fillId="0" borderId="0"/>
    <xf numFmtId="0" fontId="42" fillId="0" borderId="0"/>
    <xf numFmtId="0" fontId="21" fillId="0" borderId="0"/>
    <xf numFmtId="0" fontId="4" fillId="0" borderId="0"/>
    <xf numFmtId="0" fontId="42" fillId="0" borderId="0"/>
    <xf numFmtId="0" fontId="21" fillId="0" borderId="0"/>
    <xf numFmtId="0" fontId="4" fillId="0" borderId="0"/>
    <xf numFmtId="0" fontId="42" fillId="0" borderId="0"/>
    <xf numFmtId="175" fontId="42" fillId="0" borderId="0"/>
    <xf numFmtId="175" fontId="42" fillId="0" borderId="0"/>
    <xf numFmtId="0" fontId="4" fillId="0" borderId="0"/>
    <xf numFmtId="0" fontId="21" fillId="0" borderId="0"/>
    <xf numFmtId="0" fontId="72" fillId="0" borderId="0"/>
    <xf numFmtId="0" fontId="21" fillId="0" borderId="0"/>
    <xf numFmtId="0" fontId="4" fillId="0" borderId="0"/>
    <xf numFmtId="0" fontId="42" fillId="0" borderId="0"/>
    <xf numFmtId="0" fontId="21" fillId="0" borderId="0"/>
    <xf numFmtId="0" fontId="21" fillId="0" borderId="0"/>
    <xf numFmtId="0" fontId="72" fillId="0" borderId="0"/>
    <xf numFmtId="0" fontId="72" fillId="0" borderId="0"/>
    <xf numFmtId="0" fontId="21" fillId="0" borderId="0">
      <alignment horizontal="left" wrapText="1"/>
    </xf>
    <xf numFmtId="0" fontId="21" fillId="0" borderId="0"/>
    <xf numFmtId="0" fontId="42" fillId="0" borderId="0"/>
    <xf numFmtId="0" fontId="4" fillId="0" borderId="0"/>
    <xf numFmtId="0" fontId="21" fillId="0" borderId="0">
      <alignment horizontal="left" wrapText="1"/>
    </xf>
    <xf numFmtId="0" fontId="4" fillId="0" borderId="0"/>
    <xf numFmtId="0" fontId="21" fillId="0" borderId="0"/>
    <xf numFmtId="0" fontId="131" fillId="0" borderId="0"/>
    <xf numFmtId="0" fontId="72" fillId="0" borderId="0"/>
    <xf numFmtId="0" fontId="72" fillId="0" borderId="0"/>
    <xf numFmtId="0" fontId="21" fillId="0" borderId="0"/>
    <xf numFmtId="0" fontId="4" fillId="0" borderId="0"/>
    <xf numFmtId="0" fontId="72" fillId="0" borderId="0"/>
    <xf numFmtId="0" fontId="21" fillId="0" borderId="0"/>
    <xf numFmtId="0" fontId="72" fillId="0" borderId="0"/>
    <xf numFmtId="0" fontId="21" fillId="0" borderId="0"/>
    <xf numFmtId="0" fontId="21" fillId="0" borderId="0"/>
    <xf numFmtId="0" fontId="42" fillId="0" borderId="0"/>
    <xf numFmtId="0" fontId="4" fillId="0" borderId="0"/>
    <xf numFmtId="0" fontId="72" fillId="0" borderId="0"/>
    <xf numFmtId="0" fontId="4" fillId="0" borderId="0"/>
    <xf numFmtId="0" fontId="131" fillId="0" borderId="0"/>
    <xf numFmtId="0" fontId="72" fillId="0" borderId="0"/>
    <xf numFmtId="0" fontId="21" fillId="0" borderId="0"/>
    <xf numFmtId="0" fontId="72" fillId="0" borderId="0"/>
    <xf numFmtId="0" fontId="4" fillId="0" borderId="0"/>
    <xf numFmtId="0" fontId="4" fillId="0" borderId="0"/>
    <xf numFmtId="0" fontId="4" fillId="0" borderId="0"/>
    <xf numFmtId="0" fontId="4" fillId="0" borderId="0"/>
    <xf numFmtId="0" fontId="72" fillId="0" borderId="0"/>
    <xf numFmtId="0" fontId="131" fillId="0" borderId="0"/>
    <xf numFmtId="0" fontId="7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4" fillId="0" borderId="0"/>
    <xf numFmtId="0" fontId="4" fillId="0" borderId="0"/>
    <xf numFmtId="0" fontId="4" fillId="0" borderId="0"/>
    <xf numFmtId="0" fontId="4" fillId="0" borderId="0"/>
    <xf numFmtId="0" fontId="4" fillId="0" borderId="0"/>
    <xf numFmtId="0" fontId="72" fillId="0" borderId="0"/>
    <xf numFmtId="0" fontId="21" fillId="0" borderId="0"/>
    <xf numFmtId="0" fontId="72" fillId="0" borderId="0"/>
    <xf numFmtId="0" fontId="4" fillId="0" borderId="0"/>
    <xf numFmtId="0" fontId="42" fillId="0" borderId="0"/>
    <xf numFmtId="0" fontId="4" fillId="0" borderId="0"/>
    <xf numFmtId="0" fontId="72" fillId="0" borderId="0"/>
    <xf numFmtId="0" fontId="72"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 fillId="0" borderId="0"/>
    <xf numFmtId="0" fontId="42" fillId="0" borderId="0"/>
    <xf numFmtId="0" fontId="4" fillId="0" borderId="0"/>
    <xf numFmtId="0" fontId="42" fillId="0" borderId="0"/>
    <xf numFmtId="0" fontId="72" fillId="0" borderId="0"/>
    <xf numFmtId="0" fontId="42" fillId="0" borderId="0"/>
    <xf numFmtId="0" fontId="42" fillId="0" borderId="0"/>
    <xf numFmtId="0" fontId="4" fillId="0" borderId="0"/>
    <xf numFmtId="0" fontId="72" fillId="0" borderId="0"/>
    <xf numFmtId="0" fontId="4" fillId="0" borderId="0"/>
    <xf numFmtId="0" fontId="42" fillId="0" borderId="0"/>
    <xf numFmtId="0" fontId="21"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21" fillId="0" borderId="0"/>
    <xf numFmtId="0" fontId="42" fillId="0" borderId="0"/>
    <xf numFmtId="0" fontId="4"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72" fillId="0" borderId="0"/>
    <xf numFmtId="0" fontId="42" fillId="0" borderId="0"/>
    <xf numFmtId="0" fontId="4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42" fillId="0" borderId="0"/>
    <xf numFmtId="0" fontId="72" fillId="0" borderId="0"/>
    <xf numFmtId="0" fontId="40" fillId="0" borderId="0"/>
    <xf numFmtId="0" fontId="42" fillId="0" borderId="0"/>
    <xf numFmtId="0" fontId="33" fillId="0" borderId="0">
      <alignment horizontal="left" wrapText="1"/>
    </xf>
    <xf numFmtId="0" fontId="42" fillId="0" borderId="0"/>
    <xf numFmtId="0" fontId="72" fillId="0" borderId="0"/>
    <xf numFmtId="0" fontId="72" fillId="0" borderId="0"/>
    <xf numFmtId="0" fontId="33" fillId="0" borderId="0">
      <alignment horizontal="left" wrapText="1"/>
    </xf>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21" fillId="0" borderId="0"/>
    <xf numFmtId="0" fontId="4" fillId="0" borderId="0"/>
    <xf numFmtId="0" fontId="42" fillId="0" borderId="0"/>
    <xf numFmtId="0" fontId="72" fillId="0" borderId="0"/>
    <xf numFmtId="0" fontId="4" fillId="0" borderId="0"/>
    <xf numFmtId="0" fontId="42"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42" fillId="0" borderId="0"/>
    <xf numFmtId="0" fontId="72" fillId="0" borderId="0"/>
    <xf numFmtId="0" fontId="42" fillId="0" borderId="0"/>
    <xf numFmtId="0" fontId="72" fillId="0" borderId="0"/>
    <xf numFmtId="0" fontId="72" fillId="0" borderId="0"/>
    <xf numFmtId="0" fontId="72" fillId="0" borderId="0"/>
    <xf numFmtId="0" fontId="4" fillId="0" borderId="0"/>
    <xf numFmtId="0" fontId="4" fillId="0" borderId="0"/>
    <xf numFmtId="0" fontId="72" fillId="0" borderId="0"/>
    <xf numFmtId="0" fontId="72" fillId="0" borderId="0"/>
    <xf numFmtId="0" fontId="72" fillId="0" borderId="0"/>
    <xf numFmtId="0" fontId="72" fillId="0" borderId="0"/>
    <xf numFmtId="0" fontId="42" fillId="0" borderId="0"/>
    <xf numFmtId="0" fontId="72" fillId="0" borderId="0"/>
    <xf numFmtId="0" fontId="72" fillId="0" borderId="0"/>
    <xf numFmtId="0" fontId="72" fillId="0" borderId="0"/>
    <xf numFmtId="0" fontId="21" fillId="0" borderId="0"/>
    <xf numFmtId="0" fontId="21" fillId="0" borderId="0"/>
    <xf numFmtId="0" fontId="72" fillId="0" borderId="0"/>
    <xf numFmtId="0" fontId="21"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21" fillId="0" borderId="0"/>
    <xf numFmtId="0" fontId="21" fillId="0" borderId="0"/>
    <xf numFmtId="0" fontId="42" fillId="0" borderId="0"/>
    <xf numFmtId="0" fontId="42" fillId="0" borderId="0"/>
    <xf numFmtId="0" fontId="21"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7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42" fillId="0" borderId="0"/>
    <xf numFmtId="0" fontId="4" fillId="0" borderId="0"/>
    <xf numFmtId="0" fontId="21" fillId="0" borderId="0"/>
    <xf numFmtId="0" fontId="42" fillId="0" borderId="0"/>
    <xf numFmtId="0" fontId="21" fillId="0" borderId="0"/>
    <xf numFmtId="0" fontId="72" fillId="0" borderId="0"/>
    <xf numFmtId="0" fontId="42" fillId="0" borderId="0"/>
    <xf numFmtId="0" fontId="72" fillId="0" borderId="0"/>
    <xf numFmtId="0" fontId="72" fillId="0" borderId="0"/>
    <xf numFmtId="0" fontId="42" fillId="0" borderId="0"/>
    <xf numFmtId="0" fontId="4" fillId="0" borderId="0"/>
    <xf numFmtId="0" fontId="72" fillId="0" borderId="0"/>
    <xf numFmtId="0" fontId="4" fillId="0" borderId="0"/>
    <xf numFmtId="0" fontId="42" fillId="0" borderId="0"/>
    <xf numFmtId="0" fontId="72" fillId="0" borderId="0"/>
    <xf numFmtId="0" fontId="4" fillId="0" borderId="0"/>
    <xf numFmtId="0" fontId="42" fillId="0" borderId="0"/>
    <xf numFmtId="0" fontId="72" fillId="0" borderId="0"/>
    <xf numFmtId="0" fontId="4" fillId="0" borderId="0"/>
    <xf numFmtId="0" fontId="42" fillId="0" borderId="0"/>
    <xf numFmtId="0" fontId="4" fillId="0" borderId="0"/>
    <xf numFmtId="0" fontId="131" fillId="0" borderId="0"/>
    <xf numFmtId="0" fontId="21" fillId="0" borderId="0"/>
    <xf numFmtId="0" fontId="42" fillId="0" borderId="0"/>
    <xf numFmtId="0" fontId="21" fillId="0" borderId="0"/>
    <xf numFmtId="0" fontId="72" fillId="0" borderId="0"/>
    <xf numFmtId="0" fontId="4" fillId="0" borderId="0"/>
    <xf numFmtId="0" fontId="42" fillId="0" borderId="0"/>
    <xf numFmtId="0" fontId="21" fillId="0" borderId="0"/>
    <xf numFmtId="0" fontId="72" fillId="0" borderId="0"/>
    <xf numFmtId="0" fontId="4" fillId="0" borderId="0"/>
    <xf numFmtId="0" fontId="42" fillId="0" borderId="0"/>
    <xf numFmtId="0" fontId="42" fillId="0" borderId="0"/>
    <xf numFmtId="0" fontId="42" fillId="0" borderId="0"/>
    <xf numFmtId="0" fontId="7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 fillId="0" borderId="0"/>
    <xf numFmtId="0" fontId="40"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42" fillId="0" borderId="0"/>
    <xf numFmtId="0" fontId="134" fillId="0" borderId="0"/>
    <xf numFmtId="0" fontId="42" fillId="0" borderId="0"/>
    <xf numFmtId="0" fontId="72" fillId="0" borderId="0"/>
    <xf numFmtId="0" fontId="21" fillId="0" borderId="0">
      <alignment horizontal="left" wrapText="1"/>
    </xf>
    <xf numFmtId="0" fontId="134" fillId="0" borderId="0"/>
    <xf numFmtId="0" fontId="42" fillId="0" borderId="0"/>
    <xf numFmtId="0" fontId="72" fillId="0" borderId="0"/>
    <xf numFmtId="0" fontId="72" fillId="0" borderId="0"/>
    <xf numFmtId="0" fontId="72" fillId="0" borderId="0"/>
    <xf numFmtId="0" fontId="4" fillId="0" borderId="0"/>
    <xf numFmtId="0" fontId="4" fillId="0" borderId="0"/>
    <xf numFmtId="0" fontId="21" fillId="0" borderId="0"/>
    <xf numFmtId="0" fontId="21" fillId="0" borderId="0"/>
    <xf numFmtId="0" fontId="42" fillId="0" borderId="0"/>
    <xf numFmtId="0" fontId="72" fillId="0" borderId="0"/>
    <xf numFmtId="0" fontId="21" fillId="0" borderId="0"/>
    <xf numFmtId="0" fontId="72" fillId="0" borderId="0"/>
    <xf numFmtId="0" fontId="4" fillId="0" borderId="0"/>
    <xf numFmtId="0" fontId="21" fillId="0" borderId="0">
      <alignment horizontal="left" wrapText="1"/>
    </xf>
    <xf numFmtId="0" fontId="21" fillId="0" borderId="0"/>
    <xf numFmtId="0" fontId="72" fillId="0" borderId="0"/>
    <xf numFmtId="0" fontId="21" fillId="0" borderId="0"/>
    <xf numFmtId="0" fontId="21" fillId="0" borderId="0"/>
    <xf numFmtId="0" fontId="72" fillId="0" borderId="0"/>
    <xf numFmtId="0" fontId="21" fillId="0" borderId="0"/>
    <xf numFmtId="0" fontId="21" fillId="0" borderId="0"/>
    <xf numFmtId="0" fontId="21"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175" fontId="4" fillId="0" borderId="0"/>
    <xf numFmtId="175" fontId="4" fillId="0" borderId="0"/>
    <xf numFmtId="0" fontId="21" fillId="0" borderId="0">
      <alignment horizontal="left" wrapText="1"/>
    </xf>
    <xf numFmtId="0" fontId="72"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42" fillId="0" borderId="0"/>
    <xf numFmtId="0" fontId="42" fillId="0" borderId="0"/>
    <xf numFmtId="0" fontId="72" fillId="0" borderId="0"/>
    <xf numFmtId="0" fontId="7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0" fillId="0" borderId="0"/>
    <xf numFmtId="0" fontId="29" fillId="0" borderId="0"/>
    <xf numFmtId="248" fontId="90" fillId="0" borderId="0" applyNumberFormat="0" applyFont="0"/>
    <xf numFmtId="248" fontId="90" fillId="0" borderId="0" applyNumberFormat="0" applyFont="0"/>
    <xf numFmtId="248" fontId="90" fillId="0" borderId="0" applyNumberFormat="0" applyFont="0"/>
    <xf numFmtId="0" fontId="40" fillId="0" borderId="0"/>
    <xf numFmtId="248" fontId="90" fillId="0" borderId="0" applyNumberFormat="0" applyFont="0"/>
    <xf numFmtId="248" fontId="90" fillId="0" borderId="0" applyNumberFormat="0" applyFont="0"/>
    <xf numFmtId="0" fontId="40" fillId="0" borderId="0"/>
    <xf numFmtId="248" fontId="90" fillId="0" borderId="0" applyNumberFormat="0" applyFont="0"/>
    <xf numFmtId="248" fontId="90" fillId="0" borderId="0" applyNumberFormat="0" applyFont="0"/>
    <xf numFmtId="0" fontId="40" fillId="0" borderId="0"/>
    <xf numFmtId="248" fontId="90" fillId="0" borderId="0" applyNumberFormat="0" applyFont="0"/>
    <xf numFmtId="0" fontId="40" fillId="0" borderId="0"/>
    <xf numFmtId="2" fontId="135" fillId="69" borderId="33"/>
    <xf numFmtId="2" fontId="135" fillId="69" borderId="33"/>
    <xf numFmtId="0" fontId="40" fillId="0" borderId="0"/>
    <xf numFmtId="1" fontId="136" fillId="58" borderId="14" applyNumberFormat="0"/>
    <xf numFmtId="1" fontId="136" fillId="58" borderId="14" applyNumberFormat="0"/>
    <xf numFmtId="0" fontId="21" fillId="56" borderId="0"/>
    <xf numFmtId="0" fontId="21" fillId="56" borderId="0"/>
    <xf numFmtId="0" fontId="21" fillId="56" borderId="0"/>
    <xf numFmtId="0" fontId="40" fillId="0" borderId="0"/>
    <xf numFmtId="0" fontId="23" fillId="56" borderId="13" applyBorder="0">
      <alignment horizontal="center" vertical="center" wrapText="1"/>
    </xf>
    <xf numFmtId="0" fontId="23" fillId="56" borderId="13" applyBorder="0">
      <alignment horizontal="center" vertical="center" wrapText="1"/>
    </xf>
    <xf numFmtId="0" fontId="40" fillId="0" borderId="0"/>
    <xf numFmtId="0" fontId="23" fillId="0" borderId="0">
      <alignment horizontal="center" wrapText="1"/>
    </xf>
    <xf numFmtId="0" fontId="23" fillId="0" borderId="0">
      <alignment horizontal="center" wrapText="1"/>
    </xf>
    <xf numFmtId="0" fontId="40" fillId="0" borderId="0"/>
    <xf numFmtId="0" fontId="137" fillId="0" borderId="0">
      <alignment horizontal="right" wrapText="1"/>
    </xf>
    <xf numFmtId="0" fontId="23" fillId="56" borderId="32" applyBorder="0">
      <alignment horizontal="center" vertical="center" wrapText="1"/>
    </xf>
    <xf numFmtId="0" fontId="23" fillId="56" borderId="32" applyBorder="0">
      <alignment horizontal="center" vertical="center" wrapText="1"/>
    </xf>
    <xf numFmtId="0" fontId="40" fillId="0" borderId="0"/>
    <xf numFmtId="0" fontId="23" fillId="0" borderId="0">
      <alignment horizontal="left" vertical="center"/>
    </xf>
    <xf numFmtId="0" fontId="23" fillId="0" borderId="0">
      <alignment horizontal="left" vertical="center"/>
    </xf>
    <xf numFmtId="0" fontId="40" fillId="0" borderId="0"/>
    <xf numFmtId="17" fontId="78" fillId="56" borderId="11" applyFont="0" applyBorder="0" applyAlignment="0">
      <alignment horizontal="centerContinuous" wrapText="1"/>
    </xf>
    <xf numFmtId="0" fontId="49" fillId="0" borderId="34">
      <alignment horizontal="left" vertical="center"/>
    </xf>
    <xf numFmtId="0" fontId="49" fillId="0" borderId="34">
      <alignment horizontal="left" vertical="center"/>
    </xf>
    <xf numFmtId="0" fontId="40" fillId="0" borderId="0"/>
    <xf numFmtId="0" fontId="21" fillId="0" borderId="0"/>
    <xf numFmtId="0" fontId="21" fillId="0" borderId="0"/>
    <xf numFmtId="0" fontId="21" fillId="0" borderId="0"/>
    <xf numFmtId="0" fontId="21" fillId="0" borderId="0"/>
    <xf numFmtId="0" fontId="1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21" fillId="0" borderId="0"/>
    <xf numFmtId="0" fontId="21" fillId="74" borderId="28" applyNumberFormat="0" applyFont="0" applyAlignment="0" applyProtection="0"/>
    <xf numFmtId="0" fontId="139" fillId="8" borderId="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8" borderId="8" applyNumberFormat="0" applyFont="0" applyAlignment="0" applyProtection="0"/>
    <xf numFmtId="0" fontId="42" fillId="74" borderId="28" applyNumberFormat="0" applyFont="0" applyAlignment="0" applyProtection="0"/>
    <xf numFmtId="0" fontId="42" fillId="8" borderId="8" applyNumberFormat="0" applyFont="0" applyAlignment="0" applyProtection="0"/>
    <xf numFmtId="0" fontId="42" fillId="74" borderId="28" applyNumberFormat="0" applyFont="0" applyAlignment="0" applyProtection="0"/>
    <xf numFmtId="0" fontId="42" fillId="8" borderId="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175" fontId="21"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21"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 fillId="8" borderId="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7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 fillId="8" borderId="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2" fillId="74" borderId="28" applyNumberFormat="0" applyFont="0" applyAlignment="0" applyProtection="0"/>
    <xf numFmtId="0" fontId="40" fillId="0" borderId="0"/>
    <xf numFmtId="176" fontId="21" fillId="0" borderId="0" applyFont="0" applyFill="0" applyBorder="0" applyAlignment="0" applyProtection="0"/>
    <xf numFmtId="249" fontId="21" fillId="0" borderId="0" applyFont="0" applyFill="0" applyBorder="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3" fillId="6" borderId="5"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175" fontId="141"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41"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3" fillId="6" borderId="5"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3" fillId="6" borderId="5"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3" fillId="6" borderId="5"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3" fillId="6" borderId="5"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40" fontId="142" fillId="33" borderId="0">
      <alignment horizontal="right"/>
    </xf>
    <xf numFmtId="0" fontId="143" fillId="33" borderId="0">
      <alignment horizontal="right"/>
    </xf>
    <xf numFmtId="175" fontId="143" fillId="33" borderId="0">
      <alignment horizontal="right"/>
    </xf>
    <xf numFmtId="0" fontId="144" fillId="0" borderId="0">
      <alignment horizontal="left"/>
    </xf>
    <xf numFmtId="0" fontId="145" fillId="0" borderId="0"/>
    <xf numFmtId="0" fontId="146" fillId="33" borderId="36"/>
    <xf numFmtId="175" fontId="146" fillId="33" borderId="36"/>
    <xf numFmtId="10" fontId="48" fillId="56" borderId="14">
      <alignment horizontal="center" vertical="center"/>
    </xf>
    <xf numFmtId="10" fontId="48" fillId="56" borderId="14">
      <alignment horizontal="center" vertical="center"/>
    </xf>
    <xf numFmtId="10" fontId="48" fillId="56" borderId="14">
      <alignment horizontal="center" vertical="center"/>
    </xf>
    <xf numFmtId="10" fontId="48" fillId="56" borderId="14">
      <alignment horizontal="center" vertical="center"/>
    </xf>
    <xf numFmtId="10" fontId="48" fillId="56" borderId="14">
      <alignment horizontal="center" vertical="center"/>
    </xf>
    <xf numFmtId="10" fontId="48" fillId="56" borderId="14">
      <alignment horizontal="center" vertical="center"/>
    </xf>
    <xf numFmtId="10" fontId="48" fillId="56" borderId="14">
      <alignment horizontal="center" vertical="center"/>
    </xf>
    <xf numFmtId="0" fontId="40" fillId="0" borderId="0"/>
    <xf numFmtId="38" fontId="48" fillId="56" borderId="14">
      <alignment horizontal="center" vertical="center"/>
    </xf>
    <xf numFmtId="38" fontId="48" fillId="56" borderId="14">
      <alignment horizontal="center" vertical="center"/>
    </xf>
    <xf numFmtId="38" fontId="48" fillId="56" borderId="14">
      <alignment horizontal="center" vertical="center"/>
    </xf>
    <xf numFmtId="38" fontId="48" fillId="56" borderId="14">
      <alignment horizontal="center" vertical="center"/>
    </xf>
    <xf numFmtId="38" fontId="48" fillId="56" borderId="14">
      <alignment horizontal="center" vertical="center"/>
    </xf>
    <xf numFmtId="38" fontId="48" fillId="56" borderId="14">
      <alignment horizontal="center" vertical="center"/>
    </xf>
    <xf numFmtId="38" fontId="48" fillId="56" borderId="14">
      <alignment horizontal="center" vertical="center"/>
    </xf>
    <xf numFmtId="0" fontId="40" fillId="0" borderId="0"/>
    <xf numFmtId="174" fontId="48" fillId="56" borderId="14">
      <alignment horizontal="center" vertical="center"/>
    </xf>
    <xf numFmtId="174" fontId="48" fillId="56" borderId="14">
      <alignment horizontal="center" vertical="center"/>
    </xf>
    <xf numFmtId="174" fontId="48" fillId="56" borderId="14">
      <alignment horizontal="center" vertical="center"/>
    </xf>
    <xf numFmtId="174" fontId="48" fillId="56" borderId="14">
      <alignment horizontal="center" vertical="center"/>
    </xf>
    <xf numFmtId="174" fontId="48" fillId="56" borderId="14">
      <alignment horizontal="center" vertical="center"/>
    </xf>
    <xf numFmtId="174" fontId="48" fillId="56" borderId="14">
      <alignment horizontal="center" vertical="center"/>
    </xf>
    <xf numFmtId="174" fontId="48" fillId="56" borderId="14">
      <alignment horizontal="center" vertical="center"/>
    </xf>
    <xf numFmtId="0" fontId="40" fillId="0" borderId="0"/>
    <xf numFmtId="0" fontId="146" fillId="0" borderId="0" applyBorder="0">
      <alignment horizontal="centerContinuous"/>
    </xf>
    <xf numFmtId="175" fontId="146" fillId="0" borderId="0" applyBorder="0">
      <alignment horizontal="centerContinuous"/>
    </xf>
    <xf numFmtId="0" fontId="147" fillId="0" borderId="0" applyBorder="0">
      <alignment horizontal="centerContinuous"/>
    </xf>
    <xf numFmtId="175" fontId="147" fillId="0" borderId="0" applyBorder="0">
      <alignment horizontal="centerContinuous"/>
    </xf>
    <xf numFmtId="14" fontId="51" fillId="0" borderId="0">
      <alignment horizontal="center" wrapText="1"/>
      <protection locked="0"/>
    </xf>
    <xf numFmtId="9" fontId="90" fillId="0" borderId="0" applyFont="0" applyFill="0" applyBorder="0" applyAlignment="0" applyProtection="0"/>
    <xf numFmtId="9" fontId="90" fillId="0" borderId="0" applyFont="0" applyFill="0" applyBorder="0" applyAlignment="0" applyProtection="0"/>
    <xf numFmtId="0" fontId="40" fillId="0" borderId="0"/>
    <xf numFmtId="10" fontId="90" fillId="0" borderId="0" applyFont="0" applyFill="0" applyBorder="0" applyAlignment="0" applyProtection="0"/>
    <xf numFmtId="10" fontId="90" fillId="0" borderId="0" applyFont="0" applyFill="0" applyBorder="0" applyAlignment="0" applyProtection="0"/>
    <xf numFmtId="0" fontId="40" fillId="0" borderId="0"/>
    <xf numFmtId="0" fontId="21" fillId="0" borderId="0" applyFont="0" applyFill="0" applyBorder="0" applyAlignment="0" applyProtection="0"/>
    <xf numFmtId="25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0" fontId="4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0" fontId="40"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0" fontId="4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51" fontId="34" fillId="0" borderId="0" applyFont="0" applyFill="0" applyBorder="0" applyAlignment="0"/>
    <xf numFmtId="251" fontId="34" fillId="0" borderId="0" applyFont="0" applyFill="0" applyBorder="0" applyAlignment="0"/>
    <xf numFmtId="0" fontId="40" fillId="0" borderId="0"/>
    <xf numFmtId="252" fontId="79" fillId="0" borderId="36"/>
    <xf numFmtId="253" fontId="34" fillId="0" borderId="0">
      <alignment vertical="top"/>
    </xf>
    <xf numFmtId="254" fontId="34" fillId="0" borderId="0">
      <alignment vertical="top"/>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89" fillId="0" borderId="0">
      <protection locked="0"/>
    </xf>
    <xf numFmtId="9" fontId="42" fillId="0" borderId="0" applyFont="0" applyFill="0" applyBorder="0" applyAlignment="0" applyProtection="0"/>
    <xf numFmtId="9" fontId="42" fillId="0" borderId="0" applyFont="0" applyFill="0" applyBorder="0" applyAlignment="0" applyProtection="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255" fontId="148" fillId="0" borderId="0"/>
    <xf numFmtId="256" fontId="21" fillId="60" borderId="0"/>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110" fillId="0" borderId="37">
      <alignment horizontal="center"/>
    </xf>
    <xf numFmtId="0" fontId="21" fillId="0" borderId="37">
      <alignment horizontal="center"/>
    </xf>
    <xf numFmtId="3" fontId="33" fillId="0" borderId="0" applyFont="0" applyFill="0" applyBorder="0" applyAlignment="0" applyProtection="0"/>
    <xf numFmtId="0" fontId="33" fillId="76" borderId="0" applyNumberFormat="0" applyFont="0" applyBorder="0" applyAlignment="0" applyProtection="0"/>
    <xf numFmtId="0" fontId="83" fillId="56" borderId="0"/>
    <xf numFmtId="0" fontId="83" fillId="59" borderId="0"/>
    <xf numFmtId="189" fontId="29" fillId="0" borderId="0" applyFont="0" applyFill="0" applyBorder="0" applyAlignment="0"/>
    <xf numFmtId="0" fontId="60" fillId="77" borderId="0"/>
    <xf numFmtId="257" fontId="99" fillId="0" borderId="0" applyNumberFormat="0" applyFill="0" applyBorder="0" applyAlignment="0" applyProtection="0">
      <alignment horizontal="left"/>
    </xf>
    <xf numFmtId="185" fontId="45" fillId="50" borderId="24" applyBorder="0">
      <alignment horizontal="center" vertical="center"/>
    </xf>
    <xf numFmtId="185" fontId="45" fillId="50" borderId="24"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32" applyBorder="0">
      <alignment horizontal="center" vertical="center"/>
    </xf>
    <xf numFmtId="0" fontId="45" fillId="50" borderId="24" applyBorder="0">
      <alignment horizontal="center" vertical="center"/>
    </xf>
    <xf numFmtId="0" fontId="45" fillId="50" borderId="32" applyBorder="0">
      <alignment horizontal="center" vertical="center"/>
    </xf>
    <xf numFmtId="0" fontId="40" fillId="0" borderId="0"/>
    <xf numFmtId="0" fontId="21" fillId="0" borderId="0"/>
    <xf numFmtId="38" fontId="99" fillId="0" borderId="0"/>
    <xf numFmtId="258" fontId="125" fillId="0" borderId="0">
      <alignment horizontal="left"/>
      <protection locked="0"/>
    </xf>
    <xf numFmtId="0" fontId="53" fillId="37" borderId="0" applyNumberFormat="0" applyBorder="0" applyAlignment="0" applyProtection="0"/>
    <xf numFmtId="0" fontId="83" fillId="59" borderId="0"/>
    <xf numFmtId="0" fontId="21" fillId="0" borderId="0"/>
    <xf numFmtId="0"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175"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13" fillId="60" borderId="30" applyNumberFormat="0" applyAlignment="0" applyProtection="0"/>
    <xf numFmtId="0" fontId="126" fillId="35" borderId="0" applyNumberFormat="0" applyBorder="0" applyAlignment="0" applyProtection="0"/>
    <xf numFmtId="259" fontId="87" fillId="59" borderId="14">
      <alignment horizontal="center"/>
    </xf>
    <xf numFmtId="259" fontId="87" fillId="59" borderId="14">
      <alignment horizontal="center"/>
    </xf>
    <xf numFmtId="259" fontId="87" fillId="59" borderId="14">
      <alignment horizontal="center"/>
    </xf>
    <xf numFmtId="259" fontId="87" fillId="59" borderId="14">
      <alignment horizontal="center"/>
    </xf>
    <xf numFmtId="259" fontId="87" fillId="59" borderId="14">
      <alignment horizontal="center"/>
    </xf>
    <xf numFmtId="259" fontId="87" fillId="59" borderId="14">
      <alignment horizontal="center"/>
    </xf>
    <xf numFmtId="259" fontId="87" fillId="59" borderId="14">
      <alignment horizontal="center"/>
    </xf>
    <xf numFmtId="3" fontId="21" fillId="33" borderId="14" applyFont="0">
      <alignment horizontal="right" vertical="center"/>
    </xf>
    <xf numFmtId="0" fontId="21" fillId="0" borderId="0"/>
    <xf numFmtId="0" fontId="21" fillId="0" borderId="0"/>
    <xf numFmtId="0" fontId="42" fillId="0" borderId="0"/>
    <xf numFmtId="0" fontId="21" fillId="0" borderId="0"/>
    <xf numFmtId="0" fontId="42" fillId="0" borderId="0"/>
    <xf numFmtId="0" fontId="42" fillId="0" borderId="0"/>
    <xf numFmtId="0" fontId="52" fillId="59"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5"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40" fillId="0" borderId="0"/>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30"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40" fillId="0" borderId="0"/>
    <xf numFmtId="0" fontId="21" fillId="0" borderId="0">
      <alignment horizontal="left" wrapText="1"/>
    </xf>
    <xf numFmtId="0" fontId="33" fillId="0" borderId="0"/>
    <xf numFmtId="15" fontId="2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40" fillId="0" borderId="0"/>
    <xf numFmtId="0" fontId="149" fillId="56" borderId="38" applyNumberFormat="0" applyFont="0" applyFill="0" applyAlignment="0" applyProtection="0"/>
    <xf numFmtId="0" fontId="149" fillId="56" borderId="38" applyNumberFormat="0" applyFont="0" applyFill="0" applyAlignment="0" applyProtection="0"/>
    <xf numFmtId="0" fontId="149" fillId="56" borderId="38" applyNumberFormat="0" applyFont="0" applyFill="0" applyAlignment="0" applyProtection="0"/>
    <xf numFmtId="0" fontId="149" fillId="56" borderId="38" applyNumberFormat="0" applyFont="0" applyFill="0" applyAlignment="0" applyProtection="0"/>
    <xf numFmtId="0" fontId="149" fillId="56" borderId="38" applyNumberFormat="0" applyFont="0" applyFill="0" applyAlignment="0" applyProtection="0"/>
    <xf numFmtId="0" fontId="149" fillId="56" borderId="38" applyNumberFormat="0" applyFont="0" applyFill="0" applyAlignment="0" applyProtection="0"/>
    <xf numFmtId="15" fontId="21" fillId="0" borderId="0"/>
    <xf numFmtId="0" fontId="41" fillId="0" borderId="0"/>
    <xf numFmtId="15" fontId="21" fillId="0" borderId="0"/>
    <xf numFmtId="15" fontId="21" fillId="0" borderId="0"/>
    <xf numFmtId="0" fontId="150" fillId="0" borderId="0"/>
    <xf numFmtId="0" fontId="150" fillId="0" borderId="0"/>
    <xf numFmtId="0" fontId="150" fillId="0" borderId="0"/>
    <xf numFmtId="0" fontId="21" fillId="78" borderId="0"/>
    <xf numFmtId="0" fontId="21" fillId="78" borderId="0"/>
    <xf numFmtId="0" fontId="150" fillId="0" borderId="0"/>
    <xf numFmtId="0" fontId="21" fillId="78" borderId="0"/>
    <xf numFmtId="0" fontId="40" fillId="0" borderId="0"/>
    <xf numFmtId="0" fontId="150" fillId="0" borderId="0"/>
    <xf numFmtId="0" fontId="150" fillId="0" borderId="0"/>
    <xf numFmtId="0" fontId="21" fillId="78" borderId="0"/>
    <xf numFmtId="0" fontId="21" fillId="78" borderId="0"/>
    <xf numFmtId="0" fontId="150" fillId="0" borderId="0"/>
    <xf numFmtId="0" fontId="21" fillId="78" borderId="0"/>
    <xf numFmtId="0" fontId="40" fillId="0"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0" fontId="21" fillId="78" borderId="0"/>
    <xf numFmtId="175" fontId="21" fillId="78" borderId="0"/>
    <xf numFmtId="0" fontId="21" fillId="78" borderId="0"/>
    <xf numFmtId="0" fontId="150" fillId="0" borderId="0"/>
    <xf numFmtId="0" fontId="150" fillId="0" borderId="0"/>
    <xf numFmtId="0" fontId="150" fillId="0" borderId="0"/>
    <xf numFmtId="0" fontId="150" fillId="0" borderId="0"/>
    <xf numFmtId="0" fontId="21" fillId="78" borderId="0"/>
    <xf numFmtId="0" fontId="21" fillId="78" borderId="0"/>
    <xf numFmtId="0" fontId="4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150" fillId="0" borderId="0"/>
    <xf numFmtId="0" fontId="21" fillId="78" borderId="0"/>
    <xf numFmtId="0" fontId="40" fillId="0" borderId="0"/>
    <xf numFmtId="0" fontId="150" fillId="0" borderId="0"/>
    <xf numFmtId="0" fontId="150" fillId="0" borderId="0"/>
    <xf numFmtId="0" fontId="21" fillId="78" borderId="0"/>
    <xf numFmtId="0" fontId="40" fillId="0" borderId="0"/>
    <xf numFmtId="0" fontId="150" fillId="0" borderId="0"/>
    <xf numFmtId="175" fontId="21" fillId="78" borderId="0"/>
    <xf numFmtId="0" fontId="21" fillId="78" borderId="0"/>
    <xf numFmtId="0" fontId="21" fillId="78" borderId="0"/>
    <xf numFmtId="0" fontId="40" fillId="0" borderId="0"/>
    <xf numFmtId="0" fontId="150" fillId="0" borderId="0"/>
    <xf numFmtId="0" fontId="150" fillId="0" borderId="0"/>
    <xf numFmtId="0" fontId="150" fillId="0" borderId="0"/>
    <xf numFmtId="0" fontId="150" fillId="0" borderId="0"/>
    <xf numFmtId="0" fontId="21" fillId="78" borderId="0"/>
    <xf numFmtId="0" fontId="21" fillId="78" borderId="0"/>
    <xf numFmtId="0" fontId="4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21" fillId="78" borderId="0"/>
    <xf numFmtId="0" fontId="21" fillId="78" borderId="0"/>
    <xf numFmtId="0" fontId="21" fillId="78" borderId="0"/>
    <xf numFmtId="0" fontId="40" fillId="0" borderId="0"/>
    <xf numFmtId="0" fontId="150" fillId="0" borderId="0"/>
    <xf numFmtId="0" fontId="150" fillId="0" borderId="0"/>
    <xf numFmtId="0" fontId="150" fillId="0" borderId="0"/>
    <xf numFmtId="0" fontId="150" fillId="0" borderId="0"/>
    <xf numFmtId="0" fontId="21" fillId="78" borderId="0"/>
    <xf numFmtId="0" fontId="21" fillId="78" borderId="0"/>
    <xf numFmtId="0" fontId="4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21" fillId="78" borderId="0"/>
    <xf numFmtId="0" fontId="21" fillId="78" borderId="0"/>
    <xf numFmtId="0" fontId="21" fillId="78" borderId="0"/>
    <xf numFmtId="0" fontId="40" fillId="0" borderId="0"/>
    <xf numFmtId="0" fontId="150" fillId="0" borderId="0"/>
    <xf numFmtId="0" fontId="150" fillId="0" borderId="0"/>
    <xf numFmtId="0" fontId="150" fillId="0" borderId="0"/>
    <xf numFmtId="0" fontId="150" fillId="0" borderId="0"/>
    <xf numFmtId="0" fontId="21" fillId="78" borderId="0"/>
    <xf numFmtId="0" fontId="21" fillId="78" borderId="0"/>
    <xf numFmtId="0" fontId="4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21" fillId="78" borderId="0"/>
    <xf numFmtId="0" fontId="21" fillId="78" borderId="0"/>
    <xf numFmtId="0" fontId="21" fillId="78" borderId="0"/>
    <xf numFmtId="0" fontId="40" fillId="0" borderId="0"/>
    <xf numFmtId="0" fontId="15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150" fillId="0" borderId="0"/>
    <xf numFmtId="0" fontId="150" fillId="0" borderId="0"/>
    <xf numFmtId="0" fontId="21" fillId="78" borderId="0"/>
    <xf numFmtId="0" fontId="40" fillId="0" borderId="0"/>
    <xf numFmtId="0" fontId="150" fillId="0" borderId="0"/>
    <xf numFmtId="0" fontId="150" fillId="0" borderId="0"/>
    <xf numFmtId="0" fontId="40" fillId="0" borderId="0"/>
    <xf numFmtId="0" fontId="150" fillId="0" borderId="0"/>
    <xf numFmtId="0" fontId="21" fillId="78" borderId="0"/>
    <xf numFmtId="0" fontId="21" fillId="78" borderId="0"/>
    <xf numFmtId="0" fontId="40" fillId="0" borderId="0"/>
    <xf numFmtId="0" fontId="150" fillId="0" borderId="0"/>
    <xf numFmtId="0" fontId="150" fillId="0" borderId="0"/>
    <xf numFmtId="0" fontId="21" fillId="78" borderId="0"/>
    <xf numFmtId="0" fontId="21" fillId="78" borderId="0"/>
    <xf numFmtId="0" fontId="150" fillId="0" borderId="0"/>
    <xf numFmtId="0" fontId="21" fillId="78" borderId="0"/>
    <xf numFmtId="0" fontId="40" fillId="0" borderId="0"/>
    <xf numFmtId="0" fontId="150" fillId="0" borderId="0"/>
    <xf numFmtId="0" fontId="150" fillId="0" borderId="0"/>
    <xf numFmtId="0" fontId="21" fillId="78" borderId="0"/>
    <xf numFmtId="0" fontId="21" fillId="78" borderId="0"/>
    <xf numFmtId="0" fontId="150" fillId="0" borderId="0"/>
    <xf numFmtId="0" fontId="21" fillId="78" borderId="0"/>
    <xf numFmtId="0" fontId="40" fillId="0" borderId="0"/>
    <xf numFmtId="0" fontId="150" fillId="0" borderId="0"/>
    <xf numFmtId="0" fontId="150" fillId="0" borderId="0"/>
    <xf numFmtId="0" fontId="21" fillId="78" borderId="0"/>
    <xf numFmtId="0" fontId="21" fillId="78" borderId="0"/>
    <xf numFmtId="0" fontId="150" fillId="0" borderId="0"/>
    <xf numFmtId="0" fontId="21" fillId="78" borderId="0"/>
    <xf numFmtId="0" fontId="40" fillId="0" borderId="0"/>
    <xf numFmtId="0" fontId="21" fillId="78"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260" fontId="21" fillId="0" borderId="0"/>
    <xf numFmtId="0" fontId="40" fillId="0" borderId="0"/>
    <xf numFmtId="260" fontId="21" fillId="0" borderId="0"/>
    <xf numFmtId="26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3" fillId="0" borderId="0"/>
    <xf numFmtId="175" fontId="23" fillId="0" borderId="0"/>
    <xf numFmtId="0" fontId="79" fillId="71" borderId="0">
      <alignment horizontal="right"/>
    </xf>
    <xf numFmtId="175" fontId="79" fillId="71" borderId="0">
      <alignment horizontal="right"/>
    </xf>
    <xf numFmtId="0" fontId="79" fillId="71" borderId="0">
      <alignment horizontal="right"/>
    </xf>
    <xf numFmtId="0" fontId="34" fillId="56" borderId="0">
      <alignment horizontal="right"/>
    </xf>
    <xf numFmtId="0" fontId="79" fillId="71" borderId="0">
      <alignment horizontal="right"/>
    </xf>
    <xf numFmtId="0" fontId="34" fillId="56" borderId="0">
      <alignment horizontal="right"/>
    </xf>
    <xf numFmtId="0" fontId="79" fillId="71" borderId="0">
      <alignment horizontal="right"/>
    </xf>
    <xf numFmtId="0" fontId="79" fillId="71" borderId="0">
      <alignment horizontal="right"/>
    </xf>
    <xf numFmtId="0" fontId="34" fillId="56" borderId="0">
      <alignment horizontal="right"/>
    </xf>
    <xf numFmtId="0" fontId="79" fillId="71" borderId="0">
      <alignment horizontal="right"/>
    </xf>
    <xf numFmtId="0" fontId="79" fillId="71" borderId="0">
      <alignment horizontal="right"/>
    </xf>
    <xf numFmtId="0" fontId="34" fillId="56" borderId="0">
      <alignment horizontal="right"/>
    </xf>
    <xf numFmtId="0" fontId="79" fillId="71" borderId="0">
      <alignment horizontal="right"/>
    </xf>
    <xf numFmtId="0" fontId="79" fillId="71" borderId="0">
      <alignment horizontal="right"/>
    </xf>
    <xf numFmtId="0" fontId="34" fillId="56" borderId="0">
      <alignment horizontal="right"/>
    </xf>
    <xf numFmtId="0" fontId="79" fillId="71" borderId="0">
      <alignment horizontal="right"/>
    </xf>
    <xf numFmtId="0" fontId="79" fillId="71" borderId="0">
      <alignment horizontal="right"/>
    </xf>
    <xf numFmtId="0" fontId="79" fillId="71" borderId="0">
      <alignment horizontal="right"/>
    </xf>
    <xf numFmtId="0" fontId="79" fillId="71" borderId="0">
      <alignment horizontal="right"/>
    </xf>
    <xf numFmtId="0" fontId="40" fillId="0" borderId="0"/>
    <xf numFmtId="0" fontId="151" fillId="0" borderId="0">
      <alignment horizontal="left"/>
    </xf>
    <xf numFmtId="40" fontId="152" fillId="0" borderId="0" applyBorder="0">
      <alignment horizontal="right"/>
    </xf>
    <xf numFmtId="10" fontId="48" fillId="0" borderId="39">
      <alignment horizontal="center" vertical="center"/>
    </xf>
    <xf numFmtId="10" fontId="48" fillId="0" borderId="39">
      <alignment horizontal="center" vertical="center"/>
    </xf>
    <xf numFmtId="0" fontId="40" fillId="0" borderId="0"/>
    <xf numFmtId="38" fontId="48" fillId="0" borderId="39">
      <alignment horizontal="center" vertical="center"/>
    </xf>
    <xf numFmtId="38" fontId="48" fillId="0" borderId="39">
      <alignment horizontal="center" vertical="center"/>
    </xf>
    <xf numFmtId="0" fontId="40" fillId="0" borderId="0"/>
    <xf numFmtId="174" fontId="48" fillId="0" borderId="39">
      <alignment horizontal="center" vertical="center"/>
    </xf>
    <xf numFmtId="174" fontId="48" fillId="0" borderId="39">
      <alignment horizontal="center" vertical="center"/>
    </xf>
    <xf numFmtId="0" fontId="40" fillId="0" borderId="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61" fillId="60" borderId="15" applyNumberFormat="0" applyAlignment="0" applyProtection="0"/>
    <xf numFmtId="0" fontId="78" fillId="0" borderId="0" applyBorder="0" applyProtection="0">
      <alignment horizontal="left"/>
    </xf>
    <xf numFmtId="0" fontId="153" fillId="0" borderId="0" applyFill="0" applyBorder="0" applyProtection="0">
      <alignment horizontal="left"/>
    </xf>
    <xf numFmtId="0" fontId="79" fillId="0" borderId="13" applyFill="0" applyBorder="0" applyProtection="0">
      <alignment horizontal="left" vertical="top"/>
    </xf>
    <xf numFmtId="49" fontId="21" fillId="0" borderId="0" applyFont="0" applyFill="0" applyBorder="0">
      <alignment vertical="top"/>
    </xf>
    <xf numFmtId="49" fontId="21" fillId="0" borderId="0" applyFont="0" applyFill="0" applyBorder="0">
      <alignment vertical="top"/>
    </xf>
    <xf numFmtId="49" fontId="21" fillId="0" borderId="0" applyFont="0" applyFill="0" applyBorder="0">
      <alignment vertical="top"/>
    </xf>
    <xf numFmtId="49" fontId="21" fillId="0" borderId="0" applyFont="0" applyFill="0" applyBorder="0">
      <alignment vertical="top"/>
    </xf>
    <xf numFmtId="0" fontId="83" fillId="59" borderId="0"/>
    <xf numFmtId="49" fontId="21" fillId="0" borderId="0" applyFont="0" applyFill="0" applyBorder="0">
      <alignment vertical="top"/>
    </xf>
    <xf numFmtId="49" fontId="21" fillId="0" borderId="0" applyFont="0" applyFill="0" applyBorder="0">
      <alignment vertical="top"/>
    </xf>
    <xf numFmtId="0" fontId="83" fillId="59" borderId="0"/>
    <xf numFmtId="49" fontId="21" fillId="0" borderId="0" applyFont="0" applyFill="0" applyBorder="0">
      <alignment vertical="top"/>
    </xf>
    <xf numFmtId="49" fontId="21" fillId="0" borderId="0" applyFont="0" applyFill="0" applyBorder="0">
      <alignment vertical="top"/>
    </xf>
    <xf numFmtId="49" fontId="40" fillId="0" borderId="0" applyFill="0" applyBorder="0" applyAlignment="0"/>
    <xf numFmtId="0" fontId="40" fillId="0" borderId="0" applyFill="0" applyBorder="0" applyAlignment="0"/>
    <xf numFmtId="261" fontId="21" fillId="0" borderId="0" applyFill="0" applyBorder="0" applyAlignment="0"/>
    <xf numFmtId="0" fontId="96" fillId="0" borderId="0" applyNumberFormat="0" applyFill="0" applyBorder="0" applyAlignment="0" applyProtection="0"/>
    <xf numFmtId="175" fontId="96" fillId="0" borderId="0" applyNumberFormat="0" applyFill="0" applyBorder="0" applyAlignment="0" applyProtection="0"/>
    <xf numFmtId="0" fontId="93" fillId="0" borderId="0" applyNumberFormat="0" applyFill="0" applyBorder="0" applyAlignment="0" applyProtection="0"/>
    <xf numFmtId="175" fontId="9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262"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5"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4" fillId="70" borderId="0">
      <alignment horizontal="centerContinuous"/>
    </xf>
    <xf numFmtId="0" fontId="154" fillId="70" borderId="0">
      <alignment horizontal="centerContinuous"/>
    </xf>
    <xf numFmtId="0" fontId="155" fillId="60" borderId="0" applyNumberFormat="0" applyBorder="0" applyAlignment="0">
      <alignment horizontal="center"/>
    </xf>
    <xf numFmtId="0" fontId="155" fillId="60" borderId="0" applyNumberFormat="0" applyBorder="0" applyAlignment="0">
      <alignment horizontal="center"/>
    </xf>
    <xf numFmtId="0" fontId="99" fillId="0" borderId="0"/>
    <xf numFmtId="0" fontId="66" fillId="0" borderId="0" applyNumberFormat="0" applyFill="0" applyBorder="0" applyAlignment="0" applyProtection="0"/>
    <xf numFmtId="0" fontId="67" fillId="0" borderId="18" applyNumberFormat="0" applyFill="0" applyAlignment="0" applyProtection="0"/>
    <xf numFmtId="175" fontId="67" fillId="0" borderId="18" applyNumberFormat="0" applyFill="0" applyAlignment="0" applyProtection="0"/>
    <xf numFmtId="0" fontId="68" fillId="0" borderId="19" applyNumberFormat="0" applyFill="0" applyAlignment="0" applyProtection="0"/>
    <xf numFmtId="175" fontId="68" fillId="0" borderId="19" applyNumberFormat="0" applyFill="0" applyAlignment="0" applyProtection="0"/>
    <xf numFmtId="0" fontId="69" fillId="0" borderId="20" applyNumberFormat="0" applyFill="0" applyAlignment="0" applyProtection="0"/>
    <xf numFmtId="175" fontId="69" fillId="0" borderId="20" applyNumberFormat="0" applyFill="0" applyAlignment="0" applyProtection="0"/>
    <xf numFmtId="175" fontId="66" fillId="0" borderId="0" applyNumberFormat="0" applyFill="0" applyBorder="0" applyAlignment="0" applyProtection="0"/>
    <xf numFmtId="0" fontId="156" fillId="66" borderId="0" applyBorder="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9" fillId="0" borderId="9"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94" fontId="21" fillId="0" borderId="40">
      <protection locked="0"/>
    </xf>
    <xf numFmtId="194" fontId="21" fillId="0" borderId="40">
      <protection locked="0"/>
    </xf>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94" fontId="21" fillId="0" borderId="40">
      <protection locked="0"/>
    </xf>
    <xf numFmtId="194" fontId="21" fillId="0" borderId="40">
      <protection locked="0"/>
    </xf>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94" fontId="21" fillId="0" borderId="40">
      <protection locked="0"/>
    </xf>
    <xf numFmtId="194" fontId="21" fillId="0" borderId="40">
      <protection locked="0"/>
    </xf>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94" fontId="21" fillId="0" borderId="40">
      <protection locked="0"/>
    </xf>
    <xf numFmtId="194" fontId="21" fillId="0" borderId="40">
      <protection locked="0"/>
    </xf>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94" fontId="21" fillId="0" borderId="40">
      <protection locked="0"/>
    </xf>
    <xf numFmtId="194" fontId="21" fillId="0" borderId="40">
      <protection locked="0"/>
    </xf>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175" fontId="157"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40"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57"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9" fillId="0" borderId="9"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9" fillId="0" borderId="9"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9" fillId="0" borderId="9"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9" fillId="0" borderId="9"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40" fillId="0" borderId="35" applyNumberFormat="0" applyFill="0" applyAlignment="0" applyProtection="0"/>
    <xf numFmtId="0" fontId="158" fillId="56" borderId="0" applyNumberFormat="0" applyFont="0" applyBorder="0" applyAlignment="0" applyProtection="0">
      <alignment horizontal="left"/>
    </xf>
    <xf numFmtId="263" fontId="21" fillId="0" borderId="0" applyFont="0" applyFill="0" applyBorder="0" applyAlignment="0" applyProtection="0"/>
    <xf numFmtId="264" fontId="2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75" fontId="159" fillId="0" borderId="0" applyNumberFormat="0" applyFill="0" applyBorder="0" applyAlignment="0" applyProtection="0"/>
    <xf numFmtId="175" fontId="159" fillId="0" borderId="0" applyNumberFormat="0" applyFill="0" applyBorder="0" applyAlignment="0" applyProtection="0"/>
    <xf numFmtId="0" fontId="15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5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38" fontId="21" fillId="0" borderId="0">
      <alignment wrapText="1"/>
    </xf>
    <xf numFmtId="38" fontId="21" fillId="0" borderId="0">
      <alignment wrapText="1"/>
    </xf>
    <xf numFmtId="38" fontId="21" fillId="0" borderId="0">
      <alignment wrapText="1"/>
    </xf>
    <xf numFmtId="0" fontId="40" fillId="0" borderId="0"/>
    <xf numFmtId="0" fontId="160" fillId="59" borderId="41">
      <alignment horizontal="center" wrapText="1"/>
    </xf>
    <xf numFmtId="0" fontId="160" fillId="59" borderId="41">
      <alignment horizontal="centerContinuous" wrapText="1"/>
    </xf>
    <xf numFmtId="0" fontId="160" fillId="59" borderId="41">
      <alignment horizontal="center" vertical="justify" textRotation="90"/>
    </xf>
    <xf numFmtId="0" fontId="21" fillId="62" borderId="0" applyNumberFormat="0" applyFont="0" applyBorder="0" applyAlignment="0" applyProtection="0"/>
    <xf numFmtId="0" fontId="21" fillId="62" borderId="0" applyNumberFormat="0" applyFont="0" applyBorder="0" applyAlignment="0" applyProtection="0"/>
    <xf numFmtId="0" fontId="21" fillId="62" borderId="0" applyNumberFormat="0" applyFont="0" applyBorder="0" applyAlignment="0" applyProtection="0"/>
    <xf numFmtId="0" fontId="40" fillId="0" borderId="0"/>
    <xf numFmtId="0" fontId="161" fillId="0" borderId="0">
      <alignment horizontal="center"/>
    </xf>
    <xf numFmtId="0" fontId="162" fillId="33" borderId="0"/>
    <xf numFmtId="265" fontId="87" fillId="59" borderId="14">
      <alignment horizontal="center"/>
    </xf>
    <xf numFmtId="265" fontId="87" fillId="59" borderId="14">
      <alignment horizontal="center"/>
    </xf>
    <xf numFmtId="265" fontId="87" fillId="59" borderId="14">
      <alignment horizontal="center"/>
    </xf>
    <xf numFmtId="265" fontId="87" fillId="59" borderId="14">
      <alignment horizontal="center"/>
    </xf>
    <xf numFmtId="265" fontId="87" fillId="59" borderId="14">
      <alignment horizontal="center"/>
    </xf>
    <xf numFmtId="265" fontId="87" fillId="59" borderId="14">
      <alignment horizontal="center"/>
    </xf>
    <xf numFmtId="265" fontId="87" fillId="59" borderId="14">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0" fillId="0" borderId="0"/>
    <xf numFmtId="0" fontId="21" fillId="0" borderId="0"/>
    <xf numFmtId="15" fontId="21" fillId="0" borderId="0"/>
  </cellStyleXfs>
  <cellXfs count="198">
    <xf numFmtId="0" fontId="0" fillId="0" borderId="0" xfId="0"/>
    <xf numFmtId="167" fontId="25" fillId="0" borderId="0" xfId="3" applyNumberFormat="1" applyFont="1" applyBorder="1" applyAlignment="1">
      <alignment vertical="center"/>
    </xf>
    <xf numFmtId="0" fontId="0" fillId="0" borderId="0" xfId="0" applyFill="1"/>
    <xf numFmtId="167" fontId="24" fillId="0" borderId="0" xfId="3" applyNumberFormat="1" applyFont="1" applyAlignment="1">
      <alignment horizontal="justify" vertical="center"/>
    </xf>
    <xf numFmtId="167" fontId="25" fillId="0" borderId="0" xfId="3" applyNumberFormat="1" applyFont="1" applyFill="1" applyBorder="1" applyAlignment="1">
      <alignment vertical="center"/>
    </xf>
    <xf numFmtId="1" fontId="0" fillId="0" borderId="0" xfId="0" applyNumberFormat="1"/>
    <xf numFmtId="167" fontId="3" fillId="0" borderId="0" xfId="3" applyNumberFormat="1" applyFont="1" applyBorder="1" applyAlignment="1">
      <alignment vertical="center"/>
    </xf>
    <xf numFmtId="167" fontId="3" fillId="0" borderId="0" xfId="3" applyNumberFormat="1" applyFont="1" applyFill="1" applyBorder="1" applyAlignment="1">
      <alignment vertical="center"/>
    </xf>
    <xf numFmtId="0" fontId="3" fillId="0" borderId="0" xfId="0" applyFont="1"/>
    <xf numFmtId="167" fontId="163" fillId="0" borderId="0" xfId="3" applyNumberFormat="1" applyFont="1" applyBorder="1" applyAlignment="1">
      <alignment vertical="center"/>
    </xf>
    <xf numFmtId="167" fontId="163" fillId="0" borderId="0" xfId="3" applyNumberFormat="1" applyFont="1" applyFill="1" applyBorder="1" applyAlignment="1">
      <alignment vertical="center"/>
    </xf>
    <xf numFmtId="167" fontId="164" fillId="0" borderId="0" xfId="3" applyNumberFormat="1" applyFont="1" applyAlignment="1">
      <alignment vertical="center"/>
    </xf>
    <xf numFmtId="9" fontId="165" fillId="0" borderId="0" xfId="1" applyFont="1" applyFill="1" applyAlignment="1">
      <alignment horizontal="right" vertical="center"/>
    </xf>
    <xf numFmtId="167" fontId="3" fillId="0" borderId="0" xfId="3" applyNumberFormat="1" applyFont="1" applyAlignment="1">
      <alignment vertical="center"/>
    </xf>
    <xf numFmtId="172" fontId="3" fillId="0" borderId="0" xfId="3" applyNumberFormat="1" applyFont="1" applyAlignment="1">
      <alignment vertical="center"/>
    </xf>
    <xf numFmtId="172" fontId="166" fillId="0" borderId="0" xfId="3" applyNumberFormat="1" applyFont="1" applyFill="1" applyAlignment="1">
      <alignment horizontal="right" vertical="center"/>
    </xf>
    <xf numFmtId="171" fontId="3" fillId="0" borderId="0" xfId="3" applyNumberFormat="1" applyFont="1" applyFill="1" applyBorder="1" applyAlignment="1">
      <alignment horizontal="right" vertical="center" wrapText="1"/>
    </xf>
    <xf numFmtId="0" fontId="167" fillId="33" borderId="0" xfId="2" applyFont="1" applyFill="1" applyAlignment="1">
      <alignment horizontal="left"/>
    </xf>
    <xf numFmtId="0" fontId="168" fillId="33" borderId="0" xfId="2" applyFont="1" applyFill="1" applyAlignment="1">
      <alignment horizontal="left"/>
    </xf>
    <xf numFmtId="0" fontId="169" fillId="0" borderId="0" xfId="0" applyFont="1"/>
    <xf numFmtId="0" fontId="168" fillId="33" borderId="0" xfId="5" applyFont="1" applyFill="1" applyBorder="1" applyAlignment="1">
      <alignment wrapText="1"/>
    </xf>
    <xf numFmtId="0" fontId="170" fillId="33" borderId="0" xfId="2" applyFont="1" applyFill="1" applyAlignment="1">
      <alignment horizontal="left"/>
    </xf>
    <xf numFmtId="0" fontId="171" fillId="33" borderId="0" xfId="2" applyFont="1" applyFill="1" applyAlignment="1">
      <alignment horizontal="left"/>
    </xf>
    <xf numFmtId="0" fontId="171" fillId="33" borderId="0" xfId="5" applyFont="1" applyFill="1" applyBorder="1" applyAlignment="1">
      <alignment wrapText="1"/>
    </xf>
    <xf numFmtId="170" fontId="163" fillId="0" borderId="0" xfId="3" applyNumberFormat="1" applyFont="1" applyBorder="1" applyAlignment="1">
      <alignment horizontal="right" vertical="center" wrapText="1"/>
    </xf>
    <xf numFmtId="0" fontId="171" fillId="33" borderId="0" xfId="5" applyFont="1" applyFill="1" applyBorder="1" applyAlignment="1">
      <alignment vertical="center" wrapText="1"/>
    </xf>
    <xf numFmtId="167" fontId="163" fillId="0" borderId="0" xfId="3" applyNumberFormat="1" applyFont="1" applyBorder="1" applyAlignment="1">
      <alignment horizontal="right" vertical="center" wrapText="1"/>
    </xf>
    <xf numFmtId="167" fontId="3" fillId="0" borderId="42" xfId="3" applyNumberFormat="1" applyFont="1" applyBorder="1" applyAlignment="1">
      <alignment vertical="center"/>
    </xf>
    <xf numFmtId="171" fontId="3" fillId="0" borderId="42" xfId="3" applyNumberFormat="1" applyFont="1" applyFill="1" applyBorder="1" applyAlignment="1">
      <alignment horizontal="right" vertical="center" wrapText="1"/>
    </xf>
    <xf numFmtId="167" fontId="163" fillId="0" borderId="23" xfId="3" applyNumberFormat="1" applyFont="1" applyBorder="1" applyAlignment="1">
      <alignment vertical="center"/>
    </xf>
    <xf numFmtId="171" fontId="163" fillId="0" borderId="23" xfId="3" applyNumberFormat="1" applyFont="1" applyFill="1" applyBorder="1" applyAlignment="1">
      <alignment horizontal="right" vertical="center" wrapText="1"/>
    </xf>
    <xf numFmtId="171" fontId="3" fillId="0" borderId="0" xfId="3" applyNumberFormat="1" applyFont="1" applyFill="1" applyBorder="1" applyAlignment="1">
      <alignment horizontal="right" wrapText="1"/>
    </xf>
    <xf numFmtId="0" fontId="166" fillId="33" borderId="0" xfId="5" applyFont="1" applyFill="1" applyBorder="1" applyAlignment="1">
      <alignment vertical="center" wrapText="1"/>
    </xf>
    <xf numFmtId="167" fontId="172" fillId="0" borderId="0" xfId="3" applyNumberFormat="1" applyFont="1"/>
    <xf numFmtId="167" fontId="163" fillId="0" borderId="0" xfId="3" applyNumberFormat="1" applyFont="1" applyAlignment="1">
      <alignment horizontal="right" vertical="center" wrapText="1"/>
    </xf>
    <xf numFmtId="168" fontId="3" fillId="0" borderId="42" xfId="3" applyNumberFormat="1" applyFont="1" applyFill="1" applyBorder="1" applyAlignment="1">
      <alignment horizontal="right" vertical="center" wrapText="1"/>
    </xf>
    <xf numFmtId="168" fontId="3" fillId="0" borderId="0" xfId="3" applyNumberFormat="1" applyFont="1" applyFill="1" applyBorder="1" applyAlignment="1">
      <alignment horizontal="right" vertical="center" wrapText="1"/>
    </xf>
    <xf numFmtId="168" fontId="3" fillId="0" borderId="0" xfId="3" applyNumberFormat="1" applyFont="1" applyBorder="1" applyAlignment="1">
      <alignment horizontal="right" vertical="center" wrapText="1"/>
    </xf>
    <xf numFmtId="167" fontId="163" fillId="0" borderId="42" xfId="3" applyNumberFormat="1" applyFont="1" applyBorder="1" applyAlignment="1">
      <alignment vertical="center"/>
    </xf>
    <xf numFmtId="167" fontId="3" fillId="0" borderId="0" xfId="3" applyNumberFormat="1" applyFont="1" applyBorder="1" applyAlignment="1">
      <alignment vertical="center" wrapText="1"/>
    </xf>
    <xf numFmtId="0" fontId="174" fillId="33" borderId="23" xfId="5" applyFont="1" applyFill="1" applyBorder="1" applyAlignment="1">
      <alignment vertical="center" wrapText="1"/>
    </xf>
    <xf numFmtId="168" fontId="163" fillId="0" borderId="23" xfId="3" applyNumberFormat="1" applyFont="1" applyFill="1" applyBorder="1" applyAlignment="1">
      <alignment horizontal="right" vertical="center" wrapText="1"/>
    </xf>
    <xf numFmtId="167" fontId="176" fillId="0" borderId="0" xfId="3" applyNumberFormat="1" applyFont="1" applyAlignment="1">
      <alignment horizontal="justify" vertical="center"/>
    </xf>
    <xf numFmtId="167" fontId="176" fillId="0" borderId="0" xfId="3" applyNumberFormat="1" applyFont="1" applyFill="1" applyAlignment="1">
      <alignment horizontal="justify" vertical="center"/>
    </xf>
    <xf numFmtId="167" fontId="164" fillId="0" borderId="0" xfId="3" applyNumberFormat="1" applyFont="1" applyBorder="1" applyAlignment="1">
      <alignment vertical="center"/>
    </xf>
    <xf numFmtId="10" fontId="164" fillId="0" borderId="0" xfId="1" applyNumberFormat="1" applyFont="1" applyBorder="1" applyAlignment="1">
      <alignment horizontal="right"/>
    </xf>
    <xf numFmtId="9" fontId="164" fillId="0" borderId="0" xfId="1" applyNumberFormat="1" applyFont="1" applyBorder="1" applyAlignment="1">
      <alignment horizontal="right"/>
    </xf>
    <xf numFmtId="9" fontId="164" fillId="34" borderId="0" xfId="1" applyNumberFormat="1" applyFont="1" applyFill="1" applyBorder="1" applyAlignment="1">
      <alignment horizontal="right"/>
    </xf>
    <xf numFmtId="167" fontId="172" fillId="0" borderId="0" xfId="3" applyNumberFormat="1" applyFont="1" applyFill="1"/>
    <xf numFmtId="0" fontId="166" fillId="0" borderId="0" xfId="4" applyFont="1" applyAlignment="1">
      <alignment horizontal="left"/>
    </xf>
    <xf numFmtId="0" fontId="177" fillId="33" borderId="0" xfId="2" applyFont="1" applyFill="1" applyAlignment="1">
      <alignment horizontal="left"/>
    </xf>
    <xf numFmtId="0" fontId="170" fillId="33" borderId="0" xfId="2" applyFont="1" applyFill="1" applyBorder="1" applyAlignment="1">
      <alignment horizontal="left"/>
    </xf>
    <xf numFmtId="167" fontId="172" fillId="0" borderId="0" xfId="3" applyNumberFormat="1" applyFont="1" applyBorder="1"/>
    <xf numFmtId="0" fontId="174" fillId="0" borderId="0" xfId="4" applyFont="1" applyBorder="1" applyAlignment="1">
      <alignment horizontal="right" vertical="top"/>
    </xf>
    <xf numFmtId="0" fontId="178" fillId="33" borderId="0" xfId="2" applyFont="1" applyFill="1" applyAlignment="1">
      <alignment horizontal="left"/>
    </xf>
    <xf numFmtId="0" fontId="171" fillId="33" borderId="0" xfId="2" applyFont="1" applyFill="1" applyBorder="1" applyAlignment="1">
      <alignment horizontal="left"/>
    </xf>
    <xf numFmtId="167" fontId="179" fillId="0" borderId="0" xfId="3" applyNumberFormat="1" applyFont="1" applyBorder="1" applyAlignment="1">
      <alignment vertical="center"/>
    </xf>
    <xf numFmtId="167" fontId="180" fillId="0" borderId="0" xfId="3" applyNumberFormat="1" applyFont="1" applyBorder="1" applyAlignment="1">
      <alignment horizontal="left" vertical="center" indent="2"/>
    </xf>
    <xf numFmtId="0" fontId="181" fillId="33" borderId="0" xfId="5" applyFont="1" applyFill="1" applyBorder="1" applyAlignment="1">
      <alignment horizontal="left" vertical="center" wrapText="1" indent="2"/>
    </xf>
    <xf numFmtId="168" fontId="163" fillId="0" borderId="0" xfId="3" applyNumberFormat="1" applyFont="1" applyBorder="1" applyAlignment="1">
      <alignment horizontal="right" vertical="center" wrapText="1"/>
    </xf>
    <xf numFmtId="167" fontId="180" fillId="0" borderId="0" xfId="3" applyNumberFormat="1" applyFont="1" applyBorder="1" applyAlignment="1">
      <alignment horizontal="left" vertical="center" wrapText="1" indent="2"/>
    </xf>
    <xf numFmtId="0" fontId="174" fillId="33" borderId="0" xfId="5" applyFont="1" applyFill="1" applyBorder="1" applyAlignment="1">
      <alignment vertical="center" wrapText="1"/>
    </xf>
    <xf numFmtId="167" fontId="182" fillId="0" borderId="0" xfId="3" applyNumberFormat="1" applyFont="1" applyBorder="1" applyAlignment="1">
      <alignment vertical="top"/>
    </xf>
    <xf numFmtId="168" fontId="3" fillId="0" borderId="0" xfId="3" applyNumberFormat="1" applyFont="1" applyBorder="1" applyAlignment="1">
      <alignment horizontal="right" vertical="top" wrapText="1"/>
    </xf>
    <xf numFmtId="167" fontId="172" fillId="0" borderId="0" xfId="3" applyNumberFormat="1" applyFont="1" applyAlignment="1">
      <alignment vertical="top"/>
    </xf>
    <xf numFmtId="167" fontId="172" fillId="0" borderId="0" xfId="3" applyNumberFormat="1" applyFont="1" applyAlignment="1">
      <alignment horizontal="left" vertical="top" indent="2"/>
    </xf>
    <xf numFmtId="0" fontId="184" fillId="33" borderId="0" xfId="5" applyFont="1" applyFill="1" applyBorder="1" applyAlignment="1">
      <alignment horizontal="left" vertical="top" wrapText="1" indent="2"/>
    </xf>
    <xf numFmtId="0" fontId="166" fillId="33" borderId="0" xfId="5" applyFont="1" applyFill="1" applyBorder="1" applyAlignment="1">
      <alignment horizontal="left" vertical="top" indent="2"/>
    </xf>
    <xf numFmtId="0" fontId="185" fillId="33" borderId="0" xfId="5" applyFont="1" applyFill="1" applyBorder="1" applyAlignment="1">
      <alignment horizontal="left" vertical="top" wrapText="1" indent="2"/>
    </xf>
    <xf numFmtId="0" fontId="186" fillId="33" borderId="0" xfId="5" applyFont="1" applyFill="1" applyBorder="1" applyAlignment="1">
      <alignment horizontal="left" vertical="top" wrapText="1" indent="2"/>
    </xf>
    <xf numFmtId="0" fontId="166" fillId="0" borderId="0" xfId="4" applyFont="1" applyBorder="1" applyAlignment="1">
      <alignment horizontal="left"/>
    </xf>
    <xf numFmtId="0" fontId="166" fillId="0" borderId="0" xfId="52746" applyFont="1"/>
    <xf numFmtId="0" fontId="177" fillId="33" borderId="0" xfId="2" applyFont="1" applyFill="1" applyBorder="1" applyAlignment="1">
      <alignment horizontal="left"/>
    </xf>
    <xf numFmtId="0" fontId="187" fillId="0" borderId="0" xfId="2" applyFont="1" applyFill="1" applyBorder="1"/>
    <xf numFmtId="0" fontId="171" fillId="0" borderId="0" xfId="2" applyFont="1" applyFill="1" applyBorder="1" applyAlignment="1">
      <alignment horizontal="center"/>
    </xf>
    <xf numFmtId="0" fontId="171" fillId="0" borderId="0" xfId="7" applyFont="1" applyBorder="1"/>
    <xf numFmtId="0" fontId="166" fillId="0" borderId="0" xfId="52746" applyFont="1" applyBorder="1"/>
    <xf numFmtId="0" fontId="171" fillId="0" borderId="0" xfId="7" applyFont="1" applyBorder="1" applyAlignment="1">
      <alignment wrapText="1"/>
    </xf>
    <xf numFmtId="0" fontId="171" fillId="0" borderId="0" xfId="7" applyFont="1" applyBorder="1" applyAlignment="1">
      <alignment vertical="top"/>
    </xf>
    <xf numFmtId="15" fontId="171" fillId="0" borderId="0" xfId="7" applyNumberFormat="1" applyFont="1" applyBorder="1" applyAlignment="1">
      <alignment horizontal="right" vertical="top" wrapText="1"/>
    </xf>
    <xf numFmtId="0" fontId="171" fillId="0" borderId="0" xfId="7" applyFont="1" applyBorder="1" applyAlignment="1">
      <alignment horizontal="right"/>
    </xf>
    <xf numFmtId="0" fontId="188" fillId="0" borderId="0" xfId="52746" applyFont="1" applyBorder="1" applyAlignment="1"/>
    <xf numFmtId="9" fontId="3" fillId="0" borderId="0" xfId="50305" applyFont="1"/>
    <xf numFmtId="15" fontId="187" fillId="0" borderId="0" xfId="52747" applyFont="1" applyFill="1" applyBorder="1" applyAlignment="1" applyProtection="1">
      <alignment horizontal="left" vertical="center"/>
      <protection locked="0"/>
    </xf>
    <xf numFmtId="266" fontId="187" fillId="0" borderId="0" xfId="7" applyNumberFormat="1" applyFont="1" applyFill="1" applyBorder="1" applyAlignment="1">
      <alignment horizontal="right" vertical="center"/>
    </xf>
    <xf numFmtId="169" fontId="187" fillId="0" borderId="0" xfId="7" applyNumberFormat="1" applyFont="1" applyFill="1" applyBorder="1" applyAlignment="1">
      <alignment horizontal="right" vertical="center"/>
    </xf>
    <xf numFmtId="15" fontId="171" fillId="0" borderId="0" xfId="52747" applyFont="1" applyFill="1" applyBorder="1" applyAlignment="1" applyProtection="1">
      <alignment horizontal="left" vertical="center"/>
      <protection locked="0"/>
    </xf>
    <xf numFmtId="266" fontId="171" fillId="0" borderId="0" xfId="7" applyNumberFormat="1" applyFont="1" applyFill="1" applyBorder="1" applyAlignment="1">
      <alignment horizontal="right" vertical="center"/>
    </xf>
    <xf numFmtId="169" fontId="171" fillId="0" borderId="0" xfId="7" applyNumberFormat="1" applyFont="1" applyFill="1" applyBorder="1" applyAlignment="1">
      <alignment horizontal="right" vertical="center"/>
    </xf>
    <xf numFmtId="15" fontId="171" fillId="0" borderId="0" xfId="52747" applyFont="1" applyFill="1" applyBorder="1" applyAlignment="1" applyProtection="1">
      <alignment horizontal="left" vertical="center" wrapText="1"/>
      <protection locked="0"/>
    </xf>
    <xf numFmtId="267" fontId="189" fillId="0" borderId="0" xfId="52746" quotePrefix="1" applyNumberFormat="1" applyFont="1" applyBorder="1" applyAlignment="1"/>
    <xf numFmtId="267" fontId="190" fillId="0" borderId="0" xfId="52746" applyNumberFormat="1" applyFont="1" applyBorder="1" applyAlignment="1"/>
    <xf numFmtId="267" fontId="189" fillId="0" borderId="0" xfId="52746" applyNumberFormat="1" applyFont="1" applyBorder="1" applyAlignment="1"/>
    <xf numFmtId="0" fontId="166" fillId="0" borderId="0" xfId="52746" applyFont="1" applyBorder="1" applyAlignment="1">
      <alignment wrapText="1"/>
    </xf>
    <xf numFmtId="0" fontId="171" fillId="33" borderId="0" xfId="5" applyFont="1" applyFill="1" applyAlignment="1">
      <alignment wrapText="1"/>
    </xf>
    <xf numFmtId="170" fontId="163" fillId="0" borderId="0" xfId="3" applyNumberFormat="1" applyFont="1" applyAlignment="1">
      <alignment horizontal="right" vertical="center" wrapText="1"/>
    </xf>
    <xf numFmtId="0" fontId="166" fillId="33" borderId="0" xfId="5" applyFont="1" applyFill="1" applyAlignment="1">
      <alignment vertical="center" wrapText="1"/>
    </xf>
    <xf numFmtId="0" fontId="166" fillId="0" borderId="0" xfId="5" applyFont="1" applyFill="1" applyAlignment="1">
      <alignment vertical="center" wrapText="1"/>
    </xf>
    <xf numFmtId="221" fontId="166" fillId="33" borderId="0" xfId="5" applyNumberFormat="1" applyFont="1" applyFill="1" applyAlignment="1">
      <alignment vertical="center" wrapText="1"/>
    </xf>
    <xf numFmtId="0" fontId="165" fillId="33" borderId="0" xfId="5" applyFont="1" applyFill="1" applyAlignment="1">
      <alignment vertical="center" wrapText="1"/>
    </xf>
    <xf numFmtId="173" fontId="165" fillId="0" borderId="0" xfId="1" applyNumberFormat="1" applyFont="1" applyFill="1" applyAlignment="1">
      <alignment horizontal="right" vertical="center" wrapText="1"/>
    </xf>
    <xf numFmtId="173" fontId="165" fillId="0" borderId="0" xfId="1" applyNumberFormat="1" applyFont="1" applyFill="1" applyBorder="1" applyAlignment="1">
      <alignment horizontal="right" vertical="center"/>
    </xf>
    <xf numFmtId="173" fontId="165" fillId="0" borderId="0" xfId="1" applyNumberFormat="1" applyFont="1" applyFill="1" applyAlignment="1">
      <alignment horizontal="right" vertical="center"/>
    </xf>
    <xf numFmtId="172" fontId="3" fillId="0" borderId="0" xfId="3" applyNumberFormat="1" applyFont="1" applyFill="1" applyBorder="1" applyAlignment="1">
      <alignment vertical="center"/>
    </xf>
    <xf numFmtId="167" fontId="3" fillId="0" borderId="0" xfId="3" quotePrefix="1" applyNumberFormat="1" applyFont="1" applyBorder="1" applyAlignment="1">
      <alignment vertical="center"/>
    </xf>
    <xf numFmtId="172" fontId="3" fillId="0" borderId="0" xfId="3" quotePrefix="1" applyNumberFormat="1" applyFont="1" applyFill="1" applyBorder="1" applyAlignment="1">
      <alignment vertical="center"/>
    </xf>
    <xf numFmtId="172" fontId="3" fillId="0" borderId="0" xfId="3" quotePrefix="1" applyNumberFormat="1" applyFont="1" applyBorder="1" applyAlignment="1">
      <alignment vertical="center"/>
    </xf>
    <xf numFmtId="0" fontId="3" fillId="0" borderId="12" xfId="0" applyFont="1" applyBorder="1"/>
    <xf numFmtId="167" fontId="3" fillId="0" borderId="0" xfId="3" applyNumberFormat="1" applyFont="1" applyFill="1" applyAlignment="1">
      <alignment horizontal="justify" vertical="center"/>
    </xf>
    <xf numFmtId="0" fontId="3" fillId="0" borderId="0" xfId="0" applyFont="1" applyFill="1"/>
    <xf numFmtId="0" fontId="166" fillId="0" borderId="0" xfId="19246" applyFont="1"/>
    <xf numFmtId="0" fontId="174" fillId="0" borderId="0" xfId="19246" applyFont="1" applyAlignment="1">
      <alignment horizontal="center"/>
    </xf>
    <xf numFmtId="0" fontId="166" fillId="0" borderId="0" xfId="19246" applyFont="1" applyAlignment="1">
      <alignment vertical="top" wrapText="1"/>
    </xf>
    <xf numFmtId="0" fontId="187" fillId="0" borderId="0" xfId="19246" applyFont="1"/>
    <xf numFmtId="0" fontId="166" fillId="0" borderId="0" xfId="19246" applyFont="1" applyFill="1"/>
    <xf numFmtId="0" fontId="166" fillId="0" borderId="0" xfId="19246" applyFont="1" applyAlignment="1">
      <alignment wrapText="1"/>
    </xf>
    <xf numFmtId="0" fontId="174" fillId="33" borderId="12" xfId="5" applyFont="1" applyFill="1" applyBorder="1" applyAlignment="1">
      <alignment vertical="center" wrapText="1"/>
    </xf>
    <xf numFmtId="168" fontId="163" fillId="0" borderId="12" xfId="3" applyNumberFormat="1" applyFont="1" applyFill="1" applyBorder="1" applyAlignment="1">
      <alignment horizontal="right" vertical="center" wrapText="1"/>
    </xf>
    <xf numFmtId="0" fontId="166" fillId="33" borderId="12" xfId="5" applyFont="1" applyFill="1" applyBorder="1" applyAlignment="1">
      <alignment vertical="center" wrapText="1"/>
    </xf>
    <xf numFmtId="168" fontId="3" fillId="0" borderId="12" xfId="3" applyNumberFormat="1" applyFont="1" applyFill="1" applyBorder="1" applyAlignment="1">
      <alignment horizontal="right" vertical="center" wrapText="1"/>
    </xf>
    <xf numFmtId="172" fontId="3" fillId="0" borderId="23" xfId="3" applyNumberFormat="1" applyFont="1" applyFill="1" applyBorder="1" applyAlignment="1">
      <alignment horizontal="right" vertical="center" wrapText="1"/>
    </xf>
    <xf numFmtId="172" fontId="3" fillId="0" borderId="23" xfId="3" applyNumberFormat="1" applyFont="1" applyBorder="1" applyAlignment="1">
      <alignment horizontal="right" vertical="center" wrapText="1"/>
    </xf>
    <xf numFmtId="167" fontId="3" fillId="34" borderId="0" xfId="3" applyNumberFormat="1" applyFont="1" applyFill="1" applyBorder="1" applyAlignment="1">
      <alignment vertical="center"/>
    </xf>
    <xf numFmtId="171" fontId="3" fillId="34" borderId="0" xfId="3" applyNumberFormat="1" applyFont="1" applyFill="1" applyBorder="1" applyAlignment="1">
      <alignment horizontal="right" vertical="center" wrapText="1"/>
    </xf>
    <xf numFmtId="0" fontId="166" fillId="0" borderId="0" xfId="4" applyFont="1" applyAlignment="1">
      <alignment horizontal="left"/>
    </xf>
    <xf numFmtId="0" fontId="170" fillId="0" borderId="0" xfId="2" applyFont="1" applyFill="1" applyAlignment="1">
      <alignment horizontal="left"/>
    </xf>
    <xf numFmtId="0" fontId="166" fillId="0" borderId="0" xfId="4" applyFont="1"/>
    <xf numFmtId="0" fontId="171" fillId="0" borderId="0" xfId="2" applyFont="1" applyFill="1" applyAlignment="1">
      <alignment horizontal="left"/>
    </xf>
    <xf numFmtId="0" fontId="2" fillId="0" borderId="0" xfId="0" applyFont="1"/>
    <xf numFmtId="268" fontId="166" fillId="0" borderId="0" xfId="4" applyNumberFormat="1" applyFont="1"/>
    <xf numFmtId="0" fontId="166" fillId="0" borderId="0" xfId="4" applyFont="1" applyFill="1"/>
    <xf numFmtId="0" fontId="191" fillId="33" borderId="0" xfId="5" applyFont="1" applyFill="1" applyAlignment="1">
      <alignment vertical="center" wrapText="1"/>
    </xf>
    <xf numFmtId="0" fontId="171" fillId="33" borderId="0" xfId="5" applyFont="1" applyFill="1" applyAlignment="1">
      <alignment vertical="center" wrapText="1"/>
    </xf>
    <xf numFmtId="0" fontId="2" fillId="0" borderId="0" xfId="0" applyFont="1" applyFill="1"/>
    <xf numFmtId="269" fontId="2" fillId="0" borderId="37" xfId="3" applyNumberFormat="1" applyFont="1" applyFill="1" applyBorder="1" applyAlignment="1">
      <alignment horizontal="right" vertical="center"/>
    </xf>
    <xf numFmtId="167" fontId="163" fillId="0" borderId="37" xfId="3" applyNumberFormat="1" applyFont="1" applyBorder="1" applyAlignment="1">
      <alignment vertical="center" wrapText="1"/>
    </xf>
    <xf numFmtId="167" fontId="2" fillId="0" borderId="0" xfId="3" applyNumberFormat="1" applyFont="1" applyAlignment="1">
      <alignment vertical="center" wrapText="1"/>
    </xf>
    <xf numFmtId="269" fontId="2" fillId="0" borderId="0" xfId="3" applyNumberFormat="1" applyFont="1" applyFill="1" applyBorder="1" applyAlignment="1">
      <alignment horizontal="right" vertical="center"/>
    </xf>
    <xf numFmtId="167" fontId="2" fillId="0" borderId="37" xfId="3" applyNumberFormat="1" applyFont="1" applyBorder="1" applyAlignment="1">
      <alignment vertical="center" wrapText="1"/>
    </xf>
    <xf numFmtId="269" fontId="163" fillId="0" borderId="10" xfId="3" applyNumberFormat="1" applyFont="1" applyFill="1" applyBorder="1" applyAlignment="1">
      <alignment horizontal="right" vertical="center"/>
    </xf>
    <xf numFmtId="167" fontId="163" fillId="0" borderId="0" xfId="3" applyNumberFormat="1" applyFont="1" applyFill="1" applyAlignment="1">
      <alignment horizontal="right" vertical="center" wrapText="1"/>
    </xf>
    <xf numFmtId="269" fontId="2" fillId="0" borderId="0" xfId="3" quotePrefix="1" applyNumberFormat="1" applyFont="1" applyFill="1" applyBorder="1" applyAlignment="1">
      <alignment horizontal="right" vertical="center"/>
    </xf>
    <xf numFmtId="167" fontId="191" fillId="0" borderId="0" xfId="3" applyNumberFormat="1" applyFont="1" applyAlignment="1">
      <alignment horizontal="left" vertical="center" wrapText="1"/>
    </xf>
    <xf numFmtId="167" fontId="2" fillId="0" borderId="0" xfId="3" applyNumberFormat="1" applyFont="1" applyFill="1" applyAlignment="1">
      <alignment vertical="center" wrapText="1"/>
    </xf>
    <xf numFmtId="168" fontId="2" fillId="0" borderId="0" xfId="3" applyNumberFormat="1" applyFont="1" applyFill="1" applyBorder="1" applyAlignment="1">
      <alignment horizontal="right" vertical="center"/>
    </xf>
    <xf numFmtId="0" fontId="171" fillId="33" borderId="0" xfId="2" applyFont="1" applyFill="1" applyAlignment="1">
      <alignment horizontal="left" indent="1"/>
    </xf>
    <xf numFmtId="0" fontId="171" fillId="33" borderId="12" xfId="5" applyFont="1" applyFill="1" applyBorder="1" applyAlignment="1">
      <alignment vertical="center" wrapText="1"/>
    </xf>
    <xf numFmtId="0" fontId="174" fillId="0" borderId="12" xfId="5" applyFont="1" applyFill="1" applyBorder="1" applyAlignment="1">
      <alignment horizontal="right" vertical="center" wrapText="1"/>
    </xf>
    <xf numFmtId="0" fontId="174" fillId="33" borderId="0" xfId="5" applyFont="1" applyFill="1" applyAlignment="1">
      <alignment vertical="center" wrapText="1"/>
    </xf>
    <xf numFmtId="268" fontId="174" fillId="0" borderId="0" xfId="5" applyNumberFormat="1" applyFont="1" applyFill="1" applyAlignment="1">
      <alignment horizontal="right" vertical="center" wrapText="1"/>
    </xf>
    <xf numFmtId="0" fontId="166" fillId="33" borderId="0" xfId="5" quotePrefix="1" applyFont="1" applyFill="1" applyAlignment="1">
      <alignment vertical="center" wrapText="1"/>
    </xf>
    <xf numFmtId="268" fontId="166" fillId="0" borderId="0" xfId="5" applyNumberFormat="1" applyFont="1" applyFill="1" applyAlignment="1">
      <alignment horizontal="right" vertical="center" wrapText="1"/>
    </xf>
    <xf numFmtId="268" fontId="166" fillId="34" borderId="0" xfId="5" applyNumberFormat="1" applyFont="1" applyFill="1" applyAlignment="1">
      <alignment horizontal="right" vertical="center" wrapText="1"/>
    </xf>
    <xf numFmtId="49" fontId="166" fillId="33" borderId="0" xfId="5" applyNumberFormat="1" applyFont="1" applyFill="1" applyBorder="1" applyAlignment="1">
      <alignment vertical="center" wrapText="1"/>
    </xf>
    <xf numFmtId="0" fontId="166" fillId="33" borderId="12" xfId="5" quotePrefix="1" applyFont="1" applyFill="1" applyBorder="1" applyAlignment="1">
      <alignment vertical="center" wrapText="1"/>
    </xf>
    <xf numFmtId="268" fontId="166" fillId="34" borderId="12" xfId="5" applyNumberFormat="1" applyFont="1" applyFill="1" applyBorder="1" applyAlignment="1">
      <alignment horizontal="right" vertical="center" wrapText="1"/>
    </xf>
    <xf numFmtId="0" fontId="171" fillId="33" borderId="0" xfId="7" applyFont="1" applyFill="1" applyBorder="1" applyAlignment="1">
      <alignment vertical="top"/>
    </xf>
    <xf numFmtId="0" fontId="174" fillId="0" borderId="0" xfId="7" applyFont="1" applyFill="1" applyBorder="1" applyAlignment="1">
      <alignment vertical="top"/>
    </xf>
    <xf numFmtId="170" fontId="174" fillId="0" borderId="0" xfId="7" applyNumberFormat="1" applyFont="1" applyFill="1" applyBorder="1" applyAlignment="1">
      <alignment horizontal="right" vertical="center" wrapText="1"/>
    </xf>
    <xf numFmtId="0" fontId="171" fillId="33" borderId="12" xfId="5" applyFont="1" applyFill="1" applyBorder="1" applyAlignment="1">
      <alignment vertical="center"/>
    </xf>
    <xf numFmtId="0" fontId="166" fillId="0" borderId="0" xfId="5" quotePrefix="1" applyFont="1" applyFill="1" applyAlignment="1">
      <alignment vertical="center" wrapText="1"/>
    </xf>
    <xf numFmtId="0" fontId="187" fillId="33" borderId="0" xfId="7" applyFont="1" applyFill="1" applyBorder="1"/>
    <xf numFmtId="0" fontId="166" fillId="0" borderId="0" xfId="7" applyFont="1" applyFill="1" applyBorder="1"/>
    <xf numFmtId="0" fontId="191" fillId="0" borderId="0" xfId="7" applyFont="1" applyFill="1" applyBorder="1" applyAlignment="1">
      <alignment vertical="center"/>
    </xf>
    <xf numFmtId="0" fontId="187" fillId="0" borderId="0" xfId="7" applyFont="1" applyFill="1" applyBorder="1"/>
    <xf numFmtId="0" fontId="166" fillId="0" borderId="0" xfId="4" applyFont="1" applyAlignment="1">
      <alignment vertical="top"/>
    </xf>
    <xf numFmtId="0" fontId="166" fillId="0" borderId="0" xfId="4" applyFont="1" applyFill="1" applyAlignment="1">
      <alignment horizontal="left"/>
    </xf>
    <xf numFmtId="167" fontId="2" fillId="0" borderId="42" xfId="3" applyNumberFormat="1" applyFont="1" applyBorder="1" applyAlignment="1">
      <alignment vertical="center" wrapText="1"/>
    </xf>
    <xf numFmtId="269" fontId="2" fillId="0" borderId="42" xfId="3" applyNumberFormat="1" applyFont="1" applyFill="1" applyBorder="1" applyAlignment="1">
      <alignment horizontal="right" vertical="center"/>
    </xf>
    <xf numFmtId="167" fontId="163" fillId="0" borderId="42" xfId="3" applyNumberFormat="1" applyFont="1" applyBorder="1" applyAlignment="1">
      <alignment vertical="center" wrapText="1"/>
    </xf>
    <xf numFmtId="269" fontId="163" fillId="0" borderId="42" xfId="3" applyNumberFormat="1" applyFont="1" applyFill="1" applyBorder="1" applyAlignment="1">
      <alignment horizontal="right" vertical="center"/>
    </xf>
    <xf numFmtId="167" fontId="2" fillId="0" borderId="0" xfId="3" applyNumberFormat="1" applyFont="1" applyBorder="1" applyAlignment="1">
      <alignment vertical="center" wrapText="1"/>
    </xf>
    <xf numFmtId="0" fontId="2" fillId="0" borderId="42" xfId="0" applyFont="1" applyBorder="1"/>
    <xf numFmtId="0" fontId="2" fillId="0" borderId="42" xfId="0" applyFont="1" applyFill="1" applyBorder="1"/>
    <xf numFmtId="168" fontId="2" fillId="0" borderId="42" xfId="3" applyNumberFormat="1" applyFont="1" applyFill="1" applyBorder="1" applyAlignment="1">
      <alignment horizontal="right" vertical="center"/>
    </xf>
    <xf numFmtId="167" fontId="2" fillId="0" borderId="42" xfId="3" applyNumberFormat="1" applyFont="1" applyFill="1" applyBorder="1" applyAlignment="1">
      <alignment vertical="center" wrapText="1"/>
    </xf>
    <xf numFmtId="167" fontId="163" fillId="0" borderId="42" xfId="3" applyNumberFormat="1" applyFont="1" applyFill="1" applyBorder="1" applyAlignment="1">
      <alignment vertical="center" wrapText="1"/>
    </xf>
    <xf numFmtId="269" fontId="163" fillId="0" borderId="42" xfId="3" quotePrefix="1" applyNumberFormat="1" applyFont="1" applyFill="1" applyBorder="1" applyAlignment="1">
      <alignment horizontal="right" vertical="center"/>
    </xf>
    <xf numFmtId="269" fontId="163" fillId="0" borderId="12" xfId="3" applyNumberFormat="1" applyFont="1" applyFill="1" applyBorder="1" applyAlignment="1">
      <alignment horizontal="right" vertical="center"/>
    </xf>
    <xf numFmtId="167" fontId="1" fillId="0" borderId="0" xfId="3" applyNumberFormat="1" applyFont="1" applyAlignment="1">
      <alignment vertical="center" wrapText="1"/>
    </xf>
    <xf numFmtId="9" fontId="164" fillId="0" borderId="0" xfId="1" quotePrefix="1" applyNumberFormat="1" applyFont="1" applyBorder="1" applyAlignment="1">
      <alignment horizontal="right"/>
    </xf>
    <xf numFmtId="9" fontId="164" fillId="0" borderId="0" xfId="1" applyFont="1" applyBorder="1" applyAlignment="1">
      <alignment horizontal="right"/>
    </xf>
    <xf numFmtId="0" fontId="187" fillId="0" borderId="0" xfId="7" applyNumberFormat="1" applyFont="1" applyFill="1" applyBorder="1" applyAlignment="1">
      <alignment horizontal="left" vertical="top" wrapText="1" indent="2"/>
    </xf>
    <xf numFmtId="0" fontId="188" fillId="0" borderId="0" xfId="52746" applyFont="1" applyBorder="1" applyAlignment="1">
      <alignment horizontal="center"/>
    </xf>
    <xf numFmtId="0" fontId="166" fillId="0" borderId="0" xfId="52746" quotePrefix="1" applyFont="1" applyBorder="1" applyAlignment="1">
      <alignment horizontal="left" wrapText="1"/>
    </xf>
    <xf numFmtId="0" fontId="178" fillId="33" borderId="0" xfId="2" applyFont="1" applyFill="1" applyAlignment="1">
      <alignment horizontal="left"/>
    </xf>
    <xf numFmtId="0" fontId="166" fillId="0" borderId="0" xfId="4" applyFont="1" applyFill="1" applyBorder="1" applyAlignment="1">
      <alignment horizontal="left" vertical="top" wrapText="1"/>
    </xf>
    <xf numFmtId="0" fontId="166" fillId="0" borderId="0" xfId="4" quotePrefix="1" applyFont="1" applyFill="1" applyBorder="1" applyAlignment="1">
      <alignment horizontal="left" vertical="center" wrapText="1"/>
    </xf>
    <xf numFmtId="0" fontId="166" fillId="0" borderId="0" xfId="4" applyFont="1" applyFill="1" applyBorder="1" applyAlignment="1">
      <alignment horizontal="left" vertical="center" wrapText="1"/>
    </xf>
    <xf numFmtId="167" fontId="183" fillId="0" borderId="0" xfId="3" applyNumberFormat="1" applyFont="1" applyBorder="1" applyAlignment="1">
      <alignment horizontal="left" vertical="top" wrapText="1" indent="2"/>
    </xf>
    <xf numFmtId="0" fontId="166" fillId="0" borderId="0" xfId="4" applyFont="1" applyFill="1" applyAlignment="1">
      <alignment horizontal="left" vertical="top" wrapText="1"/>
    </xf>
    <xf numFmtId="0" fontId="166" fillId="0" borderId="0" xfId="4" applyFont="1" applyAlignment="1">
      <alignment horizontal="left"/>
    </xf>
    <xf numFmtId="0" fontId="166" fillId="0" borderId="0" xfId="4" quotePrefix="1" applyFont="1" applyFill="1" applyAlignment="1">
      <alignment horizontal="left" vertical="center" wrapText="1"/>
    </xf>
    <xf numFmtId="0" fontId="166" fillId="0" borderId="0" xfId="4" applyFont="1" applyFill="1" applyAlignment="1">
      <alignment horizontal="left" wrapText="1"/>
    </xf>
    <xf numFmtId="0" fontId="3" fillId="0" borderId="0" xfId="0" applyFont="1" applyFill="1" applyAlignment="1">
      <alignment wrapText="1"/>
    </xf>
    <xf numFmtId="0" fontId="166" fillId="0" borderId="0" xfId="4" applyFont="1" applyFill="1" applyAlignment="1">
      <alignment horizontal="left"/>
    </xf>
    <xf numFmtId="0" fontId="166" fillId="0" borderId="0" xfId="19246" applyFont="1" applyAlignment="1">
      <alignment horizontal="left" vertical="top" wrapText="1"/>
    </xf>
    <xf numFmtId="0" fontId="166"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B15" sqref="B15"/>
    </sheetView>
  </sheetViews>
  <sheetFormatPr defaultRowHeight="16.5" customHeight="1"/>
  <cols>
    <col min="1" max="1" width="9.140625" style="71"/>
    <col min="2" max="2" width="77.140625" style="71" customWidth="1"/>
    <col min="3" max="7" width="10.7109375" style="71" customWidth="1"/>
    <col min="8" max="8" width="9.140625" style="71" customWidth="1"/>
    <col min="9" max="9" width="9.28515625" style="71" customWidth="1"/>
    <col min="10" max="16384" width="9.140625" style="71"/>
  </cols>
  <sheetData>
    <row r="1" spans="2:10" ht="15" customHeight="1"/>
    <row r="2" spans="2:10" ht="30" customHeight="1">
      <c r="B2" s="72" t="s">
        <v>0</v>
      </c>
      <c r="C2" s="51"/>
      <c r="D2" s="51"/>
      <c r="E2" s="51"/>
      <c r="F2" s="51"/>
      <c r="G2" s="73"/>
      <c r="H2" s="73"/>
      <c r="I2" s="74"/>
    </row>
    <row r="3" spans="2:10" ht="30" customHeight="1">
      <c r="B3" s="185" t="s">
        <v>56</v>
      </c>
      <c r="C3" s="185"/>
      <c r="D3" s="185"/>
      <c r="E3" s="185"/>
      <c r="F3" s="185"/>
      <c r="G3" s="185"/>
      <c r="H3" s="73"/>
      <c r="I3" s="73"/>
    </row>
    <row r="4" spans="2:10" ht="15" customHeight="1">
      <c r="B4" s="75"/>
      <c r="C4" s="75"/>
      <c r="D4" s="75"/>
      <c r="E4" s="75"/>
      <c r="F4" s="75"/>
      <c r="G4" s="76"/>
      <c r="H4" s="77"/>
      <c r="I4" s="77"/>
    </row>
    <row r="5" spans="2:10" ht="15" customHeight="1">
      <c r="B5" s="78"/>
      <c r="C5" s="79"/>
      <c r="D5" s="79"/>
      <c r="E5" s="79"/>
      <c r="F5" s="79"/>
      <c r="G5" s="79"/>
      <c r="H5" s="79"/>
      <c r="I5" s="79"/>
    </row>
    <row r="6" spans="2:10" ht="15" customHeight="1">
      <c r="B6" s="78"/>
      <c r="C6" s="79"/>
      <c r="D6" s="79"/>
      <c r="E6" s="79"/>
      <c r="F6" s="79"/>
      <c r="G6" s="79"/>
      <c r="H6" s="79"/>
      <c r="I6" s="79"/>
    </row>
    <row r="7" spans="2:10" ht="15" customHeight="1">
      <c r="B7" s="78"/>
      <c r="C7" s="79"/>
      <c r="D7" s="79"/>
      <c r="E7" s="79"/>
      <c r="F7" s="79"/>
      <c r="G7" s="79"/>
      <c r="H7" s="79"/>
      <c r="I7" s="79"/>
    </row>
    <row r="8" spans="2:10" ht="15" customHeight="1">
      <c r="B8" s="78"/>
      <c r="C8" s="79"/>
      <c r="D8" s="79"/>
      <c r="E8" s="79"/>
      <c r="F8" s="79"/>
      <c r="G8" s="79"/>
      <c r="H8" s="79"/>
      <c r="I8" s="79"/>
    </row>
    <row r="9" spans="2:10" ht="15" customHeight="1">
      <c r="B9" s="78"/>
      <c r="C9" s="79"/>
      <c r="D9" s="79"/>
      <c r="E9" s="79"/>
      <c r="F9" s="79"/>
      <c r="G9" s="79"/>
      <c r="H9" s="79"/>
      <c r="I9" s="79"/>
    </row>
    <row r="10" spans="2:10" ht="15" customHeight="1">
      <c r="B10" s="78"/>
      <c r="C10" s="79"/>
      <c r="D10" s="79"/>
      <c r="E10" s="79"/>
      <c r="F10" s="79"/>
      <c r="G10" s="79"/>
      <c r="H10" s="79"/>
      <c r="I10" s="79"/>
    </row>
    <row r="11" spans="2:10" ht="15" customHeight="1">
      <c r="B11" s="75"/>
      <c r="C11" s="80"/>
      <c r="D11" s="80"/>
      <c r="E11" s="80"/>
      <c r="F11" s="80"/>
      <c r="G11" s="80"/>
      <c r="H11" s="80"/>
      <c r="I11" s="80"/>
    </row>
    <row r="12" spans="2:10" ht="42.75">
      <c r="B12" s="183" t="s">
        <v>41</v>
      </c>
      <c r="C12" s="183"/>
      <c r="D12" s="183"/>
      <c r="E12" s="183"/>
      <c r="F12" s="183"/>
      <c r="G12" s="183"/>
      <c r="H12" s="81"/>
      <c r="I12" s="81"/>
      <c r="J12" s="82"/>
    </row>
    <row r="13" spans="2:10" ht="15" customHeight="1">
      <c r="B13" s="83"/>
      <c r="C13" s="84"/>
      <c r="D13" s="84"/>
      <c r="E13" s="84"/>
      <c r="F13" s="84"/>
      <c r="G13" s="84"/>
      <c r="H13" s="182"/>
      <c r="I13" s="85"/>
      <c r="J13" s="82"/>
    </row>
    <row r="14" spans="2:10" ht="15" customHeight="1">
      <c r="B14" s="86"/>
      <c r="C14" s="87"/>
      <c r="D14" s="87"/>
      <c r="E14" s="87"/>
      <c r="F14" s="87"/>
      <c r="G14" s="87"/>
      <c r="H14" s="182"/>
      <c r="I14" s="88"/>
      <c r="J14" s="82"/>
    </row>
    <row r="15" spans="2:10" ht="15" customHeight="1">
      <c r="B15" s="83"/>
      <c r="C15" s="84"/>
      <c r="D15" s="84"/>
      <c r="E15" s="84"/>
      <c r="F15" s="84"/>
      <c r="G15" s="84"/>
      <c r="H15" s="182"/>
      <c r="I15" s="85"/>
      <c r="J15" s="82"/>
    </row>
    <row r="16" spans="2:10" ht="15" customHeight="1">
      <c r="B16" s="83"/>
      <c r="C16" s="84"/>
      <c r="D16" s="84"/>
      <c r="E16" s="84"/>
      <c r="F16" s="84"/>
      <c r="G16" s="84"/>
      <c r="H16" s="182"/>
      <c r="I16" s="85"/>
      <c r="J16" s="82"/>
    </row>
    <row r="17" spans="2:10" ht="15" customHeight="1">
      <c r="B17" s="83"/>
      <c r="C17" s="84"/>
      <c r="D17" s="84"/>
      <c r="E17" s="84"/>
      <c r="F17" s="84"/>
      <c r="G17" s="84"/>
      <c r="H17" s="182"/>
      <c r="I17" s="85"/>
      <c r="J17" s="82"/>
    </row>
    <row r="18" spans="2:10" ht="15" customHeight="1">
      <c r="B18" s="83"/>
      <c r="C18" s="84"/>
      <c r="D18" s="84"/>
      <c r="E18" s="84"/>
      <c r="F18" s="84"/>
      <c r="G18" s="84"/>
      <c r="H18" s="182"/>
      <c r="I18" s="85"/>
      <c r="J18" s="82"/>
    </row>
    <row r="19" spans="2:10" ht="15" customHeight="1">
      <c r="B19" s="83"/>
      <c r="C19" s="84"/>
      <c r="D19" s="84"/>
      <c r="E19" s="84"/>
      <c r="F19" s="84"/>
      <c r="G19" s="84"/>
      <c r="H19" s="182"/>
      <c r="I19" s="85"/>
      <c r="J19" s="82"/>
    </row>
    <row r="20" spans="2:10" ht="15" customHeight="1">
      <c r="B20" s="89"/>
      <c r="C20" s="87"/>
      <c r="D20" s="87"/>
      <c r="E20" s="87"/>
      <c r="F20" s="87"/>
      <c r="G20" s="87"/>
      <c r="H20" s="182"/>
      <c r="I20" s="88"/>
      <c r="J20" s="82"/>
    </row>
    <row r="21" spans="2:10" ht="15" customHeight="1">
      <c r="B21" s="86"/>
      <c r="C21" s="87"/>
      <c r="D21" s="87"/>
      <c r="E21" s="87"/>
      <c r="F21" s="87"/>
      <c r="G21" s="87"/>
      <c r="H21" s="182"/>
      <c r="I21" s="88"/>
      <c r="J21" s="82"/>
    </row>
    <row r="22" spans="2:10" ht="15" customHeight="1">
      <c r="B22" s="83"/>
      <c r="C22" s="84"/>
      <c r="D22" s="84"/>
      <c r="E22" s="84"/>
      <c r="F22" s="84"/>
      <c r="G22" s="84"/>
      <c r="H22" s="182"/>
      <c r="I22" s="85"/>
      <c r="J22" s="82"/>
    </row>
    <row r="23" spans="2:10" ht="15" customHeight="1">
      <c r="B23" s="90"/>
      <c r="C23" s="91"/>
      <c r="D23" s="91"/>
      <c r="E23" s="91"/>
      <c r="F23" s="91"/>
      <c r="G23" s="91"/>
      <c r="H23" s="92"/>
      <c r="I23" s="92"/>
      <c r="J23" s="82"/>
    </row>
    <row r="24" spans="2:10" ht="15" customHeight="1">
      <c r="B24" s="83"/>
      <c r="C24" s="84"/>
      <c r="D24" s="84"/>
      <c r="E24" s="84"/>
      <c r="F24" s="84"/>
      <c r="G24" s="84"/>
      <c r="H24" s="84"/>
      <c r="I24" s="85"/>
      <c r="J24" s="82"/>
    </row>
    <row r="25" spans="2:10" ht="15" customHeight="1">
      <c r="B25" s="184"/>
      <c r="C25" s="184"/>
      <c r="D25" s="184"/>
      <c r="E25" s="184"/>
      <c r="F25" s="184"/>
      <c r="G25" s="184"/>
      <c r="H25" s="93"/>
      <c r="I25" s="93"/>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7"/>
  <sheetViews>
    <sheetView showGridLines="0" showZeros="0" tabSelected="1" view="pageBreakPreview" zoomScale="70" zoomScaleNormal="115" zoomScaleSheetLayoutView="70" workbookViewId="0">
      <selection activeCell="B14" sqref="B14"/>
    </sheetView>
  </sheetViews>
  <sheetFormatPr defaultColWidth="9.140625" defaultRowHeight="18.75"/>
  <cols>
    <col min="1" max="1" width="9.140625" style="33"/>
    <col min="2" max="2" width="89.140625" style="33" customWidth="1"/>
    <col min="3" max="7" width="10.7109375" style="33" customWidth="1"/>
    <col min="8" max="16384" width="9.140625" style="33"/>
  </cols>
  <sheetData>
    <row r="2" spans="2:7" ht="30" customHeight="1">
      <c r="B2" s="50" t="s">
        <v>0</v>
      </c>
      <c r="C2" s="51"/>
      <c r="D2" s="51"/>
      <c r="E2" s="52"/>
      <c r="F2" s="52"/>
      <c r="G2" s="53"/>
    </row>
    <row r="3" spans="2:7" ht="30" customHeight="1">
      <c r="B3" s="54" t="str">
        <f>Cover!B3</f>
        <v>Results for the year ended 31 December 2019</v>
      </c>
      <c r="C3" s="55"/>
      <c r="D3" s="55"/>
      <c r="E3" s="52"/>
      <c r="F3" s="52"/>
      <c r="G3" s="52"/>
    </row>
    <row r="4" spans="2:7">
      <c r="B4" s="52"/>
      <c r="C4" s="26"/>
      <c r="D4" s="52"/>
      <c r="E4" s="52"/>
      <c r="F4" s="52"/>
      <c r="G4" s="52"/>
    </row>
    <row r="5" spans="2:7">
      <c r="B5" s="23"/>
      <c r="C5" s="26"/>
      <c r="D5" s="26"/>
      <c r="E5" s="26"/>
      <c r="F5" s="26"/>
      <c r="G5" s="26"/>
    </row>
    <row r="6" spans="2:7">
      <c r="C6" s="26"/>
      <c r="D6" s="26"/>
      <c r="E6" s="26"/>
      <c r="F6" s="26"/>
      <c r="G6" s="26"/>
    </row>
    <row r="7" spans="2:7" ht="25.5">
      <c r="B7" s="56" t="s">
        <v>24</v>
      </c>
      <c r="C7" s="37"/>
      <c r="D7" s="37"/>
      <c r="E7" s="37"/>
      <c r="F7" s="37"/>
      <c r="G7" s="37"/>
    </row>
    <row r="8" spans="2:7" ht="25.5">
      <c r="B8" s="57" t="s">
        <v>23</v>
      </c>
      <c r="C8" s="37"/>
      <c r="D8" s="37"/>
      <c r="E8" s="37"/>
      <c r="F8" s="37"/>
      <c r="G8" s="37"/>
    </row>
    <row r="9" spans="2:7" ht="25.5">
      <c r="B9" s="57" t="s">
        <v>59</v>
      </c>
      <c r="C9" s="59"/>
      <c r="D9" s="59"/>
      <c r="E9" s="59"/>
      <c r="F9" s="59"/>
      <c r="G9" s="59"/>
    </row>
    <row r="10" spans="2:7" ht="25.5">
      <c r="B10" s="58" t="s">
        <v>22</v>
      </c>
      <c r="C10" s="59"/>
      <c r="D10" s="59"/>
      <c r="E10" s="59"/>
      <c r="F10" s="59"/>
      <c r="G10" s="59"/>
    </row>
    <row r="11" spans="2:7" ht="25.5">
      <c r="B11" s="57" t="s">
        <v>49</v>
      </c>
      <c r="C11" s="37"/>
      <c r="D11" s="37"/>
      <c r="E11" s="37"/>
      <c r="F11" s="37"/>
      <c r="G11" s="37"/>
    </row>
    <row r="12" spans="2:7" ht="25.5">
      <c r="B12" s="60" t="s">
        <v>60</v>
      </c>
      <c r="C12" s="59"/>
      <c r="D12" s="59"/>
      <c r="E12" s="59"/>
      <c r="F12" s="59"/>
      <c r="G12" s="59"/>
    </row>
    <row r="13" spans="2:7" ht="25.5">
      <c r="B13" s="58" t="s">
        <v>61</v>
      </c>
      <c r="C13" s="59"/>
      <c r="D13" s="59"/>
      <c r="E13" s="59"/>
      <c r="F13" s="59"/>
      <c r="G13" s="59"/>
    </row>
    <row r="14" spans="2:7" ht="25.5">
      <c r="B14" s="58"/>
      <c r="C14" s="59"/>
      <c r="D14" s="59"/>
      <c r="E14" s="59"/>
      <c r="F14" s="59"/>
      <c r="G14" s="59"/>
    </row>
    <row r="15" spans="2:7" ht="15" customHeight="1">
      <c r="B15" s="61"/>
      <c r="C15" s="59"/>
      <c r="D15" s="59"/>
      <c r="E15" s="59"/>
      <c r="F15" s="59"/>
      <c r="G15" s="59"/>
    </row>
    <row r="16" spans="2:7" s="64" customFormat="1" ht="18.75" customHeight="1">
      <c r="B16" s="62" t="s">
        <v>28</v>
      </c>
      <c r="C16" s="63"/>
      <c r="D16" s="63"/>
      <c r="E16" s="63"/>
      <c r="F16" s="63"/>
      <c r="G16" s="63"/>
    </row>
    <row r="17" spans="2:7" s="65" customFormat="1" ht="48.75" customHeight="1">
      <c r="B17" s="189" t="s">
        <v>57</v>
      </c>
      <c r="C17" s="189"/>
      <c r="D17" s="189"/>
      <c r="E17" s="189"/>
      <c r="F17" s="189"/>
      <c r="G17" s="189"/>
    </row>
    <row r="18" spans="2:7" s="65" customFormat="1" ht="65.25" customHeight="1">
      <c r="B18" s="189" t="s">
        <v>58</v>
      </c>
      <c r="C18" s="189"/>
      <c r="D18" s="189"/>
      <c r="E18" s="189"/>
      <c r="F18" s="189"/>
      <c r="G18" s="189"/>
    </row>
    <row r="19" spans="2:7" s="65" customFormat="1" ht="18.75" customHeight="1">
      <c r="B19" s="66" t="s">
        <v>34</v>
      </c>
      <c r="C19" s="67"/>
      <c r="D19" s="67"/>
      <c r="E19" s="67"/>
      <c r="F19" s="67"/>
      <c r="G19" s="67"/>
    </row>
    <row r="20" spans="2:7" s="65" customFormat="1" ht="19.5">
      <c r="B20" s="68" t="s">
        <v>33</v>
      </c>
      <c r="C20" s="69"/>
      <c r="D20" s="69"/>
      <c r="E20" s="69"/>
      <c r="F20" s="69"/>
      <c r="G20" s="69"/>
    </row>
    <row r="21" spans="2:7" ht="15" customHeight="1">
      <c r="B21" s="70"/>
      <c r="C21" s="70"/>
      <c r="D21" s="70"/>
      <c r="E21" s="70"/>
      <c r="F21" s="70"/>
      <c r="G21" s="70"/>
    </row>
    <row r="22" spans="2:7">
      <c r="B22" s="186"/>
      <c r="C22" s="186"/>
      <c r="D22" s="186"/>
      <c r="E22" s="186"/>
      <c r="F22" s="186"/>
      <c r="G22" s="186"/>
    </row>
    <row r="23" spans="2:7" ht="15" customHeight="1">
      <c r="B23" s="187"/>
      <c r="C23" s="188"/>
      <c r="D23" s="188"/>
      <c r="E23" s="188"/>
      <c r="F23" s="188"/>
      <c r="G23" s="188"/>
    </row>
    <row r="36" spans="2:7">
      <c r="B36" s="48"/>
      <c r="C36" s="48"/>
      <c r="D36" s="48"/>
      <c r="E36" s="48"/>
      <c r="F36" s="48"/>
      <c r="G36" s="48"/>
    </row>
    <row r="37" spans="2:7">
      <c r="B37" s="48"/>
      <c r="C37" s="48"/>
      <c r="D37" s="48"/>
      <c r="E37" s="48"/>
      <c r="F37" s="48"/>
      <c r="G37" s="48"/>
    </row>
  </sheetData>
  <mergeCells count="4">
    <mergeCell ref="B22:G22"/>
    <mergeCell ref="B23:G23"/>
    <mergeCell ref="B17:G17"/>
    <mergeCell ref="B18:G18"/>
  </mergeCells>
  <hyperlinks>
    <hyperlink ref="B20" r:id="rId1"/>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7"/>
  <sheetViews>
    <sheetView showGridLines="0" showZeros="0" zoomScaleNormal="100" zoomScaleSheetLayoutView="75" workbookViewId="0">
      <selection activeCell="C11" sqref="C11"/>
    </sheetView>
  </sheetViews>
  <sheetFormatPr defaultColWidth="9.140625" defaultRowHeight="18.75"/>
  <cols>
    <col min="1" max="1" width="9.140625" style="33"/>
    <col min="2" max="2" width="66.42578125" style="33" customWidth="1"/>
    <col min="3" max="8" width="13.5703125" style="33" customWidth="1"/>
    <col min="9" max="16384" width="9.140625" style="33"/>
  </cols>
  <sheetData>
    <row r="2" spans="2:8">
      <c r="B2" s="21" t="s">
        <v>0</v>
      </c>
      <c r="C2" s="21"/>
      <c r="D2" s="21"/>
      <c r="E2" s="21"/>
      <c r="F2" s="21"/>
      <c r="G2" s="21"/>
      <c r="H2" s="21"/>
    </row>
    <row r="3" spans="2:8">
      <c r="B3" s="22" t="str">
        <f>Cover!B3</f>
        <v>Results for the year ended 31 December 2019</v>
      </c>
      <c r="C3" s="22"/>
      <c r="D3" s="22"/>
      <c r="E3" s="22"/>
      <c r="F3" s="22"/>
      <c r="G3" s="22"/>
      <c r="H3" s="22"/>
    </row>
    <row r="5" spans="2:8" ht="18.75" customHeight="1">
      <c r="B5" s="23" t="s">
        <v>31</v>
      </c>
      <c r="C5" s="34" t="s">
        <v>55</v>
      </c>
      <c r="D5" s="34" t="s">
        <v>51</v>
      </c>
      <c r="E5" s="34" t="s">
        <v>37</v>
      </c>
      <c r="F5" s="34" t="s">
        <v>36</v>
      </c>
      <c r="G5" s="34" t="s">
        <v>27</v>
      </c>
      <c r="H5" s="34" t="s">
        <v>25</v>
      </c>
    </row>
    <row r="6" spans="2:8" ht="15" customHeight="1">
      <c r="B6" s="13"/>
      <c r="C6" s="34" t="s">
        <v>1</v>
      </c>
      <c r="D6" s="34" t="s">
        <v>1</v>
      </c>
      <c r="E6" s="34" t="s">
        <v>1</v>
      </c>
      <c r="F6" s="34" t="s">
        <v>1</v>
      </c>
      <c r="G6" s="34" t="s">
        <v>1</v>
      </c>
      <c r="H6" s="34" t="s">
        <v>1</v>
      </c>
    </row>
    <row r="7" spans="2:8" ht="15" customHeight="1">
      <c r="B7" s="27" t="s">
        <v>2</v>
      </c>
      <c r="C7" s="35">
        <v>811000000</v>
      </c>
      <c r="D7" s="35">
        <v>813000000</v>
      </c>
      <c r="E7" s="35">
        <v>823000000</v>
      </c>
      <c r="F7" s="35">
        <v>848000000</v>
      </c>
      <c r="G7" s="35">
        <v>888000000</v>
      </c>
      <c r="H7" s="35">
        <v>907000000</v>
      </c>
    </row>
    <row r="8" spans="2:8" ht="15" customHeight="1">
      <c r="B8" s="32" t="s">
        <v>47</v>
      </c>
      <c r="C8" s="36">
        <v>224000000</v>
      </c>
      <c r="D8" s="36">
        <v>205000000</v>
      </c>
      <c r="E8" s="36">
        <v>241000000</v>
      </c>
      <c r="F8" s="36">
        <v>205000000</v>
      </c>
      <c r="G8" s="36">
        <v>194000000</v>
      </c>
      <c r="H8" s="36">
        <v>242000000</v>
      </c>
    </row>
    <row r="9" spans="2:8" ht="15" customHeight="1">
      <c r="B9" s="29" t="s">
        <v>3</v>
      </c>
      <c r="C9" s="41">
        <v>1035000000</v>
      </c>
      <c r="D9" s="41">
        <f>SUM(D7:D8)</f>
        <v>1018000000</v>
      </c>
      <c r="E9" s="41">
        <f>SUM(E7:E8)</f>
        <v>1064000000</v>
      </c>
      <c r="F9" s="41">
        <f>SUM(F7:F8)</f>
        <v>1053000000</v>
      </c>
      <c r="G9" s="41">
        <f>SUM(G7:G8)</f>
        <v>1082000000</v>
      </c>
      <c r="H9" s="41">
        <f t="shared" ref="H9" si="0">SUM(H7:H8)</f>
        <v>1149000000</v>
      </c>
    </row>
    <row r="10" spans="2:8">
      <c r="B10" s="40" t="s">
        <v>19</v>
      </c>
      <c r="C10" s="41">
        <v>-641000000</v>
      </c>
      <c r="D10" s="41">
        <v>-618000000</v>
      </c>
      <c r="E10" s="41">
        <v>-633000000</v>
      </c>
      <c r="F10" s="41">
        <v>-634000000</v>
      </c>
      <c r="G10" s="41">
        <v>-649000000</v>
      </c>
      <c r="H10" s="41">
        <v>-629000000</v>
      </c>
    </row>
    <row r="11" spans="2:8" ht="15" customHeight="1">
      <c r="B11" s="39" t="s">
        <v>39</v>
      </c>
      <c r="C11" s="36">
        <v>-83000000</v>
      </c>
      <c r="D11" s="36">
        <v>-68000000</v>
      </c>
      <c r="E11" s="36">
        <v>-16000000</v>
      </c>
      <c r="F11" s="36">
        <v>-53000000</v>
      </c>
      <c r="G11" s="36">
        <v>-38000000</v>
      </c>
      <c r="H11" s="36">
        <v>-24000000</v>
      </c>
    </row>
    <row r="12" spans="2:8" ht="15" customHeight="1">
      <c r="B12" s="118" t="s">
        <v>20</v>
      </c>
      <c r="C12" s="119">
        <v>-115000000</v>
      </c>
      <c r="D12" s="119">
        <v>-122000000</v>
      </c>
      <c r="E12" s="119">
        <v>-110000000</v>
      </c>
      <c r="F12" s="119">
        <v>-96000000</v>
      </c>
      <c r="G12" s="119">
        <v>-198000000</v>
      </c>
      <c r="H12" s="119">
        <v>-29000000</v>
      </c>
    </row>
    <row r="13" spans="2:8" ht="15" customHeight="1">
      <c r="B13" s="116" t="s">
        <v>48</v>
      </c>
      <c r="C13" s="117">
        <f t="shared" ref="C13:H13" si="1">SUM(C9+C10+C11+C12)</f>
        <v>196000000</v>
      </c>
      <c r="D13" s="117">
        <f t="shared" si="1"/>
        <v>210000000</v>
      </c>
      <c r="E13" s="117">
        <f t="shared" si="1"/>
        <v>305000000</v>
      </c>
      <c r="F13" s="117">
        <f t="shared" si="1"/>
        <v>270000000</v>
      </c>
      <c r="G13" s="117">
        <f t="shared" si="1"/>
        <v>197000000</v>
      </c>
      <c r="H13" s="117">
        <f t="shared" si="1"/>
        <v>467000000</v>
      </c>
    </row>
    <row r="14" spans="2:8" ht="15" customHeight="1">
      <c r="B14" s="6" t="s">
        <v>4</v>
      </c>
      <c r="C14" s="36">
        <v>-48000000</v>
      </c>
      <c r="D14" s="36">
        <v>-60000000</v>
      </c>
      <c r="E14" s="36">
        <v>-92000000</v>
      </c>
      <c r="F14" s="36">
        <v>-72000000</v>
      </c>
      <c r="G14" s="36">
        <v>-45000000</v>
      </c>
      <c r="H14" s="36">
        <v>-126000000</v>
      </c>
    </row>
    <row r="15" spans="2:8" ht="15" customHeight="1">
      <c r="B15" s="29" t="s">
        <v>38</v>
      </c>
      <c r="C15" s="41">
        <f t="shared" ref="C15:H15" si="2">SUM(C13:C14)</f>
        <v>148000000</v>
      </c>
      <c r="D15" s="41">
        <f t="shared" si="2"/>
        <v>150000000</v>
      </c>
      <c r="E15" s="41">
        <f t="shared" si="2"/>
        <v>213000000</v>
      </c>
      <c r="F15" s="41">
        <f t="shared" si="2"/>
        <v>198000000</v>
      </c>
      <c r="G15" s="41">
        <f t="shared" si="2"/>
        <v>152000000</v>
      </c>
      <c r="H15" s="41">
        <f t="shared" si="2"/>
        <v>341000000</v>
      </c>
    </row>
    <row r="16" spans="2:8" ht="15" customHeight="1">
      <c r="B16" s="42"/>
      <c r="C16" s="42"/>
      <c r="D16" s="42"/>
      <c r="E16" s="43"/>
      <c r="F16" s="43"/>
      <c r="G16" s="43"/>
      <c r="H16" s="43"/>
    </row>
    <row r="17" spans="2:8" ht="15" customHeight="1">
      <c r="B17" s="44" t="s">
        <v>30</v>
      </c>
      <c r="C17" s="45">
        <v>1.5800000000000002E-2</v>
      </c>
      <c r="D17" s="45">
        <v>1.6E-2</v>
      </c>
      <c r="E17" s="45">
        <v>1.6500000000000001E-2</v>
      </c>
      <c r="F17" s="45">
        <v>1.72E-2</v>
      </c>
      <c r="G17" s="45">
        <v>1.77E-2</v>
      </c>
      <c r="H17" s="45">
        <v>1.78E-2</v>
      </c>
    </row>
    <row r="18" spans="2:8" ht="15" customHeight="1">
      <c r="B18" s="44" t="s">
        <v>50</v>
      </c>
      <c r="C18" s="46">
        <v>0.62</v>
      </c>
      <c r="D18" s="46">
        <v>0.61</v>
      </c>
      <c r="E18" s="46">
        <v>0.59</v>
      </c>
      <c r="F18" s="46">
        <v>0.6</v>
      </c>
      <c r="G18" s="47">
        <v>0.6</v>
      </c>
      <c r="H18" s="47">
        <f t="shared" ref="H18" si="3">ABS(H10/H9)</f>
        <v>0.5474325500435161</v>
      </c>
    </row>
    <row r="19" spans="2:8" ht="15" customHeight="1">
      <c r="H19" s="48"/>
    </row>
    <row r="20" spans="2:8" ht="15" customHeight="1">
      <c r="B20" s="191" t="s">
        <v>29</v>
      </c>
      <c r="C20" s="191"/>
      <c r="D20" s="191"/>
      <c r="E20" s="191"/>
      <c r="F20" s="191"/>
      <c r="G20" s="191"/>
      <c r="H20" s="191"/>
    </row>
    <row r="21" spans="2:8" ht="15" customHeight="1">
      <c r="B21" s="49"/>
      <c r="C21" s="124"/>
      <c r="D21" s="49"/>
      <c r="E21" s="49"/>
      <c r="F21" s="49"/>
      <c r="G21" s="49"/>
      <c r="H21" s="49"/>
    </row>
    <row r="22" spans="2:8" ht="27" customHeight="1">
      <c r="B22" s="190"/>
      <c r="C22" s="190"/>
      <c r="D22" s="190"/>
      <c r="E22" s="190"/>
      <c r="F22" s="190"/>
      <c r="G22" s="190"/>
      <c r="H22" s="190"/>
    </row>
    <row r="23" spans="2:8" ht="15" customHeight="1">
      <c r="B23" s="192"/>
      <c r="C23" s="192"/>
      <c r="D23" s="192"/>
      <c r="E23" s="192"/>
      <c r="F23" s="192"/>
      <c r="G23" s="192"/>
      <c r="H23" s="192"/>
    </row>
    <row r="36" spans="2:8">
      <c r="B36" s="48"/>
      <c r="C36" s="48"/>
      <c r="D36" s="48"/>
      <c r="E36" s="48"/>
      <c r="F36" s="48"/>
      <c r="G36" s="48"/>
      <c r="H36" s="48"/>
    </row>
    <row r="37" spans="2:8">
      <c r="B37" s="48"/>
      <c r="C37" s="48"/>
      <c r="D37" s="48"/>
      <c r="E37" s="48"/>
      <c r="F37" s="48"/>
      <c r="G37" s="48"/>
      <c r="H37" s="48"/>
    </row>
  </sheetData>
  <mergeCells count="3">
    <mergeCell ref="B22:H22"/>
    <mergeCell ref="B20:H20"/>
    <mergeCell ref="B23:H23"/>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4"/>
  <sheetViews>
    <sheetView showGridLines="0" showZeros="0" topLeftCell="A4" zoomScaleNormal="100" zoomScaleSheetLayoutView="75" workbookViewId="0">
      <selection activeCell="B37" sqref="B37"/>
    </sheetView>
  </sheetViews>
  <sheetFormatPr defaultColWidth="9.140625" defaultRowHeight="18.75"/>
  <cols>
    <col min="1" max="1" width="9.140625" style="33"/>
    <col min="2" max="2" width="66.42578125" style="33" customWidth="1"/>
    <col min="3" max="8" width="13.5703125" style="33" customWidth="1"/>
    <col min="9" max="16384" width="9.140625" style="33"/>
  </cols>
  <sheetData>
    <row r="2" spans="2:8">
      <c r="B2" s="21" t="s">
        <v>0</v>
      </c>
      <c r="C2" s="21"/>
      <c r="D2" s="21"/>
      <c r="E2" s="21"/>
      <c r="F2" s="21"/>
      <c r="G2" s="21"/>
      <c r="H2" s="21"/>
    </row>
    <row r="3" spans="2:8">
      <c r="B3" s="22" t="str">
        <f>Cover!B3</f>
        <v>Results for the year ended 31 December 2019</v>
      </c>
      <c r="C3" s="22"/>
      <c r="D3" s="22"/>
      <c r="E3" s="22"/>
      <c r="F3" s="22"/>
      <c r="G3" s="22"/>
      <c r="H3" s="22"/>
    </row>
    <row r="5" spans="2:8" ht="18.75" customHeight="1">
      <c r="B5" s="23" t="s">
        <v>90</v>
      </c>
      <c r="C5" s="34" t="s">
        <v>55</v>
      </c>
      <c r="D5" s="34" t="s">
        <v>51</v>
      </c>
      <c r="E5" s="34" t="s">
        <v>37</v>
      </c>
      <c r="F5" s="34" t="s">
        <v>36</v>
      </c>
      <c r="G5" s="34" t="s">
        <v>27</v>
      </c>
      <c r="H5" s="34" t="s">
        <v>25</v>
      </c>
    </row>
    <row r="6" spans="2:8" ht="15" customHeight="1">
      <c r="B6" s="13"/>
      <c r="C6" s="34" t="s">
        <v>1</v>
      </c>
      <c r="D6" s="34" t="s">
        <v>1</v>
      </c>
      <c r="E6" s="34" t="s">
        <v>1</v>
      </c>
      <c r="F6" s="34" t="s">
        <v>1</v>
      </c>
      <c r="G6" s="34" t="s">
        <v>1</v>
      </c>
      <c r="H6" s="34" t="s">
        <v>1</v>
      </c>
    </row>
    <row r="7" spans="2:8" ht="15" customHeight="1">
      <c r="B7" s="27" t="s">
        <v>2</v>
      </c>
      <c r="C7" s="35">
        <v>811000000</v>
      </c>
      <c r="D7" s="35">
        <v>813000000</v>
      </c>
      <c r="E7" s="35">
        <v>823000000</v>
      </c>
      <c r="F7" s="35">
        <v>848000000</v>
      </c>
      <c r="G7" s="35">
        <v>887000000</v>
      </c>
      <c r="H7" s="35">
        <v>905000000</v>
      </c>
    </row>
    <row r="8" spans="2:8" ht="15" customHeight="1">
      <c r="B8" s="32" t="s">
        <v>47</v>
      </c>
      <c r="C8" s="36">
        <v>198000000</v>
      </c>
      <c r="D8" s="36">
        <v>180000000</v>
      </c>
      <c r="E8" s="36">
        <v>195000000</v>
      </c>
      <c r="F8" s="36">
        <v>184000000</v>
      </c>
      <c r="G8" s="36">
        <v>178000000</v>
      </c>
      <c r="H8" s="36">
        <v>228000000</v>
      </c>
    </row>
    <row r="9" spans="2:8" ht="15" customHeight="1">
      <c r="B9" s="29" t="s">
        <v>3</v>
      </c>
      <c r="C9" s="41">
        <f>SUM(C7:C8)</f>
        <v>1009000000</v>
      </c>
      <c r="D9" s="41">
        <f>SUM(D7:D8)</f>
        <v>993000000</v>
      </c>
      <c r="E9" s="41">
        <f>SUM(E7:E8)</f>
        <v>1018000000</v>
      </c>
      <c r="F9" s="41">
        <f>SUM(F7:F8)</f>
        <v>1032000000</v>
      </c>
      <c r="G9" s="41">
        <f>SUM(G7:G8)</f>
        <v>1065000000</v>
      </c>
      <c r="H9" s="41">
        <f t="shared" ref="H9" si="0">SUM(H7:H8)</f>
        <v>1133000000</v>
      </c>
    </row>
    <row r="10" spans="2:8">
      <c r="B10" s="40" t="s">
        <v>19</v>
      </c>
      <c r="C10" s="41">
        <v>-588000000</v>
      </c>
      <c r="D10" s="41">
        <v>-584000000</v>
      </c>
      <c r="E10" s="41">
        <v>-593000000</v>
      </c>
      <c r="F10" s="41">
        <v>-608000000</v>
      </c>
      <c r="G10" s="41">
        <v>-588000000</v>
      </c>
      <c r="H10" s="41">
        <v>-598000000</v>
      </c>
    </row>
    <row r="11" spans="2:8" ht="15" customHeight="1">
      <c r="B11" s="39" t="s">
        <v>39</v>
      </c>
      <c r="C11" s="36">
        <v>-83000000</v>
      </c>
      <c r="D11" s="36">
        <v>-68000000</v>
      </c>
      <c r="E11" s="36">
        <v>-16000000</v>
      </c>
      <c r="F11" s="36">
        <v>-53000000</v>
      </c>
      <c r="G11" s="36">
        <v>-38000000</v>
      </c>
      <c r="H11" s="36">
        <v>-24000000</v>
      </c>
    </row>
    <row r="12" spans="2:8" ht="15" customHeight="1">
      <c r="B12" s="118" t="s">
        <v>20</v>
      </c>
      <c r="C12" s="119">
        <v>-104000000</v>
      </c>
      <c r="D12" s="119">
        <v>-18000000</v>
      </c>
      <c r="E12" s="119">
        <v>-18000000</v>
      </c>
      <c r="F12" s="119">
        <v>-19000000</v>
      </c>
      <c r="G12" s="119">
        <v>-107000000</v>
      </c>
      <c r="H12" s="119">
        <v>-29000000</v>
      </c>
    </row>
    <row r="13" spans="2:8" ht="15" customHeight="1">
      <c r="B13" s="116" t="s">
        <v>48</v>
      </c>
      <c r="C13" s="117">
        <f t="shared" ref="C13:H13" si="1">SUM(C9+C10+C11+C12)</f>
        <v>234000000</v>
      </c>
      <c r="D13" s="117">
        <f t="shared" si="1"/>
        <v>323000000</v>
      </c>
      <c r="E13" s="117">
        <f t="shared" si="1"/>
        <v>391000000</v>
      </c>
      <c r="F13" s="117">
        <f t="shared" si="1"/>
        <v>352000000</v>
      </c>
      <c r="G13" s="117">
        <f t="shared" si="1"/>
        <v>332000000</v>
      </c>
      <c r="H13" s="117">
        <f t="shared" si="1"/>
        <v>482000000</v>
      </c>
    </row>
    <row r="14" spans="2:8" ht="15" customHeight="1">
      <c r="B14" s="42"/>
      <c r="C14" s="42"/>
      <c r="D14" s="42"/>
      <c r="E14" s="43"/>
      <c r="F14" s="43"/>
      <c r="G14" s="43"/>
      <c r="H14" s="43"/>
    </row>
    <row r="15" spans="2:8" ht="15" customHeight="1">
      <c r="B15" s="44" t="s">
        <v>99</v>
      </c>
      <c r="C15" s="181">
        <v>0.57999999999999996</v>
      </c>
      <c r="D15" s="180">
        <v>0.59</v>
      </c>
      <c r="E15" s="180">
        <v>0.57999999999999996</v>
      </c>
      <c r="F15" s="180">
        <v>0.59</v>
      </c>
      <c r="G15" s="180">
        <v>0.55000000000000004</v>
      </c>
      <c r="H15" s="180">
        <v>0.53</v>
      </c>
    </row>
    <row r="16" spans="2:8" ht="15" customHeight="1">
      <c r="B16" s="44"/>
      <c r="C16" s="46"/>
      <c r="D16" s="46"/>
      <c r="H16" s="48"/>
    </row>
    <row r="17" spans="2:8" ht="15" customHeight="1">
      <c r="B17" s="191" t="s">
        <v>29</v>
      </c>
      <c r="C17" s="191"/>
      <c r="D17" s="191"/>
      <c r="E17" s="191"/>
      <c r="F17" s="191"/>
      <c r="G17" s="191"/>
      <c r="H17" s="191"/>
    </row>
    <row r="18" spans="2:8" ht="15" customHeight="1">
      <c r="B18" s="124"/>
      <c r="C18" s="124"/>
      <c r="D18" s="124"/>
      <c r="E18" s="124"/>
      <c r="F18" s="124"/>
      <c r="G18" s="124"/>
      <c r="H18" s="124"/>
    </row>
    <row r="19" spans="2:8" ht="27" customHeight="1">
      <c r="B19" s="190"/>
      <c r="C19" s="190"/>
      <c r="D19" s="190"/>
      <c r="E19" s="190"/>
      <c r="F19" s="190"/>
      <c r="G19" s="190"/>
      <c r="H19" s="190"/>
    </row>
    <row r="20" spans="2:8" ht="15" customHeight="1">
      <c r="B20" s="192"/>
      <c r="C20" s="192"/>
      <c r="D20" s="192"/>
      <c r="E20" s="192"/>
      <c r="F20" s="192"/>
      <c r="G20" s="192"/>
      <c r="H20" s="192"/>
    </row>
    <row r="33" spans="2:8">
      <c r="B33" s="48"/>
      <c r="C33" s="48"/>
      <c r="D33" s="48"/>
      <c r="E33" s="48"/>
      <c r="F33" s="48"/>
      <c r="G33" s="48"/>
      <c r="H33" s="48"/>
    </row>
    <row r="34" spans="2:8">
      <c r="B34" s="48"/>
      <c r="C34" s="48"/>
      <c r="D34" s="48"/>
      <c r="E34" s="48"/>
      <c r="F34" s="48"/>
      <c r="G34" s="48"/>
      <c r="H34" s="48"/>
    </row>
  </sheetData>
  <mergeCells count="3">
    <mergeCell ref="B17:H17"/>
    <mergeCell ref="B19:H19"/>
    <mergeCell ref="B20:H20"/>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25"/>
  <sheetViews>
    <sheetView showGridLines="0" showZeros="0" zoomScaleNormal="100" zoomScaleSheetLayoutView="75" workbookViewId="0">
      <selection activeCell="D23" sqref="D23"/>
    </sheetView>
  </sheetViews>
  <sheetFormatPr defaultRowHeight="12.75"/>
  <cols>
    <col min="2" max="2" width="66.42578125" customWidth="1"/>
    <col min="3" max="3" width="8.140625" customWidth="1"/>
    <col min="4" max="8" width="13.5703125" customWidth="1"/>
  </cols>
  <sheetData>
    <row r="2" spans="2:8" ht="15" customHeight="1">
      <c r="B2" s="17" t="s">
        <v>0</v>
      </c>
      <c r="C2" s="17"/>
      <c r="D2" s="21"/>
      <c r="E2" s="21"/>
      <c r="F2" s="21"/>
      <c r="G2" s="21"/>
      <c r="H2" s="21"/>
    </row>
    <row r="3" spans="2:8" ht="15" customHeight="1">
      <c r="B3" s="18" t="str">
        <f>'Income Statement'!$B$3</f>
        <v>Results for the year ended 31 December 2019</v>
      </c>
      <c r="C3" s="18"/>
      <c r="D3" s="22"/>
      <c r="E3" s="22"/>
      <c r="F3" s="22"/>
      <c r="G3" s="22"/>
      <c r="H3" s="22"/>
    </row>
    <row r="4" spans="2:8" ht="15" customHeight="1">
      <c r="B4" s="19"/>
      <c r="C4" s="19"/>
      <c r="D4" s="8"/>
      <c r="E4" s="8"/>
      <c r="F4" s="8"/>
      <c r="G4" s="8"/>
      <c r="H4" s="8"/>
    </row>
    <row r="5" spans="2:8" ht="18.75" customHeight="1">
      <c r="B5" s="20" t="s">
        <v>32</v>
      </c>
      <c r="C5" s="24" t="s">
        <v>88</v>
      </c>
      <c r="D5" s="24" t="s">
        <v>52</v>
      </c>
      <c r="E5" s="24">
        <v>43646</v>
      </c>
      <c r="F5" s="24">
        <v>43555</v>
      </c>
      <c r="G5" s="24">
        <v>43465</v>
      </c>
      <c r="H5" s="24">
        <v>43373</v>
      </c>
    </row>
    <row r="6" spans="2:8" ht="15" customHeight="1">
      <c r="B6" s="25"/>
      <c r="C6" s="26"/>
      <c r="D6" s="26"/>
      <c r="E6" s="26" t="s">
        <v>5</v>
      </c>
      <c r="F6" s="26" t="s">
        <v>5</v>
      </c>
      <c r="G6" s="26" t="s">
        <v>5</v>
      </c>
      <c r="H6" s="26" t="s">
        <v>5</v>
      </c>
    </row>
    <row r="7" spans="2:8" ht="15" customHeight="1">
      <c r="B7" s="27" t="s">
        <v>6</v>
      </c>
      <c r="C7" s="28">
        <v>205300000000</v>
      </c>
      <c r="D7" s="28">
        <v>202174000000</v>
      </c>
      <c r="E7" s="28">
        <v>200600000000</v>
      </c>
      <c r="F7" s="28">
        <v>200064000000</v>
      </c>
      <c r="G7" s="28">
        <v>199900000000</v>
      </c>
      <c r="H7" s="28">
        <v>198800000000</v>
      </c>
    </row>
    <row r="8" spans="2:8" ht="15" customHeight="1">
      <c r="B8" s="6" t="s">
        <v>7</v>
      </c>
      <c r="C8" s="16">
        <v>83200000000</v>
      </c>
      <c r="D8" s="16">
        <v>85400000000</v>
      </c>
      <c r="E8" s="16">
        <v>89700000000</v>
      </c>
      <c r="F8" s="16">
        <v>85367000000</v>
      </c>
      <c r="G8" s="16">
        <v>89500000000</v>
      </c>
      <c r="H8" s="16">
        <v>95900000000</v>
      </c>
    </row>
    <row r="9" spans="2:8" ht="15" customHeight="1">
      <c r="B9" s="29" t="s">
        <v>8</v>
      </c>
      <c r="C9" s="30">
        <f>SUM(C7:C8)</f>
        <v>288500000000</v>
      </c>
      <c r="D9" s="30">
        <v>287574000000</v>
      </c>
      <c r="E9" s="30">
        <v>290325862320.95361</v>
      </c>
      <c r="F9" s="30">
        <v>285500000000</v>
      </c>
      <c r="G9" s="30">
        <v>289400000000</v>
      </c>
      <c r="H9" s="30">
        <v>294700000000</v>
      </c>
    </row>
    <row r="10" spans="2:8" ht="15" customHeight="1">
      <c r="B10" s="29"/>
      <c r="C10" s="120"/>
      <c r="D10" s="120"/>
      <c r="E10" s="120"/>
      <c r="F10" s="120"/>
      <c r="G10" s="120"/>
      <c r="H10" s="121"/>
    </row>
    <row r="11" spans="2:8" ht="15" customHeight="1">
      <c r="B11" s="6" t="s">
        <v>9</v>
      </c>
      <c r="C11" s="16">
        <v>177800000000</v>
      </c>
      <c r="D11" s="16">
        <v>176300000000</v>
      </c>
      <c r="E11" s="16">
        <v>174800000000</v>
      </c>
      <c r="F11" s="16">
        <v>171505000000</v>
      </c>
      <c r="G11" s="16">
        <v>172100000000</v>
      </c>
      <c r="H11" s="16">
        <v>172100000000</v>
      </c>
    </row>
    <row r="12" spans="2:8" ht="15" customHeight="1">
      <c r="B12" s="122" t="s">
        <v>17</v>
      </c>
      <c r="C12" s="123">
        <v>65300000000</v>
      </c>
      <c r="D12" s="123">
        <v>65900000000</v>
      </c>
      <c r="E12" s="123">
        <v>68640897681.199997</v>
      </c>
      <c r="F12" s="123">
        <v>69278751460.300003</v>
      </c>
      <c r="G12" s="123">
        <v>70900000000</v>
      </c>
      <c r="H12" s="123">
        <v>70921328801.399994</v>
      </c>
    </row>
    <row r="13" spans="2:8" ht="15" customHeight="1">
      <c r="B13" s="122" t="s">
        <v>10</v>
      </c>
      <c r="C13" s="123">
        <v>29100000000</v>
      </c>
      <c r="D13" s="123">
        <v>28800000000</v>
      </c>
      <c r="E13" s="123">
        <v>30459102318.799988</v>
      </c>
      <c r="F13" s="123">
        <v>28616248539.700012</v>
      </c>
      <c r="G13" s="123">
        <v>30200000000</v>
      </c>
      <c r="H13" s="123">
        <v>35578671198.600006</v>
      </c>
    </row>
    <row r="14" spans="2:8" ht="15" customHeight="1">
      <c r="B14" s="29" t="s">
        <v>11</v>
      </c>
      <c r="C14" s="30">
        <f>SUM(C11:C13)</f>
        <v>272200000000</v>
      </c>
      <c r="D14" s="30">
        <v>271000000000</v>
      </c>
      <c r="E14" s="30">
        <v>273900000000</v>
      </c>
      <c r="F14" s="30">
        <v>269400000000</v>
      </c>
      <c r="G14" s="30">
        <v>273200000000</v>
      </c>
      <c r="H14" s="30">
        <v>278600000000</v>
      </c>
    </row>
    <row r="15" spans="2:8" ht="15" customHeight="1">
      <c r="B15" s="6" t="s">
        <v>12</v>
      </c>
      <c r="C15" s="31">
        <v>15900000000</v>
      </c>
      <c r="D15" s="31">
        <v>16200000000</v>
      </c>
      <c r="E15" s="31">
        <v>16000000000</v>
      </c>
      <c r="F15" s="31">
        <v>15701000000</v>
      </c>
      <c r="G15" s="31">
        <v>15800000000</v>
      </c>
      <c r="H15" s="31">
        <v>15700000000</v>
      </c>
    </row>
    <row r="16" spans="2:8" ht="15" customHeight="1">
      <c r="B16" s="32" t="s">
        <v>40</v>
      </c>
      <c r="C16" s="31">
        <v>400000000</v>
      </c>
      <c r="D16" s="31">
        <v>400000000</v>
      </c>
      <c r="E16" s="31">
        <v>404000000</v>
      </c>
      <c r="F16" s="31">
        <v>404000000</v>
      </c>
      <c r="G16" s="31">
        <v>400000000</v>
      </c>
      <c r="H16" s="31">
        <v>400000000</v>
      </c>
    </row>
    <row r="17" spans="2:8" ht="15" customHeight="1">
      <c r="B17" s="29" t="s">
        <v>13</v>
      </c>
      <c r="C17" s="30">
        <f>SUM(C14:C16)</f>
        <v>288500000000</v>
      </c>
      <c r="D17" s="30">
        <v>287600000000</v>
      </c>
      <c r="E17" s="30">
        <v>290304000000</v>
      </c>
      <c r="F17" s="30">
        <v>285505000000</v>
      </c>
      <c r="G17" s="30">
        <v>289400000000</v>
      </c>
      <c r="H17" s="30">
        <v>294700000000</v>
      </c>
    </row>
    <row r="18" spans="2:8" ht="15" customHeight="1">
      <c r="B18" s="1"/>
      <c r="C18" s="1"/>
      <c r="D18" s="4"/>
      <c r="E18" s="4"/>
      <c r="F18" s="4"/>
      <c r="G18" s="4"/>
      <c r="H18" s="1"/>
    </row>
    <row r="19" spans="2:8" ht="15" customHeight="1">
      <c r="B19" s="3"/>
      <c r="C19" s="3"/>
      <c r="D19" s="3"/>
      <c r="E19" s="3"/>
      <c r="F19" s="3"/>
      <c r="G19" s="3"/>
      <c r="H19" s="3"/>
    </row>
    <row r="20" spans="2:8" ht="15.75" customHeight="1"/>
    <row r="21" spans="2:8">
      <c r="B21" s="2"/>
      <c r="C21" s="2"/>
      <c r="D21" s="2"/>
      <c r="E21" s="2"/>
      <c r="F21" s="2"/>
      <c r="G21" s="2"/>
      <c r="H21" s="2"/>
    </row>
    <row r="22" spans="2:8">
      <c r="B22" s="2"/>
      <c r="C22" s="2"/>
      <c r="D22" s="2"/>
      <c r="E22" s="2"/>
      <c r="F22" s="2"/>
      <c r="G22" s="2"/>
      <c r="H22" s="2"/>
    </row>
    <row r="25" spans="2:8">
      <c r="D25" s="5"/>
      <c r="E25" s="5"/>
      <c r="F25" s="5"/>
      <c r="G25" s="5"/>
      <c r="H25" s="5"/>
    </row>
  </sheetData>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4"/>
  <sheetViews>
    <sheetView showGridLines="0" showZeros="0" zoomScaleNormal="100" zoomScaleSheetLayoutView="75" workbookViewId="0">
      <selection activeCell="C21" sqref="C21"/>
    </sheetView>
  </sheetViews>
  <sheetFormatPr defaultRowHeight="16.5"/>
  <cols>
    <col min="1" max="1" width="9.140625" style="8"/>
    <col min="2" max="2" width="66.42578125" style="8" customWidth="1"/>
    <col min="3" max="3" width="8.140625" style="8" bestFit="1" customWidth="1"/>
    <col min="4" max="8" width="13.5703125" style="8" customWidth="1"/>
    <col min="9" max="16384" width="9.140625" style="8"/>
  </cols>
  <sheetData>
    <row r="2" spans="2:8" ht="15" customHeight="1">
      <c r="B2" s="21" t="s">
        <v>0</v>
      </c>
      <c r="C2" s="21"/>
      <c r="D2" s="21"/>
      <c r="E2" s="21"/>
      <c r="F2" s="21"/>
      <c r="G2" s="21"/>
      <c r="H2" s="21"/>
    </row>
    <row r="3" spans="2:8" ht="15" customHeight="1">
      <c r="B3" s="22" t="str">
        <f>'Income Statement'!$B$3</f>
        <v>Results for the year ended 31 December 2019</v>
      </c>
      <c r="C3" s="22"/>
      <c r="D3" s="22"/>
      <c r="E3" s="22"/>
      <c r="F3" s="22"/>
      <c r="G3" s="22"/>
      <c r="H3" s="22"/>
    </row>
    <row r="4" spans="2:8" ht="15" customHeight="1"/>
    <row r="5" spans="2:8" ht="18.75" customHeight="1">
      <c r="B5" s="94" t="s">
        <v>44</v>
      </c>
      <c r="C5" s="95">
        <v>43830</v>
      </c>
      <c r="D5" s="95" t="s">
        <v>52</v>
      </c>
      <c r="E5" s="95">
        <v>43646</v>
      </c>
      <c r="F5" s="95">
        <v>43555</v>
      </c>
      <c r="G5" s="95">
        <v>43465</v>
      </c>
      <c r="H5" s="95">
        <v>43373</v>
      </c>
    </row>
    <row r="6" spans="2:8" ht="15" customHeight="1">
      <c r="B6" s="25"/>
      <c r="C6" s="34" t="s">
        <v>5</v>
      </c>
      <c r="D6" s="34" t="s">
        <v>5</v>
      </c>
      <c r="E6" s="34" t="s">
        <v>5</v>
      </c>
      <c r="F6" s="34" t="s">
        <v>5</v>
      </c>
      <c r="G6" s="34" t="s">
        <v>5</v>
      </c>
      <c r="H6" s="34" t="s">
        <v>5</v>
      </c>
    </row>
    <row r="7" spans="2:8" ht="15" customHeight="1">
      <c r="B7" s="38" t="s">
        <v>42</v>
      </c>
      <c r="C7" s="38"/>
      <c r="D7" s="38"/>
      <c r="E7" s="38"/>
      <c r="F7" s="38"/>
      <c r="G7" s="38"/>
      <c r="H7" s="38"/>
    </row>
    <row r="8" spans="2:8" ht="15" customHeight="1">
      <c r="B8" s="96" t="s">
        <v>14</v>
      </c>
      <c r="C8" s="97">
        <v>10.4</v>
      </c>
      <c r="D8" s="97">
        <v>10.3</v>
      </c>
      <c r="E8" s="96">
        <v>10.4</v>
      </c>
      <c r="F8" s="96">
        <v>10.4</v>
      </c>
      <c r="G8" s="96">
        <v>10.4</v>
      </c>
      <c r="H8" s="96">
        <v>10.3</v>
      </c>
    </row>
    <row r="9" spans="2:8" ht="15" customHeight="1">
      <c r="B9" s="96" t="s">
        <v>15</v>
      </c>
      <c r="C9" s="98">
        <v>15.8</v>
      </c>
      <c r="D9" s="98">
        <v>15.9</v>
      </c>
      <c r="E9" s="98">
        <v>15.7</v>
      </c>
      <c r="F9" s="98">
        <v>15.7</v>
      </c>
      <c r="G9" s="96">
        <v>15</v>
      </c>
      <c r="H9" s="96">
        <v>14.9</v>
      </c>
    </row>
    <row r="10" spans="2:8" ht="15" customHeight="1">
      <c r="B10" s="99" t="s">
        <v>35</v>
      </c>
      <c r="C10" s="100">
        <v>0.14299999999999999</v>
      </c>
      <c r="D10" s="100">
        <v>0.13900000000000001</v>
      </c>
      <c r="E10" s="100">
        <v>0.13800000000000001</v>
      </c>
      <c r="F10" s="100">
        <v>0.13300000000000001</v>
      </c>
      <c r="G10" s="100">
        <v>0.13200000000000001</v>
      </c>
      <c r="H10" s="100">
        <v>0.13100000000000001</v>
      </c>
    </row>
    <row r="11" spans="2:8" ht="15" customHeight="1">
      <c r="B11" s="99" t="s">
        <v>26</v>
      </c>
      <c r="C11" s="101">
        <v>0.216</v>
      </c>
      <c r="D11" s="101">
        <v>0.21390000000000001</v>
      </c>
      <c r="E11" s="101">
        <v>0.20899999999999999</v>
      </c>
      <c r="F11" s="101">
        <v>0.20200000000000001</v>
      </c>
      <c r="G11" s="101">
        <v>0.191</v>
      </c>
      <c r="H11" s="101">
        <v>0.189</v>
      </c>
    </row>
    <row r="12" spans="2:8" ht="15" customHeight="1">
      <c r="B12" s="44" t="s">
        <v>21</v>
      </c>
      <c r="C12" s="102">
        <v>4.7E-2</v>
      </c>
      <c r="D12" s="102">
        <v>4.5999999999999999E-2</v>
      </c>
      <c r="E12" s="102">
        <v>4.4999999999999998E-2</v>
      </c>
      <c r="F12" s="102">
        <v>4.4999999999999998E-2</v>
      </c>
      <c r="G12" s="102">
        <v>4.4999999999999998E-2</v>
      </c>
      <c r="H12" s="102">
        <v>4.3999999999999997E-2</v>
      </c>
    </row>
    <row r="13" spans="2:8" ht="16.5" customHeight="1">
      <c r="B13" s="6"/>
      <c r="C13" s="6"/>
      <c r="D13" s="6"/>
      <c r="E13" s="6"/>
      <c r="F13" s="7"/>
      <c r="G13" s="6"/>
      <c r="H13" s="6"/>
    </row>
    <row r="14" spans="2:8" ht="16.5" customHeight="1">
      <c r="B14" s="9" t="s">
        <v>54</v>
      </c>
      <c r="C14" s="9"/>
      <c r="D14" s="9"/>
      <c r="E14" s="9"/>
      <c r="F14" s="10"/>
      <c r="G14" s="9"/>
      <c r="H14" s="9"/>
    </row>
    <row r="15" spans="2:8" ht="16.5" customHeight="1">
      <c r="B15" s="11" t="s">
        <v>45</v>
      </c>
      <c r="C15" s="12">
        <v>1.46</v>
      </c>
      <c r="D15" s="12">
        <v>1.48</v>
      </c>
      <c r="E15" s="12">
        <v>1.55</v>
      </c>
      <c r="F15" s="12">
        <v>1.42</v>
      </c>
      <c r="G15" s="12">
        <v>1.64</v>
      </c>
      <c r="H15" s="12">
        <v>1.46</v>
      </c>
    </row>
    <row r="16" spans="2:8" ht="16.5" customHeight="1">
      <c r="B16" s="13" t="s">
        <v>46</v>
      </c>
      <c r="C16" s="14">
        <v>42</v>
      </c>
      <c r="D16" s="14">
        <v>45.2</v>
      </c>
      <c r="E16" s="14">
        <v>49</v>
      </c>
      <c r="F16" s="14">
        <v>45</v>
      </c>
      <c r="G16" s="15">
        <v>54.1</v>
      </c>
      <c r="H16" s="15">
        <v>53.1</v>
      </c>
    </row>
    <row r="17" spans="2:8" ht="15" customHeight="1">
      <c r="B17" s="6"/>
      <c r="C17" s="6"/>
      <c r="D17" s="6"/>
      <c r="E17" s="6"/>
      <c r="F17" s="6"/>
      <c r="G17" s="7"/>
      <c r="H17" s="16"/>
    </row>
    <row r="18" spans="2:8" ht="15" customHeight="1">
      <c r="B18" s="9" t="s">
        <v>16</v>
      </c>
      <c r="C18" s="9"/>
      <c r="D18" s="9"/>
      <c r="E18" s="9"/>
      <c r="F18" s="9"/>
      <c r="G18" s="10"/>
      <c r="H18" s="16"/>
    </row>
    <row r="19" spans="2:8" ht="15" customHeight="1">
      <c r="B19" s="6" t="s">
        <v>53</v>
      </c>
      <c r="C19" s="103">
        <v>67.8</v>
      </c>
      <c r="D19" s="103">
        <v>68.3</v>
      </c>
      <c r="E19" s="103">
        <v>70.900000000000006</v>
      </c>
      <c r="F19" s="103">
        <v>71.599999999999994</v>
      </c>
      <c r="G19" s="15">
        <v>73.2</v>
      </c>
      <c r="H19" s="15">
        <v>73.2</v>
      </c>
    </row>
    <row r="20" spans="2:8" ht="15" customHeight="1">
      <c r="B20" s="104" t="s">
        <v>18</v>
      </c>
      <c r="C20" s="105">
        <v>22.5</v>
      </c>
      <c r="D20" s="105">
        <v>15.3</v>
      </c>
      <c r="E20" s="106">
        <v>17.3</v>
      </c>
      <c r="F20" s="106">
        <v>17.399999999999999</v>
      </c>
      <c r="G20" s="15">
        <v>16.8</v>
      </c>
      <c r="H20" s="15">
        <v>17.5</v>
      </c>
    </row>
    <row r="21" spans="2:8" ht="15" customHeight="1">
      <c r="B21" s="107"/>
      <c r="C21" s="107"/>
      <c r="D21" s="107"/>
      <c r="E21" s="107"/>
      <c r="F21" s="107"/>
      <c r="G21" s="107"/>
      <c r="H21" s="107"/>
    </row>
    <row r="22" spans="2:8" s="109" customFormat="1" ht="15" customHeight="1">
      <c r="B22" s="108"/>
      <c r="C22" s="108"/>
      <c r="D22" s="108"/>
      <c r="E22" s="108"/>
      <c r="F22" s="108"/>
      <c r="G22" s="108"/>
      <c r="H22" s="108"/>
    </row>
    <row r="23" spans="2:8" s="109" customFormat="1" ht="33" customHeight="1">
      <c r="B23" s="193"/>
      <c r="C23" s="193"/>
      <c r="D23" s="193"/>
      <c r="E23" s="193"/>
      <c r="F23" s="193"/>
      <c r="G23" s="193"/>
      <c r="H23" s="193"/>
    </row>
    <row r="24" spans="2:8" s="109" customFormat="1" ht="15.75" customHeight="1">
      <c r="B24" s="194"/>
      <c r="C24" s="194"/>
      <c r="D24" s="194"/>
      <c r="E24" s="194"/>
      <c r="F24" s="194"/>
      <c r="G24" s="194"/>
      <c r="H24" s="194"/>
    </row>
    <row r="25" spans="2:8" ht="15.75" customHeight="1"/>
    <row r="33" spans="2:8">
      <c r="B33" s="109"/>
      <c r="C33" s="109"/>
      <c r="D33" s="109"/>
      <c r="E33" s="109"/>
      <c r="F33" s="109"/>
      <c r="G33" s="109"/>
      <c r="H33" s="109"/>
    </row>
    <row r="34" spans="2:8">
      <c r="B34" s="109"/>
      <c r="C34" s="109"/>
      <c r="D34" s="109"/>
      <c r="E34" s="109"/>
      <c r="F34" s="109"/>
      <c r="G34" s="109"/>
      <c r="H34" s="109"/>
    </row>
  </sheetData>
  <mergeCells count="2">
    <mergeCell ref="B23:H23"/>
    <mergeCell ref="B24:H24"/>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N54"/>
  <sheetViews>
    <sheetView showGridLines="0" showZeros="0" zoomScale="85" zoomScaleNormal="85" zoomScaleSheetLayoutView="70" workbookViewId="0">
      <selection activeCell="C40" sqref="C40"/>
    </sheetView>
  </sheetViews>
  <sheetFormatPr defaultRowHeight="16.5"/>
  <cols>
    <col min="1" max="1" width="9.140625" style="128"/>
    <col min="2" max="2" width="77.140625" style="128" customWidth="1"/>
    <col min="3" max="8" width="10.7109375" style="128" customWidth="1"/>
    <col min="9" max="16384" width="9.140625" style="128"/>
  </cols>
  <sheetData>
    <row r="2" spans="2:14" ht="15" customHeight="1">
      <c r="B2" s="21" t="s">
        <v>0</v>
      </c>
      <c r="C2" s="21"/>
      <c r="D2" s="21"/>
      <c r="E2" s="21"/>
    </row>
    <row r="3" spans="2:14" ht="15" customHeight="1">
      <c r="B3" s="22" t="str">
        <f>'Income Statement'!$B$3</f>
        <v>Results for the year ended 31 December 2019</v>
      </c>
      <c r="C3" s="22"/>
      <c r="D3" s="22"/>
      <c r="E3" s="22"/>
    </row>
    <row r="4" spans="2:14" ht="15" customHeight="1">
      <c r="B4" s="22"/>
      <c r="C4" s="22"/>
      <c r="D4" s="22"/>
      <c r="E4" s="22"/>
    </row>
    <row r="5" spans="2:14" ht="18.75" customHeight="1">
      <c r="B5" s="131" t="s">
        <v>62</v>
      </c>
      <c r="C5" s="34" t="s">
        <v>55</v>
      </c>
      <c r="D5" s="34" t="s">
        <v>51</v>
      </c>
      <c r="E5" s="34" t="s">
        <v>37</v>
      </c>
      <c r="F5" s="34" t="s">
        <v>36</v>
      </c>
      <c r="G5" s="34" t="s">
        <v>27</v>
      </c>
      <c r="H5" s="34" t="s">
        <v>25</v>
      </c>
    </row>
    <row r="6" spans="2:14" ht="15" customHeight="1">
      <c r="B6" s="132" t="s">
        <v>66</v>
      </c>
      <c r="C6" s="34" t="s">
        <v>1</v>
      </c>
      <c r="D6" s="34" t="s">
        <v>1</v>
      </c>
      <c r="E6" s="34" t="s">
        <v>1</v>
      </c>
      <c r="F6" s="34" t="s">
        <v>1</v>
      </c>
      <c r="G6" s="34" t="s">
        <v>1</v>
      </c>
      <c r="H6" s="34" t="s">
        <v>1</v>
      </c>
    </row>
    <row r="7" spans="2:14" ht="15" customHeight="1">
      <c r="B7" s="167" t="s">
        <v>2</v>
      </c>
      <c r="C7" s="168">
        <v>703000000</v>
      </c>
      <c r="D7" s="168">
        <v>708000000</v>
      </c>
      <c r="E7" s="168">
        <v>717000000</v>
      </c>
      <c r="F7" s="168">
        <v>748000000</v>
      </c>
      <c r="G7" s="168">
        <v>781000000</v>
      </c>
      <c r="H7" s="168">
        <v>780000000</v>
      </c>
      <c r="I7" s="133"/>
      <c r="J7" s="133"/>
      <c r="K7" s="133"/>
      <c r="L7" s="133"/>
      <c r="M7" s="133"/>
      <c r="N7" s="133"/>
    </row>
    <row r="8" spans="2:14" ht="15" customHeight="1">
      <c r="B8" s="32" t="s">
        <v>96</v>
      </c>
      <c r="C8" s="137">
        <v>174000000</v>
      </c>
      <c r="D8" s="137">
        <v>171000000</v>
      </c>
      <c r="E8" s="137">
        <v>189000000</v>
      </c>
      <c r="F8" s="137">
        <v>164000000</v>
      </c>
      <c r="G8" s="137">
        <v>167000000</v>
      </c>
      <c r="H8" s="137">
        <v>167000000</v>
      </c>
      <c r="I8" s="133"/>
      <c r="J8" s="133"/>
      <c r="K8" s="133"/>
      <c r="L8" s="133"/>
      <c r="M8" s="133"/>
      <c r="N8" s="133"/>
    </row>
    <row r="9" spans="2:14" ht="15" customHeight="1">
      <c r="B9" s="169" t="s">
        <v>67</v>
      </c>
      <c r="C9" s="170">
        <f>SUM(C7:C8)</f>
        <v>877000000</v>
      </c>
      <c r="D9" s="170">
        <f>SUM(D7:D8)</f>
        <v>879000000</v>
      </c>
      <c r="E9" s="170">
        <f t="shared" ref="E9:H9" si="0">SUM(E7:E8)</f>
        <v>906000000</v>
      </c>
      <c r="F9" s="170">
        <f t="shared" si="0"/>
        <v>912000000</v>
      </c>
      <c r="G9" s="170">
        <f t="shared" si="0"/>
        <v>948000000</v>
      </c>
      <c r="H9" s="170">
        <f t="shared" si="0"/>
        <v>947000000</v>
      </c>
      <c r="I9" s="133"/>
      <c r="J9" s="133"/>
      <c r="K9" s="133"/>
      <c r="L9" s="133"/>
      <c r="M9" s="133"/>
      <c r="N9" s="133"/>
    </row>
    <row r="10" spans="2:14" ht="15" customHeight="1">
      <c r="B10" s="167" t="s">
        <v>19</v>
      </c>
      <c r="C10" s="168">
        <v>-491000000</v>
      </c>
      <c r="D10" s="168">
        <v>-492000000</v>
      </c>
      <c r="E10" s="168">
        <v>-508000000</v>
      </c>
      <c r="F10" s="168">
        <v>-503000000</v>
      </c>
      <c r="G10" s="168">
        <v>-481000000</v>
      </c>
      <c r="H10" s="168">
        <v>-491000000</v>
      </c>
      <c r="I10" s="133"/>
      <c r="J10" s="133"/>
      <c r="K10" s="133"/>
      <c r="L10" s="133"/>
      <c r="M10" s="133"/>
      <c r="N10" s="133"/>
    </row>
    <row r="11" spans="2:14" ht="15" customHeight="1">
      <c r="B11" s="179" t="s">
        <v>97</v>
      </c>
      <c r="C11" s="137">
        <v>-47000000</v>
      </c>
      <c r="D11" s="137">
        <v>-50000000</v>
      </c>
      <c r="E11" s="137">
        <v>-30000000</v>
      </c>
      <c r="F11" s="137">
        <v>-33000000</v>
      </c>
      <c r="G11" s="137">
        <v>-44000000</v>
      </c>
      <c r="H11" s="137">
        <v>-28000000</v>
      </c>
      <c r="I11" s="133"/>
      <c r="J11" s="133"/>
      <c r="K11" s="133"/>
      <c r="L11" s="133"/>
      <c r="M11" s="133"/>
      <c r="N11" s="133"/>
    </row>
    <row r="12" spans="2:14" ht="15" customHeight="1" thickBot="1">
      <c r="B12" s="138" t="s">
        <v>20</v>
      </c>
      <c r="C12" s="134">
        <v>-83000000</v>
      </c>
      <c r="D12" s="134">
        <v>-114000000</v>
      </c>
      <c r="E12" s="134">
        <v>-83000000</v>
      </c>
      <c r="F12" s="134">
        <v>-12000000</v>
      </c>
      <c r="G12" s="134">
        <v>-163000000</v>
      </c>
      <c r="H12" s="134">
        <v>-33000000</v>
      </c>
      <c r="I12" s="133"/>
      <c r="J12" s="133"/>
      <c r="K12" s="133"/>
      <c r="L12" s="133"/>
      <c r="M12" s="133"/>
      <c r="N12" s="133"/>
    </row>
    <row r="13" spans="2:14" ht="15" customHeight="1" thickBot="1">
      <c r="B13" s="135" t="s">
        <v>68</v>
      </c>
      <c r="C13" s="139">
        <f>SUM(C9:C12)</f>
        <v>256000000</v>
      </c>
      <c r="D13" s="139">
        <f>SUM(D9:D12)</f>
        <v>223000000</v>
      </c>
      <c r="E13" s="139">
        <f t="shared" ref="E13:H13" si="1">SUM(E9:E12)</f>
        <v>285000000</v>
      </c>
      <c r="F13" s="139">
        <f t="shared" si="1"/>
        <v>364000000</v>
      </c>
      <c r="G13" s="139">
        <f t="shared" si="1"/>
        <v>260000000</v>
      </c>
      <c r="H13" s="139">
        <f t="shared" si="1"/>
        <v>395000000</v>
      </c>
      <c r="I13" s="133"/>
      <c r="J13" s="133"/>
      <c r="K13" s="133"/>
      <c r="L13" s="133"/>
      <c r="M13" s="133"/>
      <c r="N13" s="133"/>
    </row>
    <row r="14" spans="2:14" ht="15" customHeight="1">
      <c r="C14" s="133"/>
      <c r="D14" s="133"/>
      <c r="H14" s="133"/>
      <c r="I14" s="133"/>
      <c r="J14" s="133"/>
      <c r="K14" s="133"/>
      <c r="L14" s="133"/>
      <c r="M14" s="133"/>
      <c r="N14" s="133"/>
    </row>
    <row r="15" spans="2:14" ht="15" customHeight="1">
      <c r="C15" s="133"/>
      <c r="D15" s="133"/>
      <c r="H15" s="133"/>
      <c r="I15" s="133"/>
      <c r="J15" s="133"/>
      <c r="K15" s="133"/>
      <c r="L15" s="133"/>
      <c r="M15" s="133"/>
      <c r="N15" s="133"/>
    </row>
    <row r="16" spans="2:14" ht="18.75" customHeight="1">
      <c r="B16" s="131" t="s">
        <v>69</v>
      </c>
      <c r="C16" s="34" t="s">
        <v>55</v>
      </c>
      <c r="D16" s="34" t="s">
        <v>51</v>
      </c>
      <c r="E16" s="34" t="s">
        <v>37</v>
      </c>
      <c r="F16" s="34" t="s">
        <v>36</v>
      </c>
      <c r="G16" s="34" t="s">
        <v>27</v>
      </c>
      <c r="H16" s="140" t="s">
        <v>25</v>
      </c>
      <c r="I16" s="133"/>
      <c r="J16" s="133"/>
      <c r="K16" s="133"/>
      <c r="L16" s="133"/>
      <c r="M16" s="133"/>
      <c r="N16" s="133"/>
    </row>
    <row r="17" spans="2:14" ht="15" customHeight="1">
      <c r="B17" s="132" t="s">
        <v>66</v>
      </c>
      <c r="C17" s="34" t="s">
        <v>1</v>
      </c>
      <c r="D17" s="34" t="s">
        <v>1</v>
      </c>
      <c r="E17" s="34" t="s">
        <v>1</v>
      </c>
      <c r="F17" s="34" t="s">
        <v>1</v>
      </c>
      <c r="G17" s="34" t="s">
        <v>1</v>
      </c>
      <c r="H17" s="140" t="s">
        <v>1</v>
      </c>
      <c r="I17" s="133"/>
      <c r="J17" s="133"/>
      <c r="K17" s="133"/>
      <c r="L17" s="133"/>
      <c r="M17" s="133"/>
      <c r="N17" s="133"/>
    </row>
    <row r="18" spans="2:14" ht="15" customHeight="1">
      <c r="B18" s="167" t="s">
        <v>2</v>
      </c>
      <c r="C18" s="168">
        <v>85000000</v>
      </c>
      <c r="D18" s="168">
        <v>85000000</v>
      </c>
      <c r="E18" s="168">
        <v>93000000</v>
      </c>
      <c r="F18" s="168">
        <v>96000000</v>
      </c>
      <c r="G18" s="168">
        <v>97000000</v>
      </c>
      <c r="H18" s="168">
        <v>104000000</v>
      </c>
      <c r="I18" s="133"/>
      <c r="J18" s="133"/>
      <c r="K18" s="133"/>
      <c r="L18" s="133"/>
      <c r="M18" s="133"/>
      <c r="N18" s="133"/>
    </row>
    <row r="19" spans="2:14" ht="15" customHeight="1">
      <c r="B19" s="32" t="s">
        <v>96</v>
      </c>
      <c r="C19" s="137">
        <v>21000000</v>
      </c>
      <c r="D19" s="137">
        <v>19000000</v>
      </c>
      <c r="E19" s="137">
        <v>18000000</v>
      </c>
      <c r="F19" s="137">
        <v>20000000</v>
      </c>
      <c r="G19" s="137">
        <v>20000000</v>
      </c>
      <c r="H19" s="137">
        <v>22000000</v>
      </c>
      <c r="I19" s="133"/>
      <c r="J19" s="133"/>
      <c r="K19" s="133"/>
      <c r="L19" s="133"/>
      <c r="M19" s="133"/>
      <c r="N19" s="133"/>
    </row>
    <row r="20" spans="2:14" ht="15" customHeight="1">
      <c r="B20" s="169" t="s">
        <v>67</v>
      </c>
      <c r="C20" s="170">
        <f>SUM(C18:C19)</f>
        <v>106000000</v>
      </c>
      <c r="D20" s="170">
        <f>SUM(D18:D19)</f>
        <v>104000000</v>
      </c>
      <c r="E20" s="170">
        <f t="shared" ref="E20:H20" si="2">SUM(E18:E19)</f>
        <v>111000000</v>
      </c>
      <c r="F20" s="170">
        <f t="shared" si="2"/>
        <v>116000000</v>
      </c>
      <c r="G20" s="170">
        <f t="shared" si="2"/>
        <v>117000000</v>
      </c>
      <c r="H20" s="170">
        <f t="shared" si="2"/>
        <v>126000000</v>
      </c>
      <c r="I20" s="133"/>
      <c r="J20" s="133"/>
      <c r="K20" s="133"/>
      <c r="L20" s="133"/>
      <c r="M20" s="133"/>
      <c r="N20" s="133"/>
    </row>
    <row r="21" spans="2:14" ht="15" customHeight="1">
      <c r="B21" s="167" t="s">
        <v>19</v>
      </c>
      <c r="C21" s="168">
        <v>-63000000</v>
      </c>
      <c r="D21" s="168">
        <v>-63000000</v>
      </c>
      <c r="E21" s="168">
        <v>-68000000</v>
      </c>
      <c r="F21" s="168">
        <v>-70000000</v>
      </c>
      <c r="G21" s="168">
        <v>-59000000</v>
      </c>
      <c r="H21" s="168">
        <v>-65000000</v>
      </c>
      <c r="I21" s="133"/>
      <c r="J21" s="133"/>
      <c r="K21" s="133"/>
      <c r="L21" s="133"/>
      <c r="M21" s="133"/>
      <c r="N21" s="133"/>
    </row>
    <row r="22" spans="2:14" ht="15" customHeight="1">
      <c r="B22" s="179" t="s">
        <v>97</v>
      </c>
      <c r="C22" s="141">
        <v>-8000000</v>
      </c>
      <c r="D22" s="141">
        <v>-20000000</v>
      </c>
      <c r="E22" s="141">
        <v>5000000</v>
      </c>
      <c r="F22" s="141">
        <v>-14000000</v>
      </c>
      <c r="G22" s="141" t="s">
        <v>64</v>
      </c>
      <c r="H22" s="141">
        <v>-1000000</v>
      </c>
      <c r="I22" s="133"/>
      <c r="J22" s="133"/>
      <c r="K22" s="133"/>
      <c r="L22" s="133"/>
      <c r="M22" s="133"/>
      <c r="N22" s="133"/>
    </row>
    <row r="23" spans="2:14" ht="15" customHeight="1">
      <c r="B23" s="171" t="s">
        <v>20</v>
      </c>
      <c r="C23" s="137">
        <v>-18000000</v>
      </c>
      <c r="D23" s="141">
        <v>-1000000</v>
      </c>
      <c r="E23" s="137">
        <v>-1000000</v>
      </c>
      <c r="F23" s="137" t="s">
        <v>64</v>
      </c>
      <c r="G23" s="137">
        <v>-22000000</v>
      </c>
      <c r="H23" s="137" t="s">
        <v>64</v>
      </c>
      <c r="I23" s="133"/>
      <c r="J23" s="133"/>
      <c r="K23" s="133"/>
      <c r="L23" s="133"/>
      <c r="M23" s="133"/>
      <c r="N23" s="133"/>
    </row>
    <row r="24" spans="2:14" ht="15" customHeight="1">
      <c r="B24" s="169" t="s">
        <v>68</v>
      </c>
      <c r="C24" s="170">
        <f>SUM(C20:C23)</f>
        <v>17000000</v>
      </c>
      <c r="D24" s="170">
        <f>SUM(D20:D23)</f>
        <v>20000000</v>
      </c>
      <c r="E24" s="170">
        <f t="shared" ref="E24:H24" si="3">SUM(E20:E23)</f>
        <v>47000000</v>
      </c>
      <c r="F24" s="170">
        <f t="shared" si="3"/>
        <v>32000000</v>
      </c>
      <c r="G24" s="170">
        <f t="shared" si="3"/>
        <v>36000000</v>
      </c>
      <c r="H24" s="170">
        <f t="shared" si="3"/>
        <v>60000000</v>
      </c>
      <c r="I24" s="133"/>
      <c r="J24" s="133"/>
      <c r="K24" s="133"/>
      <c r="L24" s="133"/>
      <c r="M24" s="133"/>
      <c r="N24" s="133"/>
    </row>
    <row r="25" spans="2:14" ht="15" customHeight="1">
      <c r="B25" s="172"/>
      <c r="C25" s="173"/>
      <c r="D25" s="173"/>
      <c r="E25" s="172"/>
      <c r="F25" s="172"/>
      <c r="G25" s="172"/>
      <c r="H25" s="173"/>
      <c r="I25" s="133"/>
      <c r="J25" s="133"/>
      <c r="K25" s="133"/>
      <c r="L25" s="133"/>
      <c r="M25" s="133"/>
      <c r="N25" s="133"/>
    </row>
    <row r="26" spans="2:14" ht="15" customHeight="1">
      <c r="C26" s="133"/>
      <c r="D26" s="133"/>
      <c r="H26" s="133"/>
      <c r="I26" s="133"/>
      <c r="J26" s="133"/>
      <c r="K26" s="133"/>
      <c r="L26" s="133"/>
      <c r="M26" s="133"/>
      <c r="N26" s="133"/>
    </row>
    <row r="27" spans="2:14" ht="15" customHeight="1">
      <c r="C27" s="133"/>
      <c r="D27" s="133"/>
      <c r="H27" s="133"/>
      <c r="I27" s="133"/>
      <c r="J27" s="133"/>
      <c r="K27" s="133"/>
      <c r="L27" s="133"/>
      <c r="M27" s="133"/>
      <c r="N27" s="133"/>
    </row>
    <row r="28" spans="2:14" ht="15" customHeight="1">
      <c r="B28" s="21" t="s">
        <v>0</v>
      </c>
      <c r="C28" s="125"/>
      <c r="D28" s="125"/>
      <c r="E28" s="21"/>
      <c r="F28" s="21"/>
      <c r="G28" s="21"/>
      <c r="H28" s="125"/>
      <c r="I28" s="133"/>
      <c r="J28" s="133"/>
      <c r="K28" s="133"/>
      <c r="L28" s="133"/>
      <c r="M28" s="133"/>
      <c r="N28" s="133"/>
    </row>
    <row r="29" spans="2:14" ht="15" customHeight="1">
      <c r="B29" s="22" t="str">
        <f>'Income Statement'!$B$3</f>
        <v>Results for the year ended 31 December 2019</v>
      </c>
      <c r="C29" s="127"/>
      <c r="D29" s="127"/>
      <c r="E29" s="22"/>
      <c r="F29" s="22"/>
      <c r="G29" s="22"/>
      <c r="H29" s="22"/>
    </row>
    <row r="30" spans="2:14" ht="15" customHeight="1">
      <c r="C30" s="133"/>
      <c r="D30" s="133"/>
    </row>
    <row r="31" spans="2:14" ht="18.75" customHeight="1">
      <c r="B31" s="142" t="s">
        <v>63</v>
      </c>
      <c r="C31" s="34" t="s">
        <v>55</v>
      </c>
      <c r="D31" s="140" t="s">
        <v>51</v>
      </c>
      <c r="E31" s="34" t="s">
        <v>37</v>
      </c>
      <c r="F31" s="34" t="s">
        <v>36</v>
      </c>
      <c r="G31" s="34" t="s">
        <v>27</v>
      </c>
      <c r="H31" s="34" t="s">
        <v>25</v>
      </c>
    </row>
    <row r="32" spans="2:14" ht="15" customHeight="1">
      <c r="B32" s="132" t="s">
        <v>70</v>
      </c>
      <c r="C32" s="34" t="s">
        <v>1</v>
      </c>
      <c r="D32" s="140" t="s">
        <v>1</v>
      </c>
      <c r="E32" s="34" t="s">
        <v>1</v>
      </c>
      <c r="F32" s="34" t="s">
        <v>1</v>
      </c>
      <c r="G32" s="34" t="s">
        <v>1</v>
      </c>
      <c r="H32" s="34" t="s">
        <v>1</v>
      </c>
    </row>
    <row r="33" spans="2:8" ht="15" customHeight="1">
      <c r="B33" s="167" t="s">
        <v>2</v>
      </c>
      <c r="C33" s="174">
        <v>17000000</v>
      </c>
      <c r="D33" s="174">
        <v>14000000</v>
      </c>
      <c r="E33" s="174">
        <v>15000000</v>
      </c>
      <c r="F33" s="174">
        <v>17000000</v>
      </c>
      <c r="G33" s="168">
        <v>14000000</v>
      </c>
      <c r="H33" s="168">
        <v>22000000</v>
      </c>
    </row>
    <row r="34" spans="2:8" ht="15" customHeight="1">
      <c r="B34" s="32" t="s">
        <v>47</v>
      </c>
      <c r="C34" s="144">
        <v>36000000</v>
      </c>
      <c r="D34" s="144">
        <v>29000000</v>
      </c>
      <c r="E34" s="144">
        <v>23000000</v>
      </c>
      <c r="F34" s="144">
        <v>24000000</v>
      </c>
      <c r="G34" s="137">
        <v>37000000</v>
      </c>
      <c r="H34" s="137">
        <v>31000000</v>
      </c>
    </row>
    <row r="35" spans="2:8" ht="15" customHeight="1">
      <c r="B35" s="169" t="s">
        <v>67</v>
      </c>
      <c r="C35" s="170">
        <f>SUM(C33:C34)</f>
        <v>53000000</v>
      </c>
      <c r="D35" s="170">
        <f>SUM(D33:D34)</f>
        <v>43000000</v>
      </c>
      <c r="E35" s="170">
        <f t="shared" ref="E35:H35" si="4">SUM(E33:E34)</f>
        <v>38000000</v>
      </c>
      <c r="F35" s="170">
        <f t="shared" si="4"/>
        <v>41000000</v>
      </c>
      <c r="G35" s="170">
        <f t="shared" si="4"/>
        <v>51000000</v>
      </c>
      <c r="H35" s="170">
        <f t="shared" si="4"/>
        <v>53000000</v>
      </c>
    </row>
    <row r="36" spans="2:8" ht="15" customHeight="1">
      <c r="B36" s="175" t="s">
        <v>19</v>
      </c>
      <c r="C36" s="174">
        <v>-46000000</v>
      </c>
      <c r="D36" s="174">
        <v>-42000000</v>
      </c>
      <c r="E36" s="174">
        <v>-39000000</v>
      </c>
      <c r="F36" s="174">
        <v>-44000000</v>
      </c>
      <c r="G36" s="168">
        <v>-44000000</v>
      </c>
      <c r="H36" s="168">
        <v>-61000000</v>
      </c>
    </row>
    <row r="37" spans="2:8" ht="15" customHeight="1">
      <c r="B37" s="143" t="s">
        <v>89</v>
      </c>
      <c r="C37" s="144">
        <v>-27000000</v>
      </c>
      <c r="D37" s="144">
        <v>1000000</v>
      </c>
      <c r="E37" s="144">
        <v>8000000</v>
      </c>
      <c r="F37" s="144">
        <v>-4000000</v>
      </c>
      <c r="G37" s="137">
        <v>2000000</v>
      </c>
      <c r="H37" s="137">
        <v>2000000</v>
      </c>
    </row>
    <row r="38" spans="2:8" ht="15" customHeight="1">
      <c r="B38" s="171" t="s">
        <v>20</v>
      </c>
      <c r="C38" s="144">
        <v>-6000000</v>
      </c>
      <c r="D38" s="178" t="s">
        <v>64</v>
      </c>
      <c r="E38" s="144">
        <v>-6000000</v>
      </c>
      <c r="F38" s="144">
        <v>-5000000</v>
      </c>
      <c r="G38" s="137">
        <v>-5000000</v>
      </c>
      <c r="H38" s="137">
        <v>-1000000</v>
      </c>
    </row>
    <row r="39" spans="2:8" ht="15" customHeight="1">
      <c r="B39" s="169" t="s">
        <v>68</v>
      </c>
      <c r="C39" s="170">
        <f>SUM(C35:C38)</f>
        <v>-26000000</v>
      </c>
      <c r="D39" s="170">
        <f>SUM(D35:D38)</f>
        <v>2000000</v>
      </c>
      <c r="E39" s="170">
        <f t="shared" ref="E39:H39" si="5">SUM(E35:E38)</f>
        <v>1000000</v>
      </c>
      <c r="F39" s="170">
        <f t="shared" si="5"/>
        <v>-12000000</v>
      </c>
      <c r="G39" s="170">
        <f t="shared" si="5"/>
        <v>4000000</v>
      </c>
      <c r="H39" s="170">
        <f t="shared" si="5"/>
        <v>-7000000</v>
      </c>
    </row>
    <row r="40" spans="2:8" ht="15" customHeight="1">
      <c r="B40" s="169"/>
      <c r="C40" s="176"/>
      <c r="D40" s="176"/>
      <c r="E40" s="170"/>
      <c r="F40" s="170"/>
      <c r="G40" s="169"/>
      <c r="H40" s="176"/>
    </row>
    <row r="41" spans="2:8" ht="15" customHeight="1">
      <c r="C41" s="133"/>
      <c r="D41" s="133"/>
      <c r="H41" s="133"/>
    </row>
    <row r="42" spans="2:8" ht="18.75" customHeight="1">
      <c r="B42" s="142" t="s">
        <v>65</v>
      </c>
      <c r="C42" s="34" t="s">
        <v>55</v>
      </c>
      <c r="D42" s="140" t="s">
        <v>51</v>
      </c>
      <c r="E42" s="34" t="s">
        <v>37</v>
      </c>
      <c r="F42" s="34" t="s">
        <v>36</v>
      </c>
      <c r="G42" s="34" t="s">
        <v>27</v>
      </c>
      <c r="H42" s="140" t="s">
        <v>25</v>
      </c>
    </row>
    <row r="43" spans="2:8" ht="15" customHeight="1">
      <c r="B43" s="132" t="s">
        <v>66</v>
      </c>
      <c r="C43" s="34" t="s">
        <v>1</v>
      </c>
      <c r="D43" s="140" t="s">
        <v>1</v>
      </c>
      <c r="E43" s="34" t="s">
        <v>1</v>
      </c>
      <c r="F43" s="34" t="s">
        <v>1</v>
      </c>
      <c r="G43" s="34" t="s">
        <v>1</v>
      </c>
      <c r="H43" s="140" t="s">
        <v>1</v>
      </c>
    </row>
    <row r="44" spans="2:8" ht="15" customHeight="1">
      <c r="B44" s="167" t="s">
        <v>71</v>
      </c>
      <c r="C44" s="174">
        <v>7000000</v>
      </c>
      <c r="D44" s="174">
        <v>6000000</v>
      </c>
      <c r="E44" s="174">
        <v>-1000000</v>
      </c>
      <c r="F44" s="174">
        <v>-15000000</v>
      </c>
      <c r="G44" s="168">
        <v>-3000000</v>
      </c>
      <c r="H44" s="177" t="s">
        <v>64</v>
      </c>
    </row>
    <row r="45" spans="2:8" ht="15" customHeight="1">
      <c r="B45" s="32" t="s">
        <v>47</v>
      </c>
      <c r="C45" s="144">
        <v>-7000000</v>
      </c>
      <c r="D45" s="144">
        <v>-14000000</v>
      </c>
      <c r="E45" s="144">
        <v>11000000</v>
      </c>
      <c r="F45" s="144">
        <v>-3000000</v>
      </c>
      <c r="G45" s="137">
        <v>-30000000</v>
      </c>
      <c r="H45" s="137">
        <v>22000000</v>
      </c>
    </row>
    <row r="46" spans="2:8" ht="15" customHeight="1">
      <c r="B46" s="169" t="s">
        <v>72</v>
      </c>
      <c r="C46" s="177" t="s">
        <v>64</v>
      </c>
      <c r="D46" s="170">
        <f>SUM(D44:D45)</f>
        <v>-8000000</v>
      </c>
      <c r="E46" s="170">
        <f t="shared" ref="E46:H46" si="6">SUM(E44:E45)</f>
        <v>10000000</v>
      </c>
      <c r="F46" s="170">
        <f t="shared" si="6"/>
        <v>-18000000</v>
      </c>
      <c r="G46" s="170">
        <f t="shared" si="6"/>
        <v>-33000000</v>
      </c>
      <c r="H46" s="170">
        <f t="shared" si="6"/>
        <v>22000000</v>
      </c>
    </row>
    <row r="47" spans="2:8" ht="15" customHeight="1">
      <c r="B47" s="167" t="s">
        <v>19</v>
      </c>
      <c r="C47" s="174">
        <v>-41000000</v>
      </c>
      <c r="D47" s="174">
        <v>-21000000</v>
      </c>
      <c r="E47" s="174">
        <v>-19000000</v>
      </c>
      <c r="F47" s="174">
        <v>-16000000</v>
      </c>
      <c r="G47" s="168">
        <v>-65000000</v>
      </c>
      <c r="H47" s="168">
        <v>-12000000</v>
      </c>
    </row>
    <row r="48" spans="2:8" ht="15" customHeight="1">
      <c r="B48" s="136" t="s">
        <v>89</v>
      </c>
      <c r="C48" s="144">
        <v>-1000000</v>
      </c>
      <c r="D48" s="144">
        <v>1000000</v>
      </c>
      <c r="E48" s="144">
        <v>1000000</v>
      </c>
      <c r="F48" s="144">
        <v>-2000000</v>
      </c>
      <c r="G48" s="137">
        <v>3000000</v>
      </c>
      <c r="H48" s="137">
        <v>3000000</v>
      </c>
    </row>
    <row r="49" spans="2:9" ht="15" customHeight="1">
      <c r="B49" s="171" t="s">
        <v>20</v>
      </c>
      <c r="C49" s="144">
        <v>-10000000</v>
      </c>
      <c r="D49" s="144">
        <v>-5000000</v>
      </c>
      <c r="E49" s="144">
        <v>-21000000</v>
      </c>
      <c r="F49" s="144">
        <v>-78000000</v>
      </c>
      <c r="G49" s="137">
        <v>-7000000</v>
      </c>
      <c r="H49" s="137">
        <v>4000000</v>
      </c>
    </row>
    <row r="50" spans="2:9" ht="15" customHeight="1">
      <c r="B50" s="169" t="s">
        <v>73</v>
      </c>
      <c r="C50" s="170">
        <f>SUM(C46:C49)</f>
        <v>-52000000</v>
      </c>
      <c r="D50" s="170">
        <f>SUM(D46:D49)</f>
        <v>-33000000</v>
      </c>
      <c r="E50" s="170">
        <v>-29000000</v>
      </c>
      <c r="F50" s="170">
        <f t="shared" ref="F50:H50" si="7">SUM(F46:F49)</f>
        <v>-114000000</v>
      </c>
      <c r="G50" s="170">
        <f t="shared" si="7"/>
        <v>-102000000</v>
      </c>
      <c r="H50" s="170">
        <f t="shared" si="7"/>
        <v>17000000</v>
      </c>
    </row>
    <row r="51" spans="2:9" ht="15" customHeight="1">
      <c r="B51" s="169"/>
      <c r="C51" s="169"/>
      <c r="D51" s="176"/>
      <c r="E51" s="169"/>
      <c r="F51" s="170"/>
      <c r="G51" s="170"/>
      <c r="H51" s="170"/>
      <c r="I51" s="172"/>
    </row>
    <row r="52" spans="2:9" ht="15" customHeight="1"/>
    <row r="53" spans="2:9">
      <c r="B53" s="195" t="s">
        <v>29</v>
      </c>
      <c r="C53" s="195"/>
      <c r="D53" s="195"/>
      <c r="E53" s="195"/>
      <c r="F53" s="195"/>
      <c r="G53" s="195"/>
      <c r="H53" s="195"/>
    </row>
    <row r="54" spans="2:9">
      <c r="B54" s="128" t="s">
        <v>74</v>
      </c>
    </row>
  </sheetData>
  <mergeCells count="1">
    <mergeCell ref="B53:H53"/>
  </mergeCells>
  <printOptions horizontalCentered="1"/>
  <pageMargins left="0.7" right="0.7" top="0.75" bottom="0.75" header="0.3" footer="0.3"/>
  <pageSetup paperSize="9" scale="73" fitToHeight="0" orientation="landscape" r:id="rId1"/>
  <headerFooter alignWithMargins="0">
    <oddFooter>&amp;L&amp;G</oddFooter>
  </headerFooter>
  <rowBreaks count="1" manualBreakCount="1">
    <brk id="27" max="8"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0"/>
  <sheetViews>
    <sheetView showGridLines="0" showZeros="0" zoomScale="85" zoomScaleNormal="85" zoomScaleSheetLayoutView="75" workbookViewId="0">
      <selection activeCell="G22" sqref="G22"/>
    </sheetView>
  </sheetViews>
  <sheetFormatPr defaultRowHeight="16.5" customHeight="1"/>
  <cols>
    <col min="1" max="1" width="9.140625" style="126"/>
    <col min="2" max="2" width="66.42578125" style="126" customWidth="1"/>
    <col min="3" max="3" width="11.28515625" style="126" bestFit="1" customWidth="1"/>
    <col min="4" max="8" width="10.7109375" style="126" customWidth="1"/>
    <col min="9" max="246" width="9.140625" style="126"/>
    <col min="247" max="247" width="52.140625" style="126" customWidth="1"/>
    <col min="248" max="248" width="9.140625" style="126" customWidth="1"/>
    <col min="249" max="252" width="9.28515625" style="126" customWidth="1"/>
    <col min="253" max="253" width="9.140625" style="126"/>
    <col min="254" max="254" width="10.42578125" style="126" bestFit="1" customWidth="1"/>
    <col min="255" max="502" width="9.140625" style="126"/>
    <col min="503" max="503" width="52.140625" style="126" customWidth="1"/>
    <col min="504" max="504" width="9.140625" style="126" customWidth="1"/>
    <col min="505" max="508" width="9.28515625" style="126" customWidth="1"/>
    <col min="509" max="509" width="9.140625" style="126"/>
    <col min="510" max="510" width="10.42578125" style="126" bestFit="1" customWidth="1"/>
    <col min="511" max="758" width="9.140625" style="126"/>
    <col min="759" max="759" width="52.140625" style="126" customWidth="1"/>
    <col min="760" max="760" width="9.140625" style="126" customWidth="1"/>
    <col min="761" max="764" width="9.28515625" style="126" customWidth="1"/>
    <col min="765" max="765" width="9.140625" style="126"/>
    <col min="766" max="766" width="10.42578125" style="126" bestFit="1" customWidth="1"/>
    <col min="767" max="1014" width="9.140625" style="126"/>
    <col min="1015" max="1015" width="52.140625" style="126" customWidth="1"/>
    <col min="1016" max="1016" width="9.140625" style="126" customWidth="1"/>
    <col min="1017" max="1020" width="9.28515625" style="126" customWidth="1"/>
    <col min="1021" max="1021" width="9.140625" style="126"/>
    <col min="1022" max="1022" width="10.42578125" style="126" bestFit="1" customWidth="1"/>
    <col min="1023" max="1270" width="9.140625" style="126"/>
    <col min="1271" max="1271" width="52.140625" style="126" customWidth="1"/>
    <col min="1272" max="1272" width="9.140625" style="126" customWidth="1"/>
    <col min="1273" max="1276" width="9.28515625" style="126" customWidth="1"/>
    <col min="1277" max="1277" width="9.140625" style="126"/>
    <col min="1278" max="1278" width="10.42578125" style="126" bestFit="1" customWidth="1"/>
    <col min="1279" max="1526" width="9.140625" style="126"/>
    <col min="1527" max="1527" width="52.140625" style="126" customWidth="1"/>
    <col min="1528" max="1528" width="9.140625" style="126" customWidth="1"/>
    <col min="1529" max="1532" width="9.28515625" style="126" customWidth="1"/>
    <col min="1533" max="1533" width="9.140625" style="126"/>
    <col min="1534" max="1534" width="10.42578125" style="126" bestFit="1" customWidth="1"/>
    <col min="1535" max="1782" width="9.140625" style="126"/>
    <col min="1783" max="1783" width="52.140625" style="126" customWidth="1"/>
    <col min="1784" max="1784" width="9.140625" style="126" customWidth="1"/>
    <col min="1785" max="1788" width="9.28515625" style="126" customWidth="1"/>
    <col min="1789" max="1789" width="9.140625" style="126"/>
    <col min="1790" max="1790" width="10.42578125" style="126" bestFit="1" customWidth="1"/>
    <col min="1791" max="2038" width="9.140625" style="126"/>
    <col min="2039" max="2039" width="52.140625" style="126" customWidth="1"/>
    <col min="2040" max="2040" width="9.140625" style="126" customWidth="1"/>
    <col min="2041" max="2044" width="9.28515625" style="126" customWidth="1"/>
    <col min="2045" max="2045" width="9.140625" style="126"/>
    <col min="2046" max="2046" width="10.42578125" style="126" bestFit="1" customWidth="1"/>
    <col min="2047" max="2294" width="9.140625" style="126"/>
    <col min="2295" max="2295" width="52.140625" style="126" customWidth="1"/>
    <col min="2296" max="2296" width="9.140625" style="126" customWidth="1"/>
    <col min="2297" max="2300" width="9.28515625" style="126" customWidth="1"/>
    <col min="2301" max="2301" width="9.140625" style="126"/>
    <col min="2302" max="2302" width="10.42578125" style="126" bestFit="1" customWidth="1"/>
    <col min="2303" max="2550" width="9.140625" style="126"/>
    <col min="2551" max="2551" width="52.140625" style="126" customWidth="1"/>
    <col min="2552" max="2552" width="9.140625" style="126" customWidth="1"/>
    <col min="2553" max="2556" width="9.28515625" style="126" customWidth="1"/>
    <col min="2557" max="2557" width="9.140625" style="126"/>
    <col min="2558" max="2558" width="10.42578125" style="126" bestFit="1" customWidth="1"/>
    <col min="2559" max="2806" width="9.140625" style="126"/>
    <col min="2807" max="2807" width="52.140625" style="126" customWidth="1"/>
    <col min="2808" max="2808" width="9.140625" style="126" customWidth="1"/>
    <col min="2809" max="2812" width="9.28515625" style="126" customWidth="1"/>
    <col min="2813" max="2813" width="9.140625" style="126"/>
    <col min="2814" max="2814" width="10.42578125" style="126" bestFit="1" customWidth="1"/>
    <col min="2815" max="3062" width="9.140625" style="126"/>
    <col min="3063" max="3063" width="52.140625" style="126" customWidth="1"/>
    <col min="3064" max="3064" width="9.140625" style="126" customWidth="1"/>
    <col min="3065" max="3068" width="9.28515625" style="126" customWidth="1"/>
    <col min="3069" max="3069" width="9.140625" style="126"/>
    <col min="3070" max="3070" width="10.42578125" style="126" bestFit="1" customWidth="1"/>
    <col min="3071" max="3318" width="9.140625" style="126"/>
    <col min="3319" max="3319" width="52.140625" style="126" customWidth="1"/>
    <col min="3320" max="3320" width="9.140625" style="126" customWidth="1"/>
    <col min="3321" max="3324" width="9.28515625" style="126" customWidth="1"/>
    <col min="3325" max="3325" width="9.140625" style="126"/>
    <col min="3326" max="3326" width="10.42578125" style="126" bestFit="1" customWidth="1"/>
    <col min="3327" max="3574" width="9.140625" style="126"/>
    <col min="3575" max="3575" width="52.140625" style="126" customWidth="1"/>
    <col min="3576" max="3576" width="9.140625" style="126" customWidth="1"/>
    <col min="3577" max="3580" width="9.28515625" style="126" customWidth="1"/>
    <col min="3581" max="3581" width="9.140625" style="126"/>
    <col min="3582" max="3582" width="10.42578125" style="126" bestFit="1" customWidth="1"/>
    <col min="3583" max="3830" width="9.140625" style="126"/>
    <col min="3831" max="3831" width="52.140625" style="126" customWidth="1"/>
    <col min="3832" max="3832" width="9.140625" style="126" customWidth="1"/>
    <col min="3833" max="3836" width="9.28515625" style="126" customWidth="1"/>
    <col min="3837" max="3837" width="9.140625" style="126"/>
    <col min="3838" max="3838" width="10.42578125" style="126" bestFit="1" customWidth="1"/>
    <col min="3839" max="4086" width="9.140625" style="126"/>
    <col min="4087" max="4087" width="52.140625" style="126" customWidth="1"/>
    <col min="4088" max="4088" width="9.140625" style="126" customWidth="1"/>
    <col min="4089" max="4092" width="9.28515625" style="126" customWidth="1"/>
    <col min="4093" max="4093" width="9.140625" style="126"/>
    <col min="4094" max="4094" width="10.42578125" style="126" bestFit="1" customWidth="1"/>
    <col min="4095" max="4342" width="9.140625" style="126"/>
    <col min="4343" max="4343" width="52.140625" style="126" customWidth="1"/>
    <col min="4344" max="4344" width="9.140625" style="126" customWidth="1"/>
    <col min="4345" max="4348" width="9.28515625" style="126" customWidth="1"/>
    <col min="4349" max="4349" width="9.140625" style="126"/>
    <col min="4350" max="4350" width="10.42578125" style="126" bestFit="1" customWidth="1"/>
    <col min="4351" max="4598" width="9.140625" style="126"/>
    <col min="4599" max="4599" width="52.140625" style="126" customWidth="1"/>
    <col min="4600" max="4600" width="9.140625" style="126" customWidth="1"/>
    <col min="4601" max="4604" width="9.28515625" style="126" customWidth="1"/>
    <col min="4605" max="4605" width="9.140625" style="126"/>
    <col min="4606" max="4606" width="10.42578125" style="126" bestFit="1" customWidth="1"/>
    <col min="4607" max="4854" width="9.140625" style="126"/>
    <col min="4855" max="4855" width="52.140625" style="126" customWidth="1"/>
    <col min="4856" max="4856" width="9.140625" style="126" customWidth="1"/>
    <col min="4857" max="4860" width="9.28515625" style="126" customWidth="1"/>
    <col min="4861" max="4861" width="9.140625" style="126"/>
    <col min="4862" max="4862" width="10.42578125" style="126" bestFit="1" customWidth="1"/>
    <col min="4863" max="5110" width="9.140625" style="126"/>
    <col min="5111" max="5111" width="52.140625" style="126" customWidth="1"/>
    <col min="5112" max="5112" width="9.140625" style="126" customWidth="1"/>
    <col min="5113" max="5116" width="9.28515625" style="126" customWidth="1"/>
    <col min="5117" max="5117" width="9.140625" style="126"/>
    <col min="5118" max="5118" width="10.42578125" style="126" bestFit="1" customWidth="1"/>
    <col min="5119" max="5366" width="9.140625" style="126"/>
    <col min="5367" max="5367" width="52.140625" style="126" customWidth="1"/>
    <col min="5368" max="5368" width="9.140625" style="126" customWidth="1"/>
    <col min="5369" max="5372" width="9.28515625" style="126" customWidth="1"/>
    <col min="5373" max="5373" width="9.140625" style="126"/>
    <col min="5374" max="5374" width="10.42578125" style="126" bestFit="1" customWidth="1"/>
    <col min="5375" max="5622" width="9.140625" style="126"/>
    <col min="5623" max="5623" width="52.140625" style="126" customWidth="1"/>
    <col min="5624" max="5624" width="9.140625" style="126" customWidth="1"/>
    <col min="5625" max="5628" width="9.28515625" style="126" customWidth="1"/>
    <col min="5629" max="5629" width="9.140625" style="126"/>
    <col min="5630" max="5630" width="10.42578125" style="126" bestFit="1" customWidth="1"/>
    <col min="5631" max="5878" width="9.140625" style="126"/>
    <col min="5879" max="5879" width="52.140625" style="126" customWidth="1"/>
    <col min="5880" max="5880" width="9.140625" style="126" customWidth="1"/>
    <col min="5881" max="5884" width="9.28515625" style="126" customWidth="1"/>
    <col min="5885" max="5885" width="9.140625" style="126"/>
    <col min="5886" max="5886" width="10.42578125" style="126" bestFit="1" customWidth="1"/>
    <col min="5887" max="6134" width="9.140625" style="126"/>
    <col min="6135" max="6135" width="52.140625" style="126" customWidth="1"/>
    <col min="6136" max="6136" width="9.140625" style="126" customWidth="1"/>
    <col min="6137" max="6140" width="9.28515625" style="126" customWidth="1"/>
    <col min="6141" max="6141" width="9.140625" style="126"/>
    <col min="6142" max="6142" width="10.42578125" style="126" bestFit="1" customWidth="1"/>
    <col min="6143" max="6390" width="9.140625" style="126"/>
    <col min="6391" max="6391" width="52.140625" style="126" customWidth="1"/>
    <col min="6392" max="6392" width="9.140625" style="126" customWidth="1"/>
    <col min="6393" max="6396" width="9.28515625" style="126" customWidth="1"/>
    <col min="6397" max="6397" width="9.140625" style="126"/>
    <col min="6398" max="6398" width="10.42578125" style="126" bestFit="1" customWidth="1"/>
    <col min="6399" max="6646" width="9.140625" style="126"/>
    <col min="6647" max="6647" width="52.140625" style="126" customWidth="1"/>
    <col min="6648" max="6648" width="9.140625" style="126" customWidth="1"/>
    <col min="6649" max="6652" width="9.28515625" style="126" customWidth="1"/>
    <col min="6653" max="6653" width="9.140625" style="126"/>
    <col min="6654" max="6654" width="10.42578125" style="126" bestFit="1" customWidth="1"/>
    <col min="6655" max="6902" width="9.140625" style="126"/>
    <col min="6903" max="6903" width="52.140625" style="126" customWidth="1"/>
    <col min="6904" max="6904" width="9.140625" style="126" customWidth="1"/>
    <col min="6905" max="6908" width="9.28515625" style="126" customWidth="1"/>
    <col min="6909" max="6909" width="9.140625" style="126"/>
    <col min="6910" max="6910" width="10.42578125" style="126" bestFit="1" customWidth="1"/>
    <col min="6911" max="7158" width="9.140625" style="126"/>
    <col min="7159" max="7159" width="52.140625" style="126" customWidth="1"/>
    <col min="7160" max="7160" width="9.140625" style="126" customWidth="1"/>
    <col min="7161" max="7164" width="9.28515625" style="126" customWidth="1"/>
    <col min="7165" max="7165" width="9.140625" style="126"/>
    <col min="7166" max="7166" width="10.42578125" style="126" bestFit="1" customWidth="1"/>
    <col min="7167" max="7414" width="9.140625" style="126"/>
    <col min="7415" max="7415" width="52.140625" style="126" customWidth="1"/>
    <col min="7416" max="7416" width="9.140625" style="126" customWidth="1"/>
    <col min="7417" max="7420" width="9.28515625" style="126" customWidth="1"/>
    <col min="7421" max="7421" width="9.140625" style="126"/>
    <col min="7422" max="7422" width="10.42578125" style="126" bestFit="1" customWidth="1"/>
    <col min="7423" max="7670" width="9.140625" style="126"/>
    <col min="7671" max="7671" width="52.140625" style="126" customWidth="1"/>
    <col min="7672" max="7672" width="9.140625" style="126" customWidth="1"/>
    <col min="7673" max="7676" width="9.28515625" style="126" customWidth="1"/>
    <col min="7677" max="7677" width="9.140625" style="126"/>
    <col min="7678" max="7678" width="10.42578125" style="126" bestFit="1" customWidth="1"/>
    <col min="7679" max="7926" width="9.140625" style="126"/>
    <col min="7927" max="7927" width="52.140625" style="126" customWidth="1"/>
    <col min="7928" max="7928" width="9.140625" style="126" customWidth="1"/>
    <col min="7929" max="7932" width="9.28515625" style="126" customWidth="1"/>
    <col min="7933" max="7933" width="9.140625" style="126"/>
    <col min="7934" max="7934" width="10.42578125" style="126" bestFit="1" customWidth="1"/>
    <col min="7935" max="8182" width="9.140625" style="126"/>
    <col min="8183" max="8183" width="52.140625" style="126" customWidth="1"/>
    <col min="8184" max="8184" width="9.140625" style="126" customWidth="1"/>
    <col min="8185" max="8188" width="9.28515625" style="126" customWidth="1"/>
    <col min="8189" max="8189" width="9.140625" style="126"/>
    <col min="8190" max="8190" width="10.42578125" style="126" bestFit="1" customWidth="1"/>
    <col min="8191" max="8438" width="9.140625" style="126"/>
    <col min="8439" max="8439" width="52.140625" style="126" customWidth="1"/>
    <col min="8440" max="8440" width="9.140625" style="126" customWidth="1"/>
    <col min="8441" max="8444" width="9.28515625" style="126" customWidth="1"/>
    <col min="8445" max="8445" width="9.140625" style="126"/>
    <col min="8446" max="8446" width="10.42578125" style="126" bestFit="1" customWidth="1"/>
    <col min="8447" max="8694" width="9.140625" style="126"/>
    <col min="8695" max="8695" width="52.140625" style="126" customWidth="1"/>
    <col min="8696" max="8696" width="9.140625" style="126" customWidth="1"/>
    <col min="8697" max="8700" width="9.28515625" style="126" customWidth="1"/>
    <col min="8701" max="8701" width="9.140625" style="126"/>
    <col min="8702" max="8702" width="10.42578125" style="126" bestFit="1" customWidth="1"/>
    <col min="8703" max="8950" width="9.140625" style="126"/>
    <col min="8951" max="8951" width="52.140625" style="126" customWidth="1"/>
    <col min="8952" max="8952" width="9.140625" style="126" customWidth="1"/>
    <col min="8953" max="8956" width="9.28515625" style="126" customWidth="1"/>
    <col min="8957" max="8957" width="9.140625" style="126"/>
    <col min="8958" max="8958" width="10.42578125" style="126" bestFit="1" customWidth="1"/>
    <col min="8959" max="9206" width="9.140625" style="126"/>
    <col min="9207" max="9207" width="52.140625" style="126" customWidth="1"/>
    <col min="9208" max="9208" width="9.140625" style="126" customWidth="1"/>
    <col min="9209" max="9212" width="9.28515625" style="126" customWidth="1"/>
    <col min="9213" max="9213" width="9.140625" style="126"/>
    <col min="9214" max="9214" width="10.42578125" style="126" bestFit="1" customWidth="1"/>
    <col min="9215" max="9462" width="9.140625" style="126"/>
    <col min="9463" max="9463" width="52.140625" style="126" customWidth="1"/>
    <col min="9464" max="9464" width="9.140625" style="126" customWidth="1"/>
    <col min="9465" max="9468" width="9.28515625" style="126" customWidth="1"/>
    <col min="9469" max="9469" width="9.140625" style="126"/>
    <col min="9470" max="9470" width="10.42578125" style="126" bestFit="1" customWidth="1"/>
    <col min="9471" max="9718" width="9.140625" style="126"/>
    <col min="9719" max="9719" width="52.140625" style="126" customWidth="1"/>
    <col min="9720" max="9720" width="9.140625" style="126" customWidth="1"/>
    <col min="9721" max="9724" width="9.28515625" style="126" customWidth="1"/>
    <col min="9725" max="9725" width="9.140625" style="126"/>
    <col min="9726" max="9726" width="10.42578125" style="126" bestFit="1" customWidth="1"/>
    <col min="9727" max="9974" width="9.140625" style="126"/>
    <col min="9975" max="9975" width="52.140625" style="126" customWidth="1"/>
    <col min="9976" max="9976" width="9.140625" style="126" customWidth="1"/>
    <col min="9977" max="9980" width="9.28515625" style="126" customWidth="1"/>
    <col min="9981" max="9981" width="9.140625" style="126"/>
    <col min="9982" max="9982" width="10.42578125" style="126" bestFit="1" customWidth="1"/>
    <col min="9983" max="10230" width="9.140625" style="126"/>
    <col min="10231" max="10231" width="52.140625" style="126" customWidth="1"/>
    <col min="10232" max="10232" width="9.140625" style="126" customWidth="1"/>
    <col min="10233" max="10236" width="9.28515625" style="126" customWidth="1"/>
    <col min="10237" max="10237" width="9.140625" style="126"/>
    <col min="10238" max="10238" width="10.42578125" style="126" bestFit="1" customWidth="1"/>
    <col min="10239" max="10486" width="9.140625" style="126"/>
    <col min="10487" max="10487" width="52.140625" style="126" customWidth="1"/>
    <col min="10488" max="10488" width="9.140625" style="126" customWidth="1"/>
    <col min="10489" max="10492" width="9.28515625" style="126" customWidth="1"/>
    <col min="10493" max="10493" width="9.140625" style="126"/>
    <col min="10494" max="10494" width="10.42578125" style="126" bestFit="1" customWidth="1"/>
    <col min="10495" max="10742" width="9.140625" style="126"/>
    <col min="10743" max="10743" width="52.140625" style="126" customWidth="1"/>
    <col min="10744" max="10744" width="9.140625" style="126" customWidth="1"/>
    <col min="10745" max="10748" width="9.28515625" style="126" customWidth="1"/>
    <col min="10749" max="10749" width="9.140625" style="126"/>
    <col min="10750" max="10750" width="10.42578125" style="126" bestFit="1" customWidth="1"/>
    <col min="10751" max="10998" width="9.140625" style="126"/>
    <col min="10999" max="10999" width="52.140625" style="126" customWidth="1"/>
    <col min="11000" max="11000" width="9.140625" style="126" customWidth="1"/>
    <col min="11001" max="11004" width="9.28515625" style="126" customWidth="1"/>
    <col min="11005" max="11005" width="9.140625" style="126"/>
    <col min="11006" max="11006" width="10.42578125" style="126" bestFit="1" customWidth="1"/>
    <col min="11007" max="11254" width="9.140625" style="126"/>
    <col min="11255" max="11255" width="52.140625" style="126" customWidth="1"/>
    <col min="11256" max="11256" width="9.140625" style="126" customWidth="1"/>
    <col min="11257" max="11260" width="9.28515625" style="126" customWidth="1"/>
    <col min="11261" max="11261" width="9.140625" style="126"/>
    <col min="11262" max="11262" width="10.42578125" style="126" bestFit="1" customWidth="1"/>
    <col min="11263" max="11510" width="9.140625" style="126"/>
    <col min="11511" max="11511" width="52.140625" style="126" customWidth="1"/>
    <col min="11512" max="11512" width="9.140625" style="126" customWidth="1"/>
    <col min="11513" max="11516" width="9.28515625" style="126" customWidth="1"/>
    <col min="11517" max="11517" width="9.140625" style="126"/>
    <col min="11518" max="11518" width="10.42578125" style="126" bestFit="1" customWidth="1"/>
    <col min="11519" max="11766" width="9.140625" style="126"/>
    <col min="11767" max="11767" width="52.140625" style="126" customWidth="1"/>
    <col min="11768" max="11768" width="9.140625" style="126" customWidth="1"/>
    <col min="11769" max="11772" width="9.28515625" style="126" customWidth="1"/>
    <col min="11773" max="11773" width="9.140625" style="126"/>
    <col min="11774" max="11774" width="10.42578125" style="126" bestFit="1" customWidth="1"/>
    <col min="11775" max="12022" width="9.140625" style="126"/>
    <col min="12023" max="12023" width="52.140625" style="126" customWidth="1"/>
    <col min="12024" max="12024" width="9.140625" style="126" customWidth="1"/>
    <col min="12025" max="12028" width="9.28515625" style="126" customWidth="1"/>
    <col min="12029" max="12029" width="9.140625" style="126"/>
    <col min="12030" max="12030" width="10.42578125" style="126" bestFit="1" customWidth="1"/>
    <col min="12031" max="12278" width="9.140625" style="126"/>
    <col min="12279" max="12279" width="52.140625" style="126" customWidth="1"/>
    <col min="12280" max="12280" width="9.140625" style="126" customWidth="1"/>
    <col min="12281" max="12284" width="9.28515625" style="126" customWidth="1"/>
    <col min="12285" max="12285" width="9.140625" style="126"/>
    <col min="12286" max="12286" width="10.42578125" style="126" bestFit="1" customWidth="1"/>
    <col min="12287" max="12534" width="9.140625" style="126"/>
    <col min="12535" max="12535" width="52.140625" style="126" customWidth="1"/>
    <col min="12536" max="12536" width="9.140625" style="126" customWidth="1"/>
    <col min="12537" max="12540" width="9.28515625" style="126" customWidth="1"/>
    <col min="12541" max="12541" width="9.140625" style="126"/>
    <col min="12542" max="12542" width="10.42578125" style="126" bestFit="1" customWidth="1"/>
    <col min="12543" max="12790" width="9.140625" style="126"/>
    <col min="12791" max="12791" width="52.140625" style="126" customWidth="1"/>
    <col min="12792" max="12792" width="9.140625" style="126" customWidth="1"/>
    <col min="12793" max="12796" width="9.28515625" style="126" customWidth="1"/>
    <col min="12797" max="12797" width="9.140625" style="126"/>
    <col min="12798" max="12798" width="10.42578125" style="126" bestFit="1" customWidth="1"/>
    <col min="12799" max="13046" width="9.140625" style="126"/>
    <col min="13047" max="13047" width="52.140625" style="126" customWidth="1"/>
    <col min="13048" max="13048" width="9.140625" style="126" customWidth="1"/>
    <col min="13049" max="13052" width="9.28515625" style="126" customWidth="1"/>
    <col min="13053" max="13053" width="9.140625" style="126"/>
    <col min="13054" max="13054" width="10.42578125" style="126" bestFit="1" customWidth="1"/>
    <col min="13055" max="13302" width="9.140625" style="126"/>
    <col min="13303" max="13303" width="52.140625" style="126" customWidth="1"/>
    <col min="13304" max="13304" width="9.140625" style="126" customWidth="1"/>
    <col min="13305" max="13308" width="9.28515625" style="126" customWidth="1"/>
    <col min="13309" max="13309" width="9.140625" style="126"/>
    <col min="13310" max="13310" width="10.42578125" style="126" bestFit="1" customWidth="1"/>
    <col min="13311" max="13558" width="9.140625" style="126"/>
    <col min="13559" max="13559" width="52.140625" style="126" customWidth="1"/>
    <col min="13560" max="13560" width="9.140625" style="126" customWidth="1"/>
    <col min="13561" max="13564" width="9.28515625" style="126" customWidth="1"/>
    <col min="13565" max="13565" width="9.140625" style="126"/>
    <col min="13566" max="13566" width="10.42578125" style="126" bestFit="1" customWidth="1"/>
    <col min="13567" max="13814" width="9.140625" style="126"/>
    <col min="13815" max="13815" width="52.140625" style="126" customWidth="1"/>
    <col min="13816" max="13816" width="9.140625" style="126" customWidth="1"/>
    <col min="13817" max="13820" width="9.28515625" style="126" customWidth="1"/>
    <col min="13821" max="13821" width="9.140625" style="126"/>
    <col min="13822" max="13822" width="10.42578125" style="126" bestFit="1" customWidth="1"/>
    <col min="13823" max="14070" width="9.140625" style="126"/>
    <col min="14071" max="14071" width="52.140625" style="126" customWidth="1"/>
    <col min="14072" max="14072" width="9.140625" style="126" customWidth="1"/>
    <col min="14073" max="14076" width="9.28515625" style="126" customWidth="1"/>
    <col min="14077" max="14077" width="9.140625" style="126"/>
    <col min="14078" max="14078" width="10.42578125" style="126" bestFit="1" customWidth="1"/>
    <col min="14079" max="14326" width="9.140625" style="126"/>
    <col min="14327" max="14327" width="52.140625" style="126" customWidth="1"/>
    <col min="14328" max="14328" width="9.140625" style="126" customWidth="1"/>
    <col min="14329" max="14332" width="9.28515625" style="126" customWidth="1"/>
    <col min="14333" max="14333" width="9.140625" style="126"/>
    <col min="14334" max="14334" width="10.42578125" style="126" bestFit="1" customWidth="1"/>
    <col min="14335" max="14582" width="9.140625" style="126"/>
    <col min="14583" max="14583" width="52.140625" style="126" customWidth="1"/>
    <col min="14584" max="14584" width="9.140625" style="126" customWidth="1"/>
    <col min="14585" max="14588" width="9.28515625" style="126" customWidth="1"/>
    <col min="14589" max="14589" width="9.140625" style="126"/>
    <col min="14590" max="14590" width="10.42578125" style="126" bestFit="1" customWidth="1"/>
    <col min="14591" max="14838" width="9.140625" style="126"/>
    <col min="14839" max="14839" width="52.140625" style="126" customWidth="1"/>
    <col min="14840" max="14840" width="9.140625" style="126" customWidth="1"/>
    <col min="14841" max="14844" width="9.28515625" style="126" customWidth="1"/>
    <col min="14845" max="14845" width="9.140625" style="126"/>
    <col min="14846" max="14846" width="10.42578125" style="126" bestFit="1" customWidth="1"/>
    <col min="14847" max="15094" width="9.140625" style="126"/>
    <col min="15095" max="15095" width="52.140625" style="126" customWidth="1"/>
    <col min="15096" max="15096" width="9.140625" style="126" customWidth="1"/>
    <col min="15097" max="15100" width="9.28515625" style="126" customWidth="1"/>
    <col min="15101" max="15101" width="9.140625" style="126"/>
    <col min="15102" max="15102" width="10.42578125" style="126" bestFit="1" customWidth="1"/>
    <col min="15103" max="15350" width="9.140625" style="126"/>
    <col min="15351" max="15351" width="52.140625" style="126" customWidth="1"/>
    <col min="15352" max="15352" width="9.140625" style="126" customWidth="1"/>
    <col min="15353" max="15356" width="9.28515625" style="126" customWidth="1"/>
    <col min="15357" max="15357" width="9.140625" style="126"/>
    <col min="15358" max="15358" width="10.42578125" style="126" bestFit="1" customWidth="1"/>
    <col min="15359" max="15606" width="9.140625" style="126"/>
    <col min="15607" max="15607" width="52.140625" style="126" customWidth="1"/>
    <col min="15608" max="15608" width="9.140625" style="126" customWidth="1"/>
    <col min="15609" max="15612" width="9.28515625" style="126" customWidth="1"/>
    <col min="15613" max="15613" width="9.140625" style="126"/>
    <col min="15614" max="15614" width="10.42578125" style="126" bestFit="1" customWidth="1"/>
    <col min="15615" max="15862" width="9.140625" style="126"/>
    <col min="15863" max="15863" width="52.140625" style="126" customWidth="1"/>
    <col min="15864" max="15864" width="9.140625" style="126" customWidth="1"/>
    <col min="15865" max="15868" width="9.28515625" style="126" customWidth="1"/>
    <col min="15869" max="15869" width="9.140625" style="126"/>
    <col min="15870" max="15870" width="10.42578125" style="126" bestFit="1" customWidth="1"/>
    <col min="15871" max="16118" width="9.140625" style="126"/>
    <col min="16119" max="16119" width="52.140625" style="126" customWidth="1"/>
    <col min="16120" max="16120" width="9.140625" style="126" customWidth="1"/>
    <col min="16121" max="16124" width="9.28515625" style="126" customWidth="1"/>
    <col min="16125" max="16125" width="9.140625" style="126"/>
    <col min="16126" max="16126" width="10.42578125" style="126" bestFit="1" customWidth="1"/>
    <col min="16127" max="16384" width="9.140625" style="126"/>
  </cols>
  <sheetData>
    <row r="2" spans="2:8" ht="15" customHeight="1">
      <c r="B2" s="21" t="s">
        <v>0</v>
      </c>
      <c r="C2" s="21"/>
      <c r="D2" s="21"/>
      <c r="E2" s="21"/>
      <c r="F2" s="21"/>
      <c r="G2" s="21"/>
      <c r="H2" s="21"/>
    </row>
    <row r="3" spans="2:8" ht="15" customHeight="1">
      <c r="B3" s="22" t="str">
        <f>'Income Statement'!$B$3</f>
        <v>Results for the year ended 31 December 2019</v>
      </c>
      <c r="C3" s="22"/>
      <c r="D3" s="22"/>
      <c r="E3" s="22"/>
      <c r="F3" s="22"/>
      <c r="G3" s="22"/>
      <c r="H3" s="22"/>
    </row>
    <row r="4" spans="2:8" ht="15" customHeight="1">
      <c r="B4" s="145"/>
      <c r="C4" s="145"/>
      <c r="D4" s="145"/>
      <c r="E4" s="145"/>
      <c r="F4" s="145"/>
      <c r="G4" s="145"/>
      <c r="H4" s="145"/>
    </row>
    <row r="5" spans="2:8" ht="18.75" customHeight="1">
      <c r="B5" s="131" t="s">
        <v>92</v>
      </c>
      <c r="C5" s="95">
        <v>43830</v>
      </c>
      <c r="D5" s="95">
        <v>43738</v>
      </c>
      <c r="E5" s="95">
        <v>43646</v>
      </c>
      <c r="F5" s="95">
        <v>43555</v>
      </c>
      <c r="G5" s="95">
        <v>43465</v>
      </c>
      <c r="H5" s="95">
        <v>43373</v>
      </c>
    </row>
    <row r="6" spans="2:8" ht="15" customHeight="1">
      <c r="B6" s="146" t="s">
        <v>75</v>
      </c>
      <c r="C6" s="147" t="s">
        <v>5</v>
      </c>
      <c r="D6" s="147" t="s">
        <v>5</v>
      </c>
      <c r="E6" s="147" t="s">
        <v>5</v>
      </c>
      <c r="F6" s="147" t="s">
        <v>5</v>
      </c>
      <c r="G6" s="147" t="s">
        <v>5</v>
      </c>
      <c r="H6" s="147" t="s">
        <v>5</v>
      </c>
    </row>
    <row r="7" spans="2:8" ht="15" customHeight="1">
      <c r="B7" s="148" t="s">
        <v>6</v>
      </c>
      <c r="C7" s="149">
        <f t="shared" ref="C7:D7" si="0">SUM(C8:C11)</f>
        <v>180400000000</v>
      </c>
      <c r="D7" s="149">
        <f t="shared" si="0"/>
        <v>176600000000</v>
      </c>
      <c r="E7" s="149">
        <f>SUM(E8:E11)</f>
        <v>174606000000</v>
      </c>
      <c r="F7" s="149">
        <f t="shared" ref="F7:H7" si="1">SUM(F8:F11)</f>
        <v>173405000000</v>
      </c>
      <c r="G7" s="149">
        <f t="shared" si="1"/>
        <v>172800000000</v>
      </c>
      <c r="H7" s="149">
        <f t="shared" si="1"/>
        <v>171000000000</v>
      </c>
    </row>
    <row r="8" spans="2:8" ht="15" customHeight="1">
      <c r="B8" s="150" t="s">
        <v>76</v>
      </c>
      <c r="C8" s="151">
        <v>165400000000</v>
      </c>
      <c r="D8" s="151">
        <v>161600000000</v>
      </c>
      <c r="E8" s="151">
        <v>159400000000</v>
      </c>
      <c r="F8" s="151">
        <v>158238000000</v>
      </c>
      <c r="G8" s="151">
        <v>158000000000</v>
      </c>
      <c r="H8" s="151">
        <v>156900000000</v>
      </c>
    </row>
    <row r="9" spans="2:8" ht="15" customHeight="1">
      <c r="B9" s="150" t="s">
        <v>77</v>
      </c>
      <c r="C9" s="151">
        <v>1800000000</v>
      </c>
      <c r="D9" s="151">
        <v>1800000000</v>
      </c>
      <c r="E9" s="151">
        <v>1806000000</v>
      </c>
      <c r="F9" s="151">
        <v>1806000000</v>
      </c>
      <c r="G9" s="151">
        <v>1800000000</v>
      </c>
      <c r="H9" s="151">
        <v>1800000000</v>
      </c>
    </row>
    <row r="10" spans="2:8" ht="15" customHeight="1">
      <c r="B10" s="150" t="s">
        <v>78</v>
      </c>
      <c r="C10" s="151">
        <v>7700000000</v>
      </c>
      <c r="D10" s="151">
        <v>7700000000</v>
      </c>
      <c r="E10" s="151">
        <v>7800000000</v>
      </c>
      <c r="F10" s="151">
        <v>7688000000</v>
      </c>
      <c r="G10" s="151">
        <v>7300000000</v>
      </c>
      <c r="H10" s="151">
        <v>7000000000</v>
      </c>
    </row>
    <row r="11" spans="2:8" ht="15" customHeight="1">
      <c r="B11" s="150" t="s">
        <v>79</v>
      </c>
      <c r="C11" s="152">
        <v>5500000000</v>
      </c>
      <c r="D11" s="152">
        <v>5500000000</v>
      </c>
      <c r="E11" s="152">
        <v>5600000000</v>
      </c>
      <c r="F11" s="152">
        <v>5673000000</v>
      </c>
      <c r="G11" s="152">
        <v>5700000000</v>
      </c>
      <c r="H11" s="152">
        <v>5300000000</v>
      </c>
    </row>
    <row r="12" spans="2:8" ht="15" customHeight="1">
      <c r="B12" s="96" t="s">
        <v>80</v>
      </c>
      <c r="C12" s="152"/>
      <c r="D12" s="152"/>
      <c r="E12" s="152"/>
      <c r="F12" s="152"/>
      <c r="G12" s="152"/>
      <c r="H12" s="152"/>
    </row>
    <row r="13" spans="2:8" ht="15" customHeight="1">
      <c r="B13" s="148" t="s">
        <v>9</v>
      </c>
      <c r="C13" s="149">
        <f>SUM(C14:C17)</f>
        <v>145100000000</v>
      </c>
      <c r="D13" s="149">
        <f>SUM(D14:D17)</f>
        <v>143800000000</v>
      </c>
      <c r="E13" s="149">
        <f>SUM(E14:E17)</f>
        <v>142800000000</v>
      </c>
      <c r="F13" s="149">
        <f t="shared" ref="F13:H13" si="2">SUM(F14:F17)</f>
        <v>141277000000</v>
      </c>
      <c r="G13" s="149">
        <f t="shared" si="2"/>
        <v>142100000000</v>
      </c>
      <c r="H13" s="149">
        <f t="shared" si="2"/>
        <v>142200000000</v>
      </c>
    </row>
    <row r="14" spans="2:8" ht="15" customHeight="1">
      <c r="B14" s="153" t="s">
        <v>81</v>
      </c>
      <c r="C14" s="151">
        <v>68700000000</v>
      </c>
      <c r="D14" s="151">
        <v>68400000000</v>
      </c>
      <c r="E14" s="151">
        <v>67800000000</v>
      </c>
      <c r="F14" s="151">
        <v>67978000000</v>
      </c>
      <c r="G14" s="151">
        <v>68400000000</v>
      </c>
      <c r="H14" s="151">
        <v>68600000000</v>
      </c>
    </row>
    <row r="15" spans="2:8" ht="15" customHeight="1">
      <c r="B15" s="150" t="s">
        <v>82</v>
      </c>
      <c r="C15" s="151">
        <v>57200000000</v>
      </c>
      <c r="D15" s="151">
        <v>56900000000</v>
      </c>
      <c r="E15" s="151">
        <v>57000000000</v>
      </c>
      <c r="F15" s="151">
        <v>56000000000</v>
      </c>
      <c r="G15" s="151">
        <v>56000000000</v>
      </c>
      <c r="H15" s="151">
        <v>56300000000</v>
      </c>
    </row>
    <row r="16" spans="2:8" ht="15" customHeight="1">
      <c r="B16" s="153" t="s">
        <v>83</v>
      </c>
      <c r="C16" s="151">
        <v>12900000000</v>
      </c>
      <c r="D16" s="151">
        <v>12500000000</v>
      </c>
      <c r="E16" s="151">
        <v>12100000000</v>
      </c>
      <c r="F16" s="151">
        <v>11559000000</v>
      </c>
      <c r="G16" s="151">
        <v>11900000000</v>
      </c>
      <c r="H16" s="151">
        <v>11500000000</v>
      </c>
    </row>
    <row r="17" spans="2:9" ht="15" customHeight="1">
      <c r="B17" s="154" t="s">
        <v>84</v>
      </c>
      <c r="C17" s="155">
        <v>6300000000</v>
      </c>
      <c r="D17" s="155">
        <v>6000000000</v>
      </c>
      <c r="E17" s="155">
        <v>5900000000</v>
      </c>
      <c r="F17" s="155">
        <v>5740000000</v>
      </c>
      <c r="G17" s="155">
        <v>5800000000</v>
      </c>
      <c r="H17" s="155">
        <v>5800000000</v>
      </c>
      <c r="I17" s="129"/>
    </row>
    <row r="18" spans="2:9" ht="15" customHeight="1">
      <c r="B18" s="156"/>
      <c r="C18" s="156"/>
      <c r="D18" s="156"/>
      <c r="E18" s="157"/>
      <c r="F18" s="157"/>
      <c r="G18" s="157"/>
      <c r="H18" s="157"/>
    </row>
    <row r="19" spans="2:9" ht="18.75" customHeight="1">
      <c r="B19" s="131" t="s">
        <v>94</v>
      </c>
      <c r="C19" s="95">
        <v>43830</v>
      </c>
      <c r="D19" s="95">
        <v>43738</v>
      </c>
      <c r="E19" s="95">
        <v>43646</v>
      </c>
      <c r="F19" s="158">
        <v>43555</v>
      </c>
      <c r="G19" s="158">
        <v>43465</v>
      </c>
      <c r="H19" s="158">
        <v>43373</v>
      </c>
    </row>
    <row r="20" spans="2:9" ht="15" customHeight="1">
      <c r="B20" s="159" t="s">
        <v>75</v>
      </c>
      <c r="C20" s="147" t="s">
        <v>5</v>
      </c>
      <c r="D20" s="147" t="s">
        <v>5</v>
      </c>
      <c r="E20" s="147" t="s">
        <v>5</v>
      </c>
      <c r="F20" s="147" t="s">
        <v>5</v>
      </c>
      <c r="G20" s="147" t="s">
        <v>5</v>
      </c>
      <c r="H20" s="147" t="s">
        <v>5</v>
      </c>
    </row>
    <row r="21" spans="2:9" ht="15" customHeight="1">
      <c r="B21" s="96" t="s">
        <v>85</v>
      </c>
      <c r="C21" s="151">
        <v>16300000000</v>
      </c>
      <c r="D21" s="151">
        <v>16900000000</v>
      </c>
      <c r="E21" s="151">
        <v>17400000000</v>
      </c>
      <c r="F21" s="151">
        <v>17484000000</v>
      </c>
      <c r="G21" s="151">
        <v>17700000000</v>
      </c>
      <c r="H21" s="151">
        <v>17900000000</v>
      </c>
      <c r="I21" s="129"/>
    </row>
    <row r="22" spans="2:9">
      <c r="B22" s="160" t="s">
        <v>91</v>
      </c>
      <c r="C22" s="151">
        <v>5100000000</v>
      </c>
      <c r="D22" s="151">
        <v>5400000000</v>
      </c>
      <c r="E22" s="151">
        <v>5800000000</v>
      </c>
      <c r="F22" s="151">
        <v>5900000000</v>
      </c>
      <c r="G22" s="151">
        <v>6200000000</v>
      </c>
      <c r="H22" s="151">
        <v>6500000000</v>
      </c>
      <c r="I22" s="129"/>
    </row>
    <row r="23" spans="2:9" ht="15" customHeight="1">
      <c r="B23" s="118" t="s">
        <v>9</v>
      </c>
      <c r="C23" s="155">
        <v>18200000000</v>
      </c>
      <c r="D23" s="155">
        <v>18300000000</v>
      </c>
      <c r="E23" s="155">
        <v>18000000000</v>
      </c>
      <c r="F23" s="155">
        <v>17780000000</v>
      </c>
      <c r="G23" s="155">
        <v>17600000000</v>
      </c>
      <c r="H23" s="155">
        <v>16700000000</v>
      </c>
      <c r="I23" s="129"/>
    </row>
    <row r="24" spans="2:9" ht="15" customHeight="1">
      <c r="B24" s="161"/>
      <c r="C24" s="161"/>
      <c r="D24" s="161"/>
      <c r="E24" s="162"/>
      <c r="F24" s="162"/>
      <c r="G24" s="162"/>
      <c r="H24" s="162"/>
    </row>
    <row r="25" spans="2:9" ht="15" customHeight="1">
      <c r="B25" s="21" t="s">
        <v>0</v>
      </c>
      <c r="C25" s="21"/>
      <c r="D25" s="21"/>
      <c r="E25" s="162"/>
      <c r="F25" s="162"/>
      <c r="G25" s="162"/>
      <c r="H25" s="162"/>
    </row>
    <row r="26" spans="2:9" ht="15" customHeight="1">
      <c r="B26" s="22" t="str">
        <f>'Income Statement'!$B$3</f>
        <v>Results for the year ended 31 December 2019</v>
      </c>
      <c r="C26" s="22"/>
      <c r="D26" s="22"/>
      <c r="E26" s="162"/>
      <c r="F26" s="162"/>
      <c r="G26" s="162"/>
      <c r="H26" s="162"/>
    </row>
    <row r="27" spans="2:9" ht="15" customHeight="1">
      <c r="B27" s="161"/>
      <c r="C27" s="161"/>
      <c r="D27" s="161"/>
      <c r="E27" s="162"/>
      <c r="F27" s="162"/>
      <c r="G27" s="162"/>
      <c r="H27" s="162"/>
    </row>
    <row r="28" spans="2:9" ht="18.75" customHeight="1">
      <c r="B28" s="163" t="s">
        <v>98</v>
      </c>
      <c r="C28" s="95">
        <v>43830</v>
      </c>
      <c r="D28" s="95">
        <v>43738</v>
      </c>
      <c r="E28" s="95">
        <v>43646</v>
      </c>
      <c r="F28" s="158">
        <v>43555</v>
      </c>
      <c r="G28" s="158">
        <v>43465</v>
      </c>
      <c r="H28" s="158">
        <v>43373</v>
      </c>
    </row>
    <row r="29" spans="2:9" ht="15" customHeight="1">
      <c r="B29" s="159" t="s">
        <v>75</v>
      </c>
      <c r="C29" s="147" t="s">
        <v>5</v>
      </c>
      <c r="D29" s="147" t="s">
        <v>5</v>
      </c>
      <c r="E29" s="147" t="s">
        <v>5</v>
      </c>
      <c r="F29" s="147" t="s">
        <v>5</v>
      </c>
      <c r="G29" s="147" t="s">
        <v>5</v>
      </c>
      <c r="H29" s="147" t="s">
        <v>5</v>
      </c>
    </row>
    <row r="30" spans="2:9" ht="15" customHeight="1">
      <c r="B30" s="96" t="s">
        <v>6</v>
      </c>
      <c r="C30" s="151">
        <v>4100000000</v>
      </c>
      <c r="D30" s="151">
        <v>4100000000</v>
      </c>
      <c r="E30" s="151">
        <v>4100000000</v>
      </c>
      <c r="F30" s="151">
        <v>4415000000</v>
      </c>
      <c r="G30" s="151">
        <v>4600000000</v>
      </c>
      <c r="H30" s="151">
        <v>4600000000</v>
      </c>
      <c r="I30" s="129"/>
    </row>
    <row r="31" spans="2:9" ht="15" customHeight="1">
      <c r="B31" s="118" t="s">
        <v>9</v>
      </c>
      <c r="C31" s="155">
        <v>6100000000</v>
      </c>
      <c r="D31" s="155">
        <v>6300000000</v>
      </c>
      <c r="E31" s="155">
        <v>6100000000</v>
      </c>
      <c r="F31" s="155">
        <v>4874000000</v>
      </c>
      <c r="G31" s="155">
        <v>4800000000</v>
      </c>
      <c r="H31" s="155">
        <v>4800000000</v>
      </c>
      <c r="I31" s="129"/>
    </row>
    <row r="32" spans="2:9" ht="15" customHeight="1">
      <c r="B32" s="164"/>
      <c r="C32" s="164"/>
      <c r="D32" s="164"/>
      <c r="E32" s="162"/>
      <c r="F32" s="162"/>
      <c r="G32" s="162"/>
      <c r="H32" s="162"/>
    </row>
    <row r="33" spans="2:9" ht="18.75" customHeight="1">
      <c r="B33" s="163" t="s">
        <v>93</v>
      </c>
      <c r="C33" s="95">
        <v>43830</v>
      </c>
      <c r="D33" s="95">
        <v>43738</v>
      </c>
      <c r="E33" s="95">
        <v>43646</v>
      </c>
      <c r="F33" s="158">
        <v>43555</v>
      </c>
      <c r="G33" s="158">
        <v>43465</v>
      </c>
      <c r="H33" s="158">
        <v>43373</v>
      </c>
    </row>
    <row r="34" spans="2:9" ht="15" customHeight="1">
      <c r="B34" s="146" t="s">
        <v>75</v>
      </c>
      <c r="C34" s="147" t="s">
        <v>5</v>
      </c>
      <c r="D34" s="147" t="s">
        <v>5</v>
      </c>
      <c r="E34" s="147" t="s">
        <v>5</v>
      </c>
      <c r="F34" s="147" t="s">
        <v>5</v>
      </c>
      <c r="G34" s="147" t="s">
        <v>5</v>
      </c>
      <c r="H34" s="147" t="s">
        <v>5</v>
      </c>
    </row>
    <row r="35" spans="2:9" ht="15" customHeight="1">
      <c r="B35" s="96" t="s">
        <v>86</v>
      </c>
      <c r="C35" s="151">
        <v>4500000000</v>
      </c>
      <c r="D35" s="151">
        <v>4600000000</v>
      </c>
      <c r="E35" s="151">
        <v>4500000000</v>
      </c>
      <c r="F35" s="151">
        <v>4800000000</v>
      </c>
      <c r="G35" s="151">
        <v>4800000000</v>
      </c>
      <c r="H35" s="151">
        <v>5300000000</v>
      </c>
      <c r="I35" s="129"/>
    </row>
    <row r="36" spans="2:9" ht="15" customHeight="1">
      <c r="B36" s="150" t="s">
        <v>87</v>
      </c>
      <c r="C36" s="151">
        <v>3600000000</v>
      </c>
      <c r="D36" s="151">
        <v>3600000000</v>
      </c>
      <c r="E36" s="151">
        <v>3600000000</v>
      </c>
      <c r="F36" s="151">
        <v>3800000000</v>
      </c>
      <c r="G36" s="151">
        <v>3800000000</v>
      </c>
      <c r="H36" s="151">
        <v>4200000000</v>
      </c>
      <c r="I36" s="129"/>
    </row>
    <row r="37" spans="2:9" ht="15" customHeight="1">
      <c r="B37" s="118" t="s">
        <v>9</v>
      </c>
      <c r="C37" s="155">
        <v>8400000000</v>
      </c>
      <c r="D37" s="155">
        <v>7900000000</v>
      </c>
      <c r="E37" s="155">
        <v>7900000000</v>
      </c>
      <c r="F37" s="155">
        <v>7504000000</v>
      </c>
      <c r="G37" s="155">
        <v>7600000000</v>
      </c>
      <c r="H37" s="155">
        <v>8400000000</v>
      </c>
      <c r="I37" s="129"/>
    </row>
    <row r="38" spans="2:9" ht="14.25" customHeight="1"/>
    <row r="39" spans="2:9" s="165" customFormat="1" ht="30" customHeight="1">
      <c r="B39" s="190" t="s">
        <v>95</v>
      </c>
      <c r="C39" s="190"/>
      <c r="D39" s="190"/>
      <c r="E39" s="190"/>
      <c r="F39" s="190"/>
      <c r="G39" s="190"/>
      <c r="H39" s="190"/>
      <c r="I39" s="190"/>
    </row>
    <row r="40" spans="2:9" ht="15" customHeight="1">
      <c r="B40" s="166"/>
      <c r="C40" s="130"/>
      <c r="D40" s="130"/>
      <c r="E40" s="130"/>
      <c r="F40" s="130"/>
      <c r="G40" s="130"/>
      <c r="H40" s="130"/>
      <c r="I40" s="130"/>
    </row>
  </sheetData>
  <mergeCells count="1">
    <mergeCell ref="B39:I39"/>
  </mergeCells>
  <printOptions horizontalCentered="1"/>
  <pageMargins left="0.7" right="0.7" top="0.75" bottom="0.75" header="0.3" footer="0.3"/>
  <pageSetup paperSize="9" scale="78" fitToHeight="0" orientation="landscape" r:id="rId1"/>
  <headerFooter alignWithMargins="0">
    <oddFooter>&amp;L&amp;G</oddFooter>
  </headerFooter>
  <rowBreaks count="1" manualBreakCount="1">
    <brk id="2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120" zoomScaleNormal="100" zoomScaleSheetLayoutView="120" workbookViewId="0"/>
  </sheetViews>
  <sheetFormatPr defaultRowHeight="16.5" customHeight="1"/>
  <cols>
    <col min="1" max="1" width="9.140625" style="110"/>
    <col min="2" max="2" width="66.42578125" style="110" customWidth="1"/>
    <col min="3" max="8" width="10.85546875" style="110" customWidth="1"/>
    <col min="9" max="16384" width="9.140625" style="110"/>
  </cols>
  <sheetData>
    <row r="2" spans="2:8" ht="15" customHeight="1">
      <c r="B2" s="21" t="s">
        <v>0</v>
      </c>
      <c r="G2" s="111"/>
    </row>
    <row r="3" spans="2:8" ht="15" customHeight="1">
      <c r="B3" s="22" t="str">
        <f>'Income Statement'!$B$3</f>
        <v>Results for the year ended 31 December 2019</v>
      </c>
    </row>
    <row r="4" spans="2:8" ht="15" customHeight="1">
      <c r="B4" s="112"/>
      <c r="C4" s="112"/>
      <c r="D4" s="112"/>
      <c r="E4" s="112"/>
      <c r="F4" s="112"/>
      <c r="G4" s="112"/>
      <c r="H4" s="112"/>
    </row>
    <row r="5" spans="2:8" ht="15" customHeight="1">
      <c r="B5" s="196" t="s">
        <v>43</v>
      </c>
      <c r="C5" s="196"/>
      <c r="D5" s="196"/>
      <c r="E5" s="196"/>
      <c r="F5" s="196"/>
      <c r="G5" s="196"/>
      <c r="H5" s="196"/>
    </row>
    <row r="6" spans="2:8" ht="15" customHeight="1">
      <c r="B6" s="196"/>
      <c r="C6" s="196"/>
      <c r="D6" s="196"/>
      <c r="E6" s="196"/>
      <c r="F6" s="196"/>
      <c r="G6" s="196"/>
      <c r="H6" s="196"/>
    </row>
    <row r="7" spans="2:8" ht="15" customHeight="1">
      <c r="B7" s="196"/>
      <c r="C7" s="196"/>
      <c r="D7" s="196"/>
      <c r="E7" s="196"/>
      <c r="F7" s="196"/>
      <c r="G7" s="196"/>
      <c r="H7" s="196"/>
    </row>
    <row r="8" spans="2:8" ht="15" customHeight="1">
      <c r="B8" s="196"/>
      <c r="C8" s="196"/>
      <c r="D8" s="196"/>
      <c r="E8" s="196"/>
      <c r="F8" s="196"/>
      <c r="G8" s="196"/>
      <c r="H8" s="196"/>
    </row>
    <row r="9" spans="2:8" ht="15" customHeight="1">
      <c r="B9" s="196"/>
      <c r="C9" s="196"/>
      <c r="D9" s="196"/>
      <c r="E9" s="196"/>
      <c r="F9" s="196"/>
      <c r="G9" s="196"/>
      <c r="H9" s="196"/>
    </row>
    <row r="10" spans="2:8" ht="15" customHeight="1">
      <c r="B10" s="196"/>
      <c r="C10" s="196"/>
      <c r="D10" s="196"/>
      <c r="E10" s="196"/>
      <c r="F10" s="196"/>
      <c r="G10" s="196"/>
      <c r="H10" s="196"/>
    </row>
    <row r="11" spans="2:8" ht="15" customHeight="1">
      <c r="B11" s="196"/>
      <c r="C11" s="196"/>
      <c r="D11" s="196"/>
      <c r="E11" s="196"/>
      <c r="F11" s="196"/>
      <c r="G11" s="196"/>
      <c r="H11" s="196"/>
    </row>
    <row r="12" spans="2:8" ht="15" customHeight="1">
      <c r="B12" s="196"/>
      <c r="C12" s="196"/>
      <c r="D12" s="196"/>
      <c r="E12" s="196"/>
      <c r="F12" s="196"/>
      <c r="G12" s="196"/>
      <c r="H12" s="196"/>
    </row>
    <row r="13" spans="2:8" ht="15" customHeight="1">
      <c r="B13" s="196"/>
      <c r="C13" s="196"/>
      <c r="D13" s="196"/>
      <c r="E13" s="196"/>
      <c r="F13" s="196"/>
      <c r="G13" s="196"/>
      <c r="H13" s="196"/>
    </row>
    <row r="14" spans="2:8" ht="15" customHeight="1">
      <c r="B14" s="196"/>
      <c r="C14" s="196"/>
      <c r="D14" s="196"/>
      <c r="E14" s="196"/>
      <c r="F14" s="196"/>
      <c r="G14" s="196"/>
      <c r="H14" s="196"/>
    </row>
    <row r="15" spans="2:8" ht="15" customHeight="1">
      <c r="B15" s="196"/>
      <c r="C15" s="196"/>
      <c r="D15" s="196"/>
      <c r="E15" s="196"/>
      <c r="F15" s="196"/>
      <c r="G15" s="196"/>
      <c r="H15" s="196"/>
    </row>
    <row r="16" spans="2:8" ht="15" customHeight="1">
      <c r="B16" s="196"/>
      <c r="C16" s="196"/>
      <c r="D16" s="196"/>
      <c r="E16" s="196"/>
      <c r="F16" s="196"/>
      <c r="G16" s="196"/>
      <c r="H16" s="196"/>
    </row>
    <row r="17" spans="2:8" ht="15" customHeight="1">
      <c r="B17" s="196"/>
      <c r="C17" s="196"/>
      <c r="D17" s="196"/>
      <c r="E17" s="196"/>
      <c r="F17" s="196"/>
      <c r="G17" s="196"/>
      <c r="H17" s="196"/>
    </row>
    <row r="18" spans="2:8" ht="15" customHeight="1">
      <c r="B18" s="196"/>
      <c r="C18" s="196"/>
      <c r="D18" s="196"/>
      <c r="E18" s="196"/>
      <c r="F18" s="196"/>
      <c r="G18" s="196"/>
      <c r="H18" s="196"/>
    </row>
    <row r="19" spans="2:8" ht="15" customHeight="1">
      <c r="B19" s="196"/>
      <c r="C19" s="196"/>
      <c r="D19" s="196"/>
      <c r="E19" s="196"/>
      <c r="F19" s="196"/>
      <c r="G19" s="196"/>
      <c r="H19" s="196"/>
    </row>
    <row r="20" spans="2:8" ht="15" customHeight="1">
      <c r="B20" s="196"/>
      <c r="C20" s="196"/>
      <c r="D20" s="196"/>
      <c r="E20" s="196"/>
      <c r="F20" s="196"/>
      <c r="G20" s="196"/>
      <c r="H20" s="196"/>
    </row>
    <row r="21" spans="2:8" ht="15" customHeight="1">
      <c r="B21" s="196"/>
      <c r="C21" s="196"/>
      <c r="D21" s="196"/>
      <c r="E21" s="196"/>
      <c r="F21" s="196"/>
      <c r="G21" s="196"/>
      <c r="H21" s="196"/>
    </row>
    <row r="22" spans="2:8" ht="16.5" customHeight="1">
      <c r="B22" s="196"/>
      <c r="C22" s="196"/>
      <c r="D22" s="196"/>
      <c r="E22" s="196"/>
      <c r="F22" s="196"/>
      <c r="G22" s="196"/>
      <c r="H22" s="196"/>
    </row>
    <row r="23" spans="2:8" ht="16.5" customHeight="1">
      <c r="B23" s="196"/>
      <c r="C23" s="196"/>
      <c r="D23" s="196"/>
      <c r="E23" s="196"/>
      <c r="F23" s="196"/>
      <c r="G23" s="196"/>
      <c r="H23" s="196"/>
    </row>
    <row r="30" spans="2:8" s="113" customFormat="1" ht="16.5" customHeight="1"/>
    <row r="31" spans="2:8" s="113" customFormat="1" ht="18.75" customHeight="1"/>
    <row r="32" spans="2:8" s="113" customFormat="1" ht="16.5" customHeight="1"/>
    <row r="33" spans="2:9" s="113" customFormat="1" ht="15.75" customHeight="1"/>
    <row r="36" spans="2:9" ht="16.5" customHeight="1">
      <c r="B36" s="196"/>
      <c r="C36" s="196"/>
      <c r="D36" s="196"/>
      <c r="E36" s="196"/>
      <c r="F36" s="196"/>
      <c r="G36" s="196"/>
    </row>
    <row r="37" spans="2:9" ht="16.5" customHeight="1">
      <c r="B37" s="197"/>
      <c r="C37" s="197"/>
      <c r="D37" s="197"/>
      <c r="E37" s="197"/>
      <c r="F37" s="197"/>
      <c r="G37" s="197"/>
      <c r="H37" s="114"/>
      <c r="I37" s="114"/>
    </row>
    <row r="38" spans="2:9" ht="16.5" customHeight="1">
      <c r="B38" s="197"/>
      <c r="C38" s="197"/>
      <c r="D38" s="197"/>
      <c r="E38" s="197"/>
      <c r="F38" s="197"/>
      <c r="G38" s="197"/>
      <c r="H38" s="114"/>
      <c r="I38" s="114"/>
    </row>
    <row r="44" spans="2:9" ht="16.5" customHeight="1">
      <c r="B44" s="115"/>
    </row>
    <row r="49" spans="2:2" ht="16.5" customHeight="1">
      <c r="B49" s="113"/>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Index</vt:lpstr>
      <vt:lpstr>Income Statement</vt:lpstr>
      <vt:lpstr>Adjusted Income Statement</vt:lpstr>
      <vt:lpstr>Summary Balance Sheet</vt:lpstr>
      <vt:lpstr>Capital, Liquidity and Funding</vt:lpstr>
      <vt:lpstr>Segmental Income Statement</vt:lpstr>
      <vt:lpstr>Segmental Balance Sheet</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'Segmental Balance Sheet'!Print_Area</vt:lpstr>
      <vt:lpstr>'Segmental Income Statement'!Print_Area</vt:lpstr>
      <vt:lpstr>'Summary Balance Sheet'!Print_Area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William Asenso</cp:lastModifiedBy>
  <cp:lastPrinted>2019-07-22T19:21:21Z</cp:lastPrinted>
  <dcterms:created xsi:type="dcterms:W3CDTF">2017-10-19T14:49:43Z</dcterms:created>
  <dcterms:modified xsi:type="dcterms:W3CDTF">2020-01-28T19:00:05Z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